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CNRM-CERFACS-CNRM-CM5_r1i1p1_SMHI-RCA4_v1\"/>
    </mc:Choice>
  </mc:AlternateContent>
  <xr:revisionPtr revIDLastSave="0" documentId="13_ncr:1_{D399FEC0-80CD-40DD-A5B9-9AEBCE29B54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H1637" i="1"/>
  <c r="G1637" i="1"/>
  <c r="G1636" i="1"/>
  <c r="H1636" i="1" s="1"/>
  <c r="H1635" i="1"/>
  <c r="G1635" i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H1570" i="1"/>
  <c r="G1570" i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H1549" i="1"/>
  <c r="G1549" i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H1538" i="1"/>
  <c r="G1538" i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H1519" i="1"/>
  <c r="G1519" i="1"/>
  <c r="H1518" i="1"/>
  <c r="G1518" i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H1437" i="1"/>
  <c r="G1437" i="1"/>
  <c r="H1436" i="1"/>
  <c r="G1436" i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H1418" i="1"/>
  <c r="G1418" i="1"/>
  <c r="G1417" i="1"/>
  <c r="H1417" i="1" s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B1380" i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H1372" i="1"/>
  <c r="G1372" i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B1364" i="1"/>
  <c r="B1365" i="1" s="1"/>
  <c r="G1363" i="1"/>
  <c r="H1363" i="1" s="1"/>
  <c r="B1363" i="1"/>
  <c r="G1362" i="1"/>
  <c r="H1362" i="1" s="1"/>
  <c r="G1361" i="1"/>
  <c r="H1361" i="1" s="1"/>
  <c r="G1360" i="1"/>
  <c r="H1360" i="1" s="1"/>
  <c r="G1359" i="1"/>
  <c r="H1359" i="1" s="1"/>
  <c r="G1358" i="1"/>
  <c r="H1358" i="1" s="1"/>
  <c r="B1358" i="1"/>
  <c r="B1359" i="1" s="1"/>
  <c r="B1360" i="1" s="1"/>
  <c r="B1361" i="1" s="1"/>
  <c r="G1357" i="1"/>
  <c r="H1357" i="1" s="1"/>
  <c r="G1356" i="1"/>
  <c r="H1356" i="1" s="1"/>
  <c r="B1356" i="1"/>
  <c r="B1357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H1346" i="1"/>
  <c r="G1346" i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B1324" i="1"/>
  <c r="B1325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H1312" i="1"/>
  <c r="G1312" i="1"/>
  <c r="G1311" i="1"/>
  <c r="H1311" i="1" s="1"/>
  <c r="H1310" i="1"/>
  <c r="G1310" i="1"/>
  <c r="G1309" i="1"/>
  <c r="H1309" i="1" s="1"/>
  <c r="G1308" i="1"/>
  <c r="H1308" i="1" s="1"/>
  <c r="H1307" i="1"/>
  <c r="G1307" i="1"/>
  <c r="B1307" i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H1277" i="1"/>
  <c r="G1277" i="1"/>
  <c r="G1276" i="1"/>
  <c r="H1276" i="1" s="1"/>
  <c r="G1275" i="1"/>
  <c r="H1275" i="1" s="1"/>
  <c r="G1274" i="1"/>
  <c r="H1274" i="1" s="1"/>
  <c r="G1273" i="1"/>
  <c r="H1273" i="1" s="1"/>
  <c r="H1272" i="1"/>
  <c r="G1272" i="1"/>
  <c r="B1272" i="1"/>
  <c r="G1271" i="1"/>
  <c r="H1271" i="1" s="1"/>
  <c r="B1271" i="1"/>
  <c r="B1283" i="1" s="1"/>
  <c r="B1295" i="1" s="1"/>
  <c r="G1270" i="1"/>
  <c r="H1270" i="1" s="1"/>
  <c r="H1269" i="1"/>
  <c r="G1269" i="1"/>
  <c r="G1268" i="1"/>
  <c r="H1268" i="1" s="1"/>
  <c r="G1267" i="1"/>
  <c r="H1267" i="1" s="1"/>
  <c r="B1267" i="1"/>
  <c r="B1279" i="1" s="1"/>
  <c r="B1291" i="1" s="1"/>
  <c r="B1303" i="1" s="1"/>
  <c r="H1266" i="1"/>
  <c r="G1266" i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H1253" i="1"/>
  <c r="G1253" i="1"/>
  <c r="G1252" i="1"/>
  <c r="H1252" i="1" s="1"/>
  <c r="B1252" i="1"/>
  <c r="B1253" i="1" s="1"/>
  <c r="G1251" i="1"/>
  <c r="H1251" i="1" s="1"/>
  <c r="G1250" i="1"/>
  <c r="H1250" i="1" s="1"/>
  <c r="H1249" i="1"/>
  <c r="G1249" i="1"/>
  <c r="B1249" i="1"/>
  <c r="B1250" i="1" s="1"/>
  <c r="B1251" i="1" s="1"/>
  <c r="G1248" i="1"/>
  <c r="H1248" i="1" s="1"/>
  <c r="G1247" i="1"/>
  <c r="H1247" i="1" s="1"/>
  <c r="B1247" i="1"/>
  <c r="B1248" i="1" s="1"/>
  <c r="G1246" i="1"/>
  <c r="H1246" i="1" s="1"/>
  <c r="H1245" i="1"/>
  <c r="G1245" i="1"/>
  <c r="G1244" i="1"/>
  <c r="H1244" i="1" s="1"/>
  <c r="B1244" i="1"/>
  <c r="B1245" i="1" s="1"/>
  <c r="G1243" i="1"/>
  <c r="H1243" i="1" s="1"/>
  <c r="B1243" i="1"/>
  <c r="H1242" i="1"/>
  <c r="G1242" i="1"/>
  <c r="G1241" i="1"/>
  <c r="H1241" i="1" s="1"/>
  <c r="G1240" i="1"/>
  <c r="H1240" i="1" s="1"/>
  <c r="G1239" i="1"/>
  <c r="H1239" i="1" s="1"/>
  <c r="G1238" i="1"/>
  <c r="H1238" i="1" s="1"/>
  <c r="B1238" i="1"/>
  <c r="B1239" i="1" s="1"/>
  <c r="B1240" i="1" s="1"/>
  <c r="B1241" i="1" s="1"/>
  <c r="G1237" i="1"/>
  <c r="H1237" i="1" s="1"/>
  <c r="G1236" i="1"/>
  <c r="H1236" i="1" s="1"/>
  <c r="B1236" i="1"/>
  <c r="B1237" i="1" s="1"/>
  <c r="G1235" i="1"/>
  <c r="H1235" i="1" s="1"/>
  <c r="B1235" i="1"/>
  <c r="G1234" i="1"/>
  <c r="H1234" i="1" s="1"/>
  <c r="H1233" i="1"/>
  <c r="G1233" i="1"/>
  <c r="G1232" i="1"/>
  <c r="H1232" i="1" s="1"/>
  <c r="B1232" i="1"/>
  <c r="B1233" i="1" s="1"/>
  <c r="G1231" i="1"/>
  <c r="H1231" i="1" s="1"/>
  <c r="B1231" i="1"/>
  <c r="G1230" i="1"/>
  <c r="H1230" i="1" s="1"/>
  <c r="H1229" i="1"/>
  <c r="G1229" i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H1204" i="1"/>
  <c r="G1204" i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G1196" i="1"/>
  <c r="H1196" i="1" s="1"/>
  <c r="B1196" i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H1185" i="1"/>
  <c r="G1185" i="1"/>
  <c r="G1184" i="1"/>
  <c r="H1184" i="1" s="1"/>
  <c r="H1183" i="1"/>
  <c r="G1183" i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B1163" i="1"/>
  <c r="B1175" i="1" s="1"/>
  <c r="B1187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H1124" i="1"/>
  <c r="G1124" i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H1112" i="1"/>
  <c r="G1112" i="1"/>
  <c r="G1111" i="1"/>
  <c r="H1111" i="1" s="1"/>
  <c r="G1110" i="1"/>
  <c r="H1110" i="1" s="1"/>
  <c r="H1109" i="1"/>
  <c r="G1109" i="1"/>
  <c r="G1108" i="1"/>
  <c r="H1108" i="1" s="1"/>
  <c r="G1107" i="1"/>
  <c r="H1107" i="1" s="1"/>
  <c r="H1106" i="1"/>
  <c r="G1106" i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H1099" i="1"/>
  <c r="G1099" i="1"/>
  <c r="G1098" i="1"/>
  <c r="H1098" i="1" s="1"/>
  <c r="H1097" i="1"/>
  <c r="G1097" i="1"/>
  <c r="G1096" i="1"/>
  <c r="H1096" i="1" s="1"/>
  <c r="G1095" i="1"/>
  <c r="H1095" i="1" s="1"/>
  <c r="G1094" i="1"/>
  <c r="H1094" i="1" s="1"/>
  <c r="H1093" i="1"/>
  <c r="G1093" i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H1080" i="1"/>
  <c r="G1080" i="1"/>
  <c r="G1079" i="1"/>
  <c r="H1079" i="1" s="1"/>
  <c r="G1078" i="1"/>
  <c r="H1078" i="1" s="1"/>
  <c r="G1077" i="1"/>
  <c r="H1077" i="1" s="1"/>
  <c r="G1076" i="1"/>
  <c r="H1076" i="1" s="1"/>
  <c r="G1075" i="1"/>
  <c r="H1075" i="1" s="1"/>
  <c r="H1074" i="1"/>
  <c r="G1074" i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H1056" i="1"/>
  <c r="G1056" i="1"/>
  <c r="H1055" i="1"/>
  <c r="G1055" i="1"/>
  <c r="H1054" i="1"/>
  <c r="G1054" i="1"/>
  <c r="G1053" i="1"/>
  <c r="H1053" i="1" s="1"/>
  <c r="H1052" i="1"/>
  <c r="G1052" i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H1042" i="1"/>
  <c r="G1042" i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H1035" i="1"/>
  <c r="G1035" i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H1025" i="1"/>
  <c r="G1025" i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H1018" i="1"/>
  <c r="G1018" i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H997" i="1"/>
  <c r="G997" i="1"/>
  <c r="G996" i="1"/>
  <c r="H996" i="1" s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H977" i="1"/>
  <c r="G977" i="1"/>
  <c r="G976" i="1"/>
  <c r="H976" i="1" s="1"/>
  <c r="H975" i="1"/>
  <c r="G975" i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H968" i="1"/>
  <c r="G968" i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H961" i="1"/>
  <c r="G961" i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H952" i="1"/>
  <c r="G952" i="1"/>
  <c r="H951" i="1"/>
  <c r="G951" i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H895" i="1"/>
  <c r="G895" i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H882" i="1"/>
  <c r="G882" i="1"/>
  <c r="B882" i="1"/>
  <c r="B894" i="1" s="1"/>
  <c r="G881" i="1"/>
  <c r="H881" i="1" s="1"/>
  <c r="H880" i="1"/>
  <c r="G880" i="1"/>
  <c r="G879" i="1"/>
  <c r="H879" i="1" s="1"/>
  <c r="G878" i="1"/>
  <c r="H878" i="1" s="1"/>
  <c r="H877" i="1"/>
  <c r="G877" i="1"/>
  <c r="G876" i="1"/>
  <c r="H876" i="1" s="1"/>
  <c r="B876" i="1"/>
  <c r="B877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H874" i="1"/>
  <c r="G874" i="1"/>
  <c r="G873" i="1"/>
  <c r="H873" i="1" s="1"/>
  <c r="H872" i="1"/>
  <c r="G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B861" i="1"/>
  <c r="G860" i="1"/>
  <c r="H860" i="1" s="1"/>
  <c r="B860" i="1"/>
  <c r="H859" i="1"/>
  <c r="G859" i="1"/>
  <c r="B859" i="1"/>
  <c r="G858" i="1"/>
  <c r="H858" i="1" s="1"/>
  <c r="H857" i="1"/>
  <c r="G857" i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H846" i="1"/>
  <c r="G846" i="1"/>
  <c r="G845" i="1"/>
  <c r="H845" i="1" s="1"/>
  <c r="H844" i="1"/>
  <c r="G844" i="1"/>
  <c r="H843" i="1"/>
  <c r="G843" i="1"/>
  <c r="G842" i="1"/>
  <c r="H842" i="1" s="1"/>
  <c r="B842" i="1"/>
  <c r="B843" i="1" s="1"/>
  <c r="B844" i="1" s="1"/>
  <c r="B845" i="1" s="1"/>
  <c r="G841" i="1"/>
  <c r="H841" i="1" s="1"/>
  <c r="G840" i="1"/>
  <c r="H840" i="1" s="1"/>
  <c r="G839" i="1"/>
  <c r="H839" i="1" s="1"/>
  <c r="B839" i="1"/>
  <c r="B840" i="1" s="1"/>
  <c r="B841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G830" i="1"/>
  <c r="H830" i="1" s="1"/>
  <c r="G829" i="1"/>
  <c r="H829" i="1" s="1"/>
  <c r="H828" i="1"/>
  <c r="G828" i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H812" i="1"/>
  <c r="G812" i="1"/>
  <c r="B812" i="1"/>
  <c r="B813" i="1" s="1"/>
  <c r="G811" i="1"/>
  <c r="H811" i="1" s="1"/>
  <c r="B811" i="1"/>
  <c r="G810" i="1"/>
  <c r="H810" i="1" s="1"/>
  <c r="G809" i="1"/>
  <c r="H809" i="1" s="1"/>
  <c r="H808" i="1"/>
  <c r="G808" i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H801" i="1"/>
  <c r="G801" i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H788" i="1"/>
  <c r="G788" i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H718" i="1"/>
  <c r="G718" i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H711" i="1"/>
  <c r="G711" i="1"/>
  <c r="H710" i="1"/>
  <c r="G710" i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H661" i="1"/>
  <c r="G661" i="1"/>
  <c r="G660" i="1"/>
  <c r="H660" i="1" s="1"/>
  <c r="G659" i="1"/>
  <c r="H659" i="1" s="1"/>
  <c r="G658" i="1"/>
  <c r="H658" i="1" s="1"/>
  <c r="H657" i="1"/>
  <c r="G657" i="1"/>
  <c r="G656" i="1"/>
  <c r="H656" i="1" s="1"/>
  <c r="H655" i="1"/>
  <c r="G655" i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H645" i="1"/>
  <c r="G645" i="1"/>
  <c r="H644" i="1"/>
  <c r="G644" i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H588" i="1"/>
  <c r="G588" i="1"/>
  <c r="G587" i="1"/>
  <c r="H587" i="1" s="1"/>
  <c r="H586" i="1"/>
  <c r="G586" i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G579" i="1"/>
  <c r="H579" i="1" s="1"/>
  <c r="G578" i="1"/>
  <c r="H578" i="1" s="1"/>
  <c r="G577" i="1"/>
  <c r="H577" i="1" s="1"/>
  <c r="H576" i="1"/>
  <c r="G576" i="1"/>
  <c r="G575" i="1"/>
  <c r="H575" i="1" s="1"/>
  <c r="B575" i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H560" i="1"/>
  <c r="G560" i="1"/>
  <c r="G559" i="1"/>
  <c r="H559" i="1" s="1"/>
  <c r="G558" i="1"/>
  <c r="H558" i="1" s="1"/>
  <c r="H557" i="1"/>
  <c r="G557" i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H547" i="1"/>
  <c r="G547" i="1"/>
  <c r="H546" i="1"/>
  <c r="G546" i="1"/>
  <c r="G545" i="1"/>
  <c r="H545" i="1" s="1"/>
  <c r="G544" i="1"/>
  <c r="H544" i="1" s="1"/>
  <c r="G543" i="1"/>
  <c r="H543" i="1" s="1"/>
  <c r="H542" i="1"/>
  <c r="G542" i="1"/>
  <c r="G541" i="1"/>
  <c r="H541" i="1" s="1"/>
  <c r="H540" i="1"/>
  <c r="G540" i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H516" i="1"/>
  <c r="G516" i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H504" i="1"/>
  <c r="G504" i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G497" i="1"/>
  <c r="H497" i="1" s="1"/>
  <c r="G496" i="1"/>
  <c r="H496" i="1" s="1"/>
  <c r="H495" i="1"/>
  <c r="G495" i="1"/>
  <c r="H494" i="1"/>
  <c r="G494" i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B471" i="1"/>
  <c r="B472" i="1" s="1"/>
  <c r="B473" i="1" s="1"/>
  <c r="H470" i="1"/>
  <c r="G470" i="1"/>
  <c r="B470" i="1"/>
  <c r="G469" i="1"/>
  <c r="H469" i="1" s="1"/>
  <c r="G468" i="1"/>
  <c r="H468" i="1" s="1"/>
  <c r="H467" i="1"/>
  <c r="G467" i="1"/>
  <c r="B467" i="1"/>
  <c r="B468" i="1" s="1"/>
  <c r="B469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H455" i="1"/>
  <c r="G455" i="1"/>
  <c r="B455" i="1"/>
  <c r="G454" i="1"/>
  <c r="H454" i="1" s="1"/>
  <c r="G453" i="1"/>
  <c r="H453" i="1" s="1"/>
  <c r="B453" i="1"/>
  <c r="G452" i="1"/>
  <c r="H452" i="1" s="1"/>
  <c r="G451" i="1"/>
  <c r="H451" i="1" s="1"/>
  <c r="B451" i="1"/>
  <c r="B452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B441" i="1"/>
  <c r="G440" i="1"/>
  <c r="H440" i="1" s="1"/>
  <c r="G439" i="1"/>
  <c r="H439" i="1" s="1"/>
  <c r="B439" i="1"/>
  <c r="B440" i="1" s="1"/>
  <c r="G438" i="1"/>
  <c r="H438" i="1" s="1"/>
  <c r="G437" i="1"/>
  <c r="H437" i="1" s="1"/>
  <c r="G436" i="1"/>
  <c r="H436" i="1" s="1"/>
  <c r="G435" i="1"/>
  <c r="H435" i="1" s="1"/>
  <c r="G434" i="1"/>
  <c r="H434" i="1" s="1"/>
  <c r="B434" i="1"/>
  <c r="B435" i="1" s="1"/>
  <c r="B436" i="1" s="1"/>
  <c r="B437" i="1" s="1"/>
  <c r="G433" i="1"/>
  <c r="H433" i="1" s="1"/>
  <c r="H432" i="1"/>
  <c r="G432" i="1"/>
  <c r="G431" i="1"/>
  <c r="H431" i="1" s="1"/>
  <c r="B431" i="1"/>
  <c r="B432" i="1" s="1"/>
  <c r="B433" i="1" s="1"/>
  <c r="H430" i="1"/>
  <c r="G430" i="1"/>
  <c r="H429" i="1"/>
  <c r="G429" i="1"/>
  <c r="G428" i="1"/>
  <c r="H428" i="1" s="1"/>
  <c r="G427" i="1"/>
  <c r="H427" i="1" s="1"/>
  <c r="B427" i="1"/>
  <c r="B428" i="1" s="1"/>
  <c r="B429" i="1" s="1"/>
  <c r="H426" i="1"/>
  <c r="G426" i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H408" i="1"/>
  <c r="G408" i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G387" i="1"/>
  <c r="H387" i="1" s="1"/>
  <c r="G386" i="1"/>
  <c r="H386" i="1" s="1"/>
  <c r="H385" i="1"/>
  <c r="G385" i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G374" i="1"/>
  <c r="H374" i="1" s="1"/>
  <c r="G373" i="1"/>
  <c r="H373" i="1" s="1"/>
  <c r="H372" i="1"/>
  <c r="G372" i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H328" i="1"/>
  <c r="G328" i="1"/>
  <c r="G327" i="1"/>
  <c r="H327" i="1" s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H301" i="1"/>
  <c r="G301" i="1"/>
  <c r="G300" i="1"/>
  <c r="H300" i="1" s="1"/>
  <c r="H299" i="1"/>
  <c r="G299" i="1"/>
  <c r="H298" i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H255" i="1"/>
  <c r="G255" i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H239" i="1"/>
  <c r="G239" i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H160" i="1"/>
  <c r="G160" i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B153" i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G143" i="1"/>
  <c r="H143" i="1" s="1"/>
  <c r="B143" i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H104" i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B84" i="1"/>
  <c r="G83" i="1"/>
  <c r="H83" i="1" s="1"/>
  <c r="B83" i="1"/>
  <c r="G82" i="1"/>
  <c r="H82" i="1" s="1"/>
  <c r="G81" i="1"/>
  <c r="H81" i="1" s="1"/>
  <c r="B81" i="1"/>
  <c r="B93" i="1" s="1"/>
  <c r="B105" i="1" s="1"/>
  <c r="B117" i="1" s="1"/>
  <c r="B129" i="1" s="1"/>
  <c r="B14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B41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B9" i="1"/>
  <c r="H8" i="1"/>
  <c r="G8" i="1"/>
  <c r="H7" i="1"/>
  <c r="G7" i="1"/>
  <c r="B7" i="1"/>
  <c r="B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481" i="1" l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68" i="1"/>
  <c r="K6" i="1"/>
  <c r="L6" i="1" s="1"/>
  <c r="M6" i="1" s="1"/>
  <c r="N6" i="1" s="1"/>
  <c r="O6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4" i="1"/>
  <c r="B1296" i="1" s="1"/>
  <c r="B1308" i="1" s="1"/>
  <c r="B1273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69" i="1" l="1"/>
  <c r="B1281" i="1" s="1"/>
  <c r="B1293" i="1" s="1"/>
  <c r="B1305" i="1" s="1"/>
  <c r="B1280" i="1"/>
  <c r="B1292" i="1" s="1"/>
  <c r="B1304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I7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74" i="1"/>
  <c r="B1285" i="1"/>
  <c r="B1297" i="1" s="1"/>
  <c r="B130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5" i="1"/>
  <c r="B1286" i="1"/>
  <c r="B1298" i="1" s="1"/>
  <c r="B1310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J7" i="1"/>
  <c r="K7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L7" i="1"/>
  <c r="M7" i="1" s="1"/>
  <c r="N7" i="1" s="1"/>
  <c r="O7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87" i="1"/>
  <c r="B1299" i="1" s="1"/>
  <c r="B1311" i="1" s="1"/>
  <c r="B1276" i="1"/>
  <c r="I8" i="1" l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88" i="1"/>
  <c r="B1300" i="1" s="1"/>
  <c r="B1312" i="1" s="1"/>
  <c r="B1277" i="1"/>
  <c r="B1289" i="1" s="1"/>
  <c r="B1301" i="1" s="1"/>
  <c r="B131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8" i="1"/>
  <c r="K8" i="1" s="1"/>
  <c r="L8" i="1" l="1"/>
  <c r="M8" i="1" s="1"/>
  <c r="N8" i="1" s="1"/>
  <c r="O8" i="1" s="1"/>
  <c r="I9" i="1" l="1"/>
  <c r="J9" i="1" s="1"/>
  <c r="K9" i="1" s="1"/>
  <c r="L9" i="1" l="1"/>
  <c r="M9" i="1" s="1"/>
  <c r="N9" i="1" s="1"/>
  <c r="O9" i="1" s="1"/>
  <c r="I10" i="1" l="1"/>
  <c r="J10" i="1" s="1"/>
  <c r="K10" i="1" l="1"/>
  <c r="L10" i="1"/>
  <c r="M10" i="1" s="1"/>
  <c r="N10" i="1" s="1"/>
  <c r="O10" i="1" s="1"/>
  <c r="I11" i="1" l="1"/>
  <c r="J11" i="1" s="1"/>
  <c r="K11" i="1" l="1"/>
  <c r="L11" i="1" s="1"/>
  <c r="M11" i="1" s="1"/>
  <c r="N11" i="1" s="1"/>
  <c r="O11" i="1" s="1"/>
  <c r="I12" i="1" l="1"/>
  <c r="J12" i="1" s="1"/>
  <c r="K12" i="1" s="1"/>
  <c r="L12" i="1" l="1"/>
  <c r="M12" i="1" s="1"/>
  <c r="N12" i="1" s="1"/>
  <c r="O12" i="1" s="1"/>
  <c r="I13" i="1" l="1"/>
  <c r="J13" i="1" s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 l="1"/>
  <c r="J22" i="1" s="1"/>
  <c r="K22" i="1" l="1"/>
  <c r="L22" i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 l="1"/>
  <c r="J37" i="1" s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/>
  <c r="K49" i="1" s="1"/>
  <c r="L49" i="1" l="1"/>
  <c r="M49" i="1" s="1"/>
  <c r="N49" i="1" s="1"/>
  <c r="O49" i="1" s="1"/>
  <c r="I50" i="1" l="1"/>
  <c r="J50" i="1" s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s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s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s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s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s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 l="1"/>
  <c r="J88" i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s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 l="1"/>
  <c r="J102" i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 l="1"/>
  <c r="K106" i="1" s="1"/>
  <c r="J106" i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J108" i="1"/>
  <c r="K108" i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s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s="1"/>
  <c r="K120" i="1" l="1"/>
  <c r="L120" i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 s="1"/>
  <c r="K123" i="1" s="1"/>
  <c r="L123" i="1" l="1"/>
  <c r="M123" i="1" s="1"/>
  <c r="N123" i="1" s="1"/>
  <c r="O123" i="1" s="1"/>
  <c r="I124" i="1" l="1"/>
  <c r="J124" i="1" s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/>
  <c r="K138" i="1" s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s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 l="1"/>
  <c r="J172" i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s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/>
  <c r="K225" i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 l="1"/>
  <c r="J231" i="1" s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 l="1"/>
  <c r="J233" i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 l="1"/>
  <c r="J247" i="1" s="1"/>
  <c r="K247" i="1" s="1"/>
  <c r="L247" i="1" l="1"/>
  <c r="M247" i="1" s="1"/>
  <c r="N247" i="1" s="1"/>
  <c r="O247" i="1" s="1"/>
  <c r="I248" i="1" l="1"/>
  <c r="J248" i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 l="1"/>
  <c r="J299" i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 l="1"/>
  <c r="J311" i="1" s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s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/>
  <c r="K393" i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 l="1"/>
  <c r="J395" i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 l="1"/>
  <c r="K484" i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 l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 l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 l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 l="1"/>
  <c r="J647" i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 l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 l="1"/>
  <c r="J772" i="1" l="1"/>
  <c r="K772" i="1"/>
  <c r="L772" i="1" l="1"/>
  <c r="M772" i="1" s="1"/>
  <c r="N772" i="1" s="1"/>
  <c r="O772" i="1" s="1"/>
  <c r="I773" i="1" l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 l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 l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 l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/>
  <c r="K900" i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 l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/>
  <c r="K971" i="1" s="1"/>
  <c r="L971" i="1" l="1"/>
  <c r="M971" i="1" s="1"/>
  <c r="N971" i="1" s="1"/>
  <c r="O971" i="1" s="1"/>
  <c r="I972" i="1" l="1"/>
  <c r="J972" i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 l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s="1"/>
  <c r="K1242" i="1" l="1"/>
  <c r="L1242" i="1" s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 l="1"/>
  <c r="J1442" i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 l="1"/>
  <c r="J1526" i="1" l="1"/>
  <c r="K1526" i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 l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<sst xmlns="http://schemas.openxmlformats.org/spreadsheetml/2006/main" count="43" uniqueCount="40">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</sst>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2.9251338809187466</c:v>
                </c:pt>
                <c:pt idx="1">
                  <c:v>8.6806179810124959</c:v>
                </c:pt>
                <c:pt idx="2">
                  <c:v>1.5125340730927135</c:v>
                </c:pt>
                <c:pt idx="3">
                  <c:v>0.57476294777523107</c:v>
                </c:pt>
                <c:pt idx="4">
                  <c:v>20.555151448781164</c:v>
                </c:pt>
                <c:pt idx="5">
                  <c:v>5.4444274092293101</c:v>
                </c:pt>
                <c:pt idx="6">
                  <c:v>9.3114912868752651</c:v>
                </c:pt>
                <c:pt idx="7">
                  <c:v>4.1459458476660629</c:v>
                </c:pt>
                <c:pt idx="8">
                  <c:v>9.950074722201709</c:v>
                </c:pt>
                <c:pt idx="9">
                  <c:v>2.4972385201524507</c:v>
                </c:pt>
                <c:pt idx="10">
                  <c:v>0.94895063765793153</c:v>
                </c:pt>
                <c:pt idx="11">
                  <c:v>0.36060124231001395</c:v>
                </c:pt>
                <c:pt idx="12">
                  <c:v>0.1370284720778053</c:v>
                </c:pt>
                <c:pt idx="13">
                  <c:v>5.207081938956603E-2</c:v>
                </c:pt>
                <c:pt idx="14">
                  <c:v>3.550934859749947</c:v>
                </c:pt>
                <c:pt idx="15">
                  <c:v>0.15319433756226095</c:v>
                </c:pt>
                <c:pt idx="16">
                  <c:v>18.473683328658314</c:v>
                </c:pt>
                <c:pt idx="17">
                  <c:v>5.0635448057248924</c:v>
                </c:pt>
                <c:pt idx="18">
                  <c:v>6.5932545977273058</c:v>
                </c:pt>
                <c:pt idx="19">
                  <c:v>2.6099511808240994</c:v>
                </c:pt>
                <c:pt idx="20">
                  <c:v>0.55065985635016823</c:v>
                </c:pt>
                <c:pt idx="21">
                  <c:v>0.20925074541306393</c:v>
                </c:pt>
                <c:pt idx="22">
                  <c:v>7.9515283256964303E-2</c:v>
                </c:pt>
                <c:pt idx="23">
                  <c:v>3.0215807637646429E-2</c:v>
                </c:pt>
                <c:pt idx="24">
                  <c:v>1.1482006902305645E-2</c:v>
                </c:pt>
                <c:pt idx="25">
                  <c:v>4.363162622876145E-3</c:v>
                </c:pt>
                <c:pt idx="26">
                  <c:v>1.6580017966929348E-3</c:v>
                </c:pt>
                <c:pt idx="27">
                  <c:v>1.1886209708593447</c:v>
                </c:pt>
                <c:pt idx="28">
                  <c:v>2.3941545944245978E-4</c:v>
                </c:pt>
                <c:pt idx="29">
                  <c:v>9.0977874588134722E-5</c:v>
                </c:pt>
                <c:pt idx="30">
                  <c:v>1.1336523142336747</c:v>
                </c:pt>
                <c:pt idx="31">
                  <c:v>1.3137205090526655E-5</c:v>
                </c:pt>
                <c:pt idx="32">
                  <c:v>3.1490379836238973</c:v>
                </c:pt>
                <c:pt idx="33">
                  <c:v>1.8970124150720487E-6</c:v>
                </c:pt>
                <c:pt idx="34">
                  <c:v>7.208647177273785E-7</c:v>
                </c:pt>
                <c:pt idx="35">
                  <c:v>2.7392859273640382E-7</c:v>
                </c:pt>
                <c:pt idx="36">
                  <c:v>1.0409286523983344E-7</c:v>
                </c:pt>
                <c:pt idx="37">
                  <c:v>0.43439583590795461</c:v>
                </c:pt>
                <c:pt idx="38">
                  <c:v>18.83147187827732</c:v>
                </c:pt>
                <c:pt idx="39">
                  <c:v>75.518524036144726</c:v>
                </c:pt>
                <c:pt idx="40">
                  <c:v>23.299276355918572</c:v>
                </c:pt>
                <c:pt idx="41">
                  <c:v>8.8537250152490561</c:v>
                </c:pt>
                <c:pt idx="42">
                  <c:v>4.5324312828436248</c:v>
                </c:pt>
                <c:pt idx="43">
                  <c:v>2.4439973058267386</c:v>
                </c:pt>
                <c:pt idx="44">
                  <c:v>0.48582159903674632</c:v>
                </c:pt>
                <c:pt idx="45">
                  <c:v>0.18461220763396363</c:v>
                </c:pt>
                <c:pt idx="46">
                  <c:v>7.0152638900906172E-2</c:v>
                </c:pt>
                <c:pt idx="47">
                  <c:v>2.6658002782344342E-2</c:v>
                </c:pt>
                <c:pt idx="48">
                  <c:v>1.013004105729085E-2</c:v>
                </c:pt>
                <c:pt idx="49">
                  <c:v>21.382420770811592</c:v>
                </c:pt>
                <c:pt idx="50">
                  <c:v>31.885672717208649</c:v>
                </c:pt>
                <c:pt idx="51">
                  <c:v>55.366644981633904</c:v>
                </c:pt>
                <c:pt idx="52">
                  <c:v>17.191613007661271</c:v>
                </c:pt>
                <c:pt idx="53">
                  <c:v>6.5328129429112822</c:v>
                </c:pt>
                <c:pt idx="54">
                  <c:v>18.774902139708438</c:v>
                </c:pt>
                <c:pt idx="55">
                  <c:v>6.9493967201400171</c:v>
                </c:pt>
                <c:pt idx="56">
                  <c:v>2.1957524800301025</c:v>
                </c:pt>
                <c:pt idx="57">
                  <c:v>0.83438594241143893</c:v>
                </c:pt>
                <c:pt idx="58">
                  <c:v>0.31706665811634677</c:v>
                </c:pt>
                <c:pt idx="59">
                  <c:v>0.12048533008421179</c:v>
                </c:pt>
                <c:pt idx="60">
                  <c:v>4.5784425432000481E-2</c:v>
                </c:pt>
                <c:pt idx="61">
                  <c:v>1.7398081664160184E-2</c:v>
                </c:pt>
                <c:pt idx="62">
                  <c:v>4.5021997351146643</c:v>
                </c:pt>
                <c:pt idx="63">
                  <c:v>0.48745203500072498</c:v>
                </c:pt>
                <c:pt idx="64">
                  <c:v>1.3549325919107287</c:v>
                </c:pt>
                <c:pt idx="65">
                  <c:v>7.0388073854104699E-2</c:v>
                </c:pt>
                <c:pt idx="66">
                  <c:v>2.6747468064559791E-2</c:v>
                </c:pt>
                <c:pt idx="67">
                  <c:v>1.016403786453272E-2</c:v>
                </c:pt>
                <c:pt idx="68">
                  <c:v>0.48084090633515397</c:v>
                </c:pt>
                <c:pt idx="69">
                  <c:v>4.2549446210790425</c:v>
                </c:pt>
                <c:pt idx="70">
                  <c:v>0.14500237670532379</c:v>
                </c:pt>
                <c:pt idx="71">
                  <c:v>5.5100903148023024E-2</c:v>
                </c:pt>
                <c:pt idx="72">
                  <c:v>2.0938343196248752E-2</c:v>
                </c:pt>
                <c:pt idx="73">
                  <c:v>3.2030555647446652</c:v>
                </c:pt>
                <c:pt idx="74">
                  <c:v>4.6187908280789998</c:v>
                </c:pt>
                <c:pt idx="75">
                  <c:v>0.89693653291045006</c:v>
                </c:pt>
                <c:pt idx="76">
                  <c:v>26.642942477465997</c:v>
                </c:pt>
                <c:pt idx="77">
                  <c:v>16.296776644529508</c:v>
                </c:pt>
                <c:pt idx="78">
                  <c:v>16.570998484029879</c:v>
                </c:pt>
                <c:pt idx="79">
                  <c:v>5.7546243552648066</c:v>
                </c:pt>
                <c:pt idx="80">
                  <c:v>1.9705076532200558</c:v>
                </c:pt>
                <c:pt idx="81">
                  <c:v>3.1999833114982477</c:v>
                </c:pt>
                <c:pt idx="82">
                  <c:v>0.28454130512497611</c:v>
                </c:pt>
                <c:pt idx="83">
                  <c:v>0.10812569594749093</c:v>
                </c:pt>
                <c:pt idx="84">
                  <c:v>4.1087764460046555E-2</c:v>
                </c:pt>
                <c:pt idx="85">
                  <c:v>5.7907839874056357</c:v>
                </c:pt>
                <c:pt idx="86">
                  <c:v>1.7240914211729925</c:v>
                </c:pt>
                <c:pt idx="87">
                  <c:v>0.20978704859071048</c:v>
                </c:pt>
                <c:pt idx="88">
                  <c:v>7.9719078464469975E-2</c:v>
                </c:pt>
                <c:pt idx="89">
                  <c:v>3.0293249816498589E-2</c:v>
                </c:pt>
                <c:pt idx="90">
                  <c:v>14.621429873658368</c:v>
                </c:pt>
                <c:pt idx="91">
                  <c:v>13.130553269189154</c:v>
                </c:pt>
                <c:pt idx="92">
                  <c:v>3.6803979291782554</c:v>
                </c:pt>
                <c:pt idx="93">
                  <c:v>26.416894952988986</c:v>
                </c:pt>
                <c:pt idx="94">
                  <c:v>6.7744372522025511</c:v>
                </c:pt>
                <c:pt idx="95">
                  <c:v>2.5742861558369694</c:v>
                </c:pt>
                <c:pt idx="96">
                  <c:v>0.9782287392180482</c:v>
                </c:pt>
                <c:pt idx="97">
                  <c:v>0.92405304946483668</c:v>
                </c:pt>
                <c:pt idx="98">
                  <c:v>4.0489310917453079</c:v>
                </c:pt>
                <c:pt idx="99">
                  <c:v>20.706789284527314</c:v>
                </c:pt>
                <c:pt idx="100">
                  <c:v>6.0592130559094937</c:v>
                </c:pt>
                <c:pt idx="101">
                  <c:v>9.5191012900679297</c:v>
                </c:pt>
                <c:pt idx="102">
                  <c:v>30.579593760552044</c:v>
                </c:pt>
                <c:pt idx="103">
                  <c:v>9.1448595560748149</c:v>
                </c:pt>
                <c:pt idx="104">
                  <c:v>9.2795412850884915</c:v>
                </c:pt>
                <c:pt idx="105">
                  <c:v>2.220289398069117</c:v>
                </c:pt>
                <c:pt idx="106">
                  <c:v>0.84370997126626435</c:v>
                </c:pt>
                <c:pt idx="107">
                  <c:v>0.32060978908118043</c:v>
                </c:pt>
                <c:pt idx="108">
                  <c:v>0.12183171985084856</c:v>
                </c:pt>
                <c:pt idx="109">
                  <c:v>4.6296053543322446E-2</c:v>
                </c:pt>
                <c:pt idx="110">
                  <c:v>1.7592500346462533E-2</c:v>
                </c:pt>
                <c:pt idx="111">
                  <c:v>6.6851501316557626E-3</c:v>
                </c:pt>
                <c:pt idx="112">
                  <c:v>9.4334499176176294</c:v>
                </c:pt>
                <c:pt idx="113">
                  <c:v>2.302758138110879</c:v>
                </c:pt>
                <c:pt idx="114">
                  <c:v>2.047375964984349</c:v>
                </c:pt>
                <c:pt idx="115">
                  <c:v>1.881909539513245</c:v>
                </c:pt>
                <c:pt idx="116">
                  <c:v>0.12635694455442012</c:v>
                </c:pt>
                <c:pt idx="117">
                  <c:v>4.8015638930679658E-2</c:v>
                </c:pt>
                <c:pt idx="118">
                  <c:v>1.8245942793658272E-2</c:v>
                </c:pt>
                <c:pt idx="119">
                  <c:v>6.9334582615901419E-3</c:v>
                </c:pt>
                <c:pt idx="120">
                  <c:v>2.6347141394042544E-3</c:v>
                </c:pt>
                <c:pt idx="121">
                  <c:v>3.1449681501830677</c:v>
                </c:pt>
                <c:pt idx="122">
                  <c:v>3.8045272172997427E-4</c:v>
                </c:pt>
                <c:pt idx="123">
                  <c:v>1.1855405951662474</c:v>
                </c:pt>
                <c:pt idx="124">
                  <c:v>5.3336921201787852</c:v>
                </c:pt>
                <c:pt idx="125">
                  <c:v>4.5712495627633229</c:v>
                </c:pt>
                <c:pt idx="126">
                  <c:v>17.43079316475626</c:v>
                </c:pt>
                <c:pt idx="127">
                  <c:v>6.0065292632681997</c:v>
                </c:pt>
                <c:pt idx="128">
                  <c:v>15.874163824664073</c:v>
                </c:pt>
                <c:pt idx="129">
                  <c:v>4.0651902739145633</c:v>
                </c:pt>
                <c:pt idx="130">
                  <c:v>1.5447723040875345</c:v>
                </c:pt>
                <c:pt idx="131">
                  <c:v>0.58701347555326311</c:v>
                </c:pt>
                <c:pt idx="132">
                  <c:v>0.22306512071023996</c:v>
                </c:pt>
                <c:pt idx="133">
                  <c:v>8.4764745869891189E-2</c:v>
                </c:pt>
                <c:pt idx="134">
                  <c:v>0.68735011355120057</c:v>
                </c:pt>
                <c:pt idx="135">
                  <c:v>1.2240029303612288E-2</c:v>
                </c:pt>
                <c:pt idx="136">
                  <c:v>0.94427221450004617</c:v>
                </c:pt>
                <c:pt idx="137">
                  <c:v>1.7674602314416143E-3</c:v>
                </c:pt>
                <c:pt idx="138">
                  <c:v>6.7163488794781353E-4</c:v>
                </c:pt>
                <c:pt idx="139">
                  <c:v>1.198526747255152</c:v>
                </c:pt>
                <c:pt idx="140">
                  <c:v>0.48340055628930972</c:v>
                </c:pt>
                <c:pt idx="141">
                  <c:v>3.6853949571472418E-5</c:v>
                </c:pt>
                <c:pt idx="142">
                  <c:v>1.4004500837159522E-5</c:v>
                </c:pt>
                <c:pt idx="143">
                  <c:v>5.3217103181206181E-6</c:v>
                </c:pt>
                <c:pt idx="144">
                  <c:v>2.0222499208858348E-6</c:v>
                </c:pt>
                <c:pt idx="145">
                  <c:v>7.6845496993661722E-7</c:v>
                </c:pt>
                <c:pt idx="146">
                  <c:v>2.9201288857591451E-7</c:v>
                </c:pt>
                <c:pt idx="147">
                  <c:v>0.1832584503016971</c:v>
                </c:pt>
                <c:pt idx="148">
                  <c:v>0.73674811655028949</c:v>
                </c:pt>
                <c:pt idx="149">
                  <c:v>0.47631543174060004</c:v>
                </c:pt>
                <c:pt idx="150">
                  <c:v>34.634440876485527</c:v>
                </c:pt>
                <c:pt idx="151">
                  <c:v>11.083492922014571</c:v>
                </c:pt>
                <c:pt idx="152">
                  <c:v>3.7580956239308017</c:v>
                </c:pt>
                <c:pt idx="153">
                  <c:v>1.4280763370937049</c:v>
                </c:pt>
                <c:pt idx="154">
                  <c:v>0.5426690080956077</c:v>
                </c:pt>
                <c:pt idx="155">
                  <c:v>0.20621422307633097</c:v>
                </c:pt>
                <c:pt idx="156">
                  <c:v>1.413707971789474</c:v>
                </c:pt>
                <c:pt idx="157">
                  <c:v>2.9777333812222192E-2</c:v>
                </c:pt>
                <c:pt idx="158">
                  <c:v>1.1315386848644434E-2</c:v>
                </c:pt>
                <c:pt idx="159">
                  <c:v>18.466750303839795</c:v>
                </c:pt>
                <c:pt idx="160">
                  <c:v>25.185690532508993</c:v>
                </c:pt>
                <c:pt idx="161">
                  <c:v>7.7372548346119308</c:v>
                </c:pt>
                <c:pt idx="162">
                  <c:v>3.4196933736482009</c:v>
                </c:pt>
                <c:pt idx="163">
                  <c:v>1.1172595981179629</c:v>
                </c:pt>
                <c:pt idx="164">
                  <c:v>0.42455864728482584</c:v>
                </c:pt>
                <c:pt idx="165">
                  <c:v>0.16133228596823385</c:v>
                </c:pt>
                <c:pt idx="166">
                  <c:v>6.1306268667928855E-2</c:v>
                </c:pt>
                <c:pt idx="167">
                  <c:v>2.3296382093812965E-2</c:v>
                </c:pt>
                <c:pt idx="168">
                  <c:v>8.8526251956489287E-3</c:v>
                </c:pt>
                <c:pt idx="169">
                  <c:v>2.1314932660727135</c:v>
                </c:pt>
                <c:pt idx="170">
                  <c:v>20.687547351325385</c:v>
                </c:pt>
                <c:pt idx="171">
                  <c:v>5.3870002881709995</c:v>
                </c:pt>
                <c:pt idx="172">
                  <c:v>2.0470601095049803</c:v>
                </c:pt>
                <c:pt idx="173">
                  <c:v>0.77788284161189247</c:v>
                </c:pt>
                <c:pt idx="174">
                  <c:v>6.1607674192075645</c:v>
                </c:pt>
                <c:pt idx="175">
                  <c:v>1.1429610430158077</c:v>
                </c:pt>
                <c:pt idx="176">
                  <c:v>0.43432519634600697</c:v>
                </c:pt>
                <c:pt idx="177">
                  <c:v>0.16504357461148264</c:v>
                </c:pt>
                <c:pt idx="178">
                  <c:v>6.2716558352363408E-2</c:v>
                </c:pt>
                <c:pt idx="179">
                  <c:v>2.3832292173898099E-2</c:v>
                </c:pt>
                <c:pt idx="180">
                  <c:v>9.0562710260812772E-3</c:v>
                </c:pt>
                <c:pt idx="181">
                  <c:v>3.4413829899108852E-3</c:v>
                </c:pt>
                <c:pt idx="182">
                  <c:v>1.9810478733012882</c:v>
                </c:pt>
                <c:pt idx="183">
                  <c:v>4.969357037431318E-4</c:v>
                </c:pt>
                <c:pt idx="184">
                  <c:v>1.1434075229347871</c:v>
                </c:pt>
                <c:pt idx="185">
                  <c:v>4.2494386495547865</c:v>
                </c:pt>
                <c:pt idx="186">
                  <c:v>25.948827343859737</c:v>
                </c:pt>
                <c:pt idx="187">
                  <c:v>7.4017392517296372</c:v>
                </c:pt>
                <c:pt idx="188">
                  <c:v>2.8126609156572626</c:v>
                </c:pt>
                <c:pt idx="189">
                  <c:v>1.0688111479497597</c:v>
                </c:pt>
                <c:pt idx="190">
                  <c:v>0.40614823622090862</c:v>
                </c:pt>
                <c:pt idx="191">
                  <c:v>0.15433632976394529</c:v>
                </c:pt>
                <c:pt idx="192">
                  <c:v>5.8647805310299214E-2</c:v>
                </c:pt>
                <c:pt idx="193">
                  <c:v>2.2286166017913698E-2</c:v>
                </c:pt>
                <c:pt idx="194">
                  <c:v>8.4687430868072063E-3</c:v>
                </c:pt>
                <c:pt idx="195">
                  <c:v>16.158416804188214</c:v>
                </c:pt>
                <c:pt idx="196">
                  <c:v>4.2385480115693843</c:v>
                </c:pt>
                <c:pt idx="197">
                  <c:v>1.6106482443963659</c:v>
                </c:pt>
                <c:pt idx="198">
                  <c:v>0.61204633287061916</c:v>
                </c:pt>
                <c:pt idx="199">
                  <c:v>0.23257760649083528</c:v>
                </c:pt>
                <c:pt idx="200">
                  <c:v>0.22119278476649806</c:v>
                </c:pt>
                <c:pt idx="201">
                  <c:v>3.3584206377276611E-2</c:v>
                </c:pt>
                <c:pt idx="202">
                  <c:v>0.49195278212571458</c:v>
                </c:pt>
                <c:pt idx="203">
                  <c:v>4.8495594008787432E-3</c:v>
                </c:pt>
                <c:pt idx="204">
                  <c:v>1.8428325723339224E-3</c:v>
                </c:pt>
                <c:pt idx="205">
                  <c:v>7.002763774868906E-4</c:v>
                </c:pt>
                <c:pt idx="206">
                  <c:v>2.6610502344501843E-4</c:v>
                </c:pt>
                <c:pt idx="207">
                  <c:v>66.645983430732542</c:v>
                </c:pt>
                <c:pt idx="208">
                  <c:v>21.642363517557214</c:v>
                </c:pt>
                <c:pt idx="209">
                  <c:v>36.622681997810822</c:v>
                </c:pt>
                <c:pt idx="210">
                  <c:v>37.149604201441107</c:v>
                </c:pt>
                <c:pt idx="211">
                  <c:v>11.666174266069747</c:v>
                </c:pt>
                <c:pt idx="212">
                  <c:v>4.4278348333200741</c:v>
                </c:pt>
                <c:pt idx="213">
                  <c:v>1.6825772366616281</c:v>
                </c:pt>
                <c:pt idx="214">
                  <c:v>0.63937934993141865</c:v>
                </c:pt>
                <c:pt idx="215">
                  <c:v>0.24296415297393906</c:v>
                </c:pt>
                <c:pt idx="216">
                  <c:v>9.2326378130096837E-2</c:v>
                </c:pt>
                <c:pt idx="217">
                  <c:v>3.5084023689436798E-2</c:v>
                </c:pt>
                <c:pt idx="218">
                  <c:v>3.4513214647057708</c:v>
                </c:pt>
                <c:pt idx="219">
                  <c:v>33.897028953973475</c:v>
                </c:pt>
                <c:pt idx="220">
                  <c:v>24.810113308325434</c:v>
                </c:pt>
                <c:pt idx="221">
                  <c:v>12.018680102445108</c:v>
                </c:pt>
                <c:pt idx="222">
                  <c:v>15.545249885867928</c:v>
                </c:pt>
                <c:pt idx="223">
                  <c:v>4.7123989727211049</c:v>
                </c:pt>
                <c:pt idx="224">
                  <c:v>1.7907116096340199</c:v>
                </c:pt>
                <c:pt idx="225">
                  <c:v>1.1588447760388134</c:v>
                </c:pt>
                <c:pt idx="226">
                  <c:v>0.25857875643115247</c:v>
                </c:pt>
                <c:pt idx="227">
                  <c:v>9.8259927443837963E-2</c:v>
                </c:pt>
                <c:pt idx="228">
                  <c:v>0.68762283647922706</c:v>
                </c:pt>
                <c:pt idx="229">
                  <c:v>1.41887335228902E-2</c:v>
                </c:pt>
                <c:pt idx="230">
                  <c:v>1.1684487952592073</c:v>
                </c:pt>
                <c:pt idx="231">
                  <c:v>4.5388720183658943E-2</c:v>
                </c:pt>
                <c:pt idx="232">
                  <c:v>1.1761479856300148</c:v>
                </c:pt>
                <c:pt idx="233">
                  <c:v>2.9585439062985183E-4</c:v>
                </c:pt>
                <c:pt idx="234">
                  <c:v>1.1242466843934372E-4</c:v>
                </c:pt>
                <c:pt idx="235">
                  <c:v>4.2721374006950613E-5</c:v>
                </c:pt>
                <c:pt idx="236">
                  <c:v>1.6234122122641234E-5</c:v>
                </c:pt>
                <c:pt idx="237">
                  <c:v>6.1689664066036677E-6</c:v>
                </c:pt>
                <c:pt idx="238">
                  <c:v>2.3442072345093939E-6</c:v>
                </c:pt>
                <c:pt idx="239">
                  <c:v>8.9079874911356957E-7</c:v>
                </c:pt>
                <c:pt idx="240">
                  <c:v>3.3850352466315643E-7</c:v>
                </c:pt>
                <c:pt idx="241">
                  <c:v>1.2863133937199945E-7</c:v>
                </c:pt>
                <c:pt idx="242">
                  <c:v>2.2827174914632784</c:v>
                </c:pt>
                <c:pt idx="243">
                  <c:v>1.8574365405316719E-8</c:v>
                </c:pt>
                <c:pt idx="244">
                  <c:v>7.0582588540203518E-9</c:v>
                </c:pt>
                <c:pt idx="245">
                  <c:v>73.135669889590218</c:v>
                </c:pt>
                <c:pt idx="246">
                  <c:v>70.774094129470669</c:v>
                </c:pt>
                <c:pt idx="247">
                  <c:v>27.295423995050097</c:v>
                </c:pt>
                <c:pt idx="248">
                  <c:v>9.5672425270091139</c:v>
                </c:pt>
                <c:pt idx="249">
                  <c:v>3.6355521602634635</c:v>
                </c:pt>
                <c:pt idx="250">
                  <c:v>1.3815098209001162</c:v>
                </c:pt>
                <c:pt idx="251">
                  <c:v>0.52497373194204422</c:v>
                </c:pt>
                <c:pt idx="252">
                  <c:v>0.19949001813797682</c:v>
                </c:pt>
                <c:pt idx="253">
                  <c:v>7.5806206892431185E-2</c:v>
                </c:pt>
                <c:pt idx="254">
                  <c:v>2.880635861912385E-2</c:v>
                </c:pt>
                <c:pt idx="255">
                  <c:v>1.0946416275267065E-2</c:v>
                </c:pt>
                <c:pt idx="256">
                  <c:v>4.1596381846014845E-3</c:v>
                </c:pt>
                <c:pt idx="257">
                  <c:v>12.613381215247209</c:v>
                </c:pt>
                <c:pt idx="258">
                  <c:v>3.1628681097064377</c:v>
                </c:pt>
                <c:pt idx="259">
                  <c:v>1.2018898816884465</c:v>
                </c:pt>
                <c:pt idx="260">
                  <c:v>0.45671815504160979</c:v>
                </c:pt>
                <c:pt idx="261">
                  <c:v>0.17355289891581169</c:v>
                </c:pt>
                <c:pt idx="262">
                  <c:v>6.5950101588008445E-2</c:v>
                </c:pt>
                <c:pt idx="263">
                  <c:v>2.5061038603443213E-2</c:v>
                </c:pt>
                <c:pt idx="264">
                  <c:v>9.5231946693084199E-3</c:v>
                </c:pt>
                <c:pt idx="265">
                  <c:v>0.64681174688164222</c:v>
                </c:pt>
                <c:pt idx="266">
                  <c:v>19.456274336175525</c:v>
                </c:pt>
                <c:pt idx="267">
                  <c:v>79.368159757870885</c:v>
                </c:pt>
                <c:pt idx="268">
                  <c:v>24.18883050063808</c:v>
                </c:pt>
                <c:pt idx="269">
                  <c:v>9.1917555902424724</c:v>
                </c:pt>
                <c:pt idx="270">
                  <c:v>3.4928671242921392</c:v>
                </c:pt>
                <c:pt idx="271">
                  <c:v>2.5280158930090249</c:v>
                </c:pt>
                <c:pt idx="272">
                  <c:v>0.50437001274778481</c:v>
                </c:pt>
                <c:pt idx="273">
                  <c:v>0.19166060484415826</c:v>
                </c:pt>
                <c:pt idx="274">
                  <c:v>7.2831029840780132E-2</c:v>
                </c:pt>
                <c:pt idx="275">
                  <c:v>2.767579133949645E-2</c:v>
                </c:pt>
                <c:pt idx="276">
                  <c:v>1.0516800709008652E-2</c:v>
                </c:pt>
                <c:pt idx="277">
                  <c:v>0.62418421850682171</c:v>
                </c:pt>
                <c:pt idx="278">
                  <c:v>1.5186260223808495E-3</c:v>
                </c:pt>
                <c:pt idx="279">
                  <c:v>44.997800751239943</c:v>
                </c:pt>
                <c:pt idx="280">
                  <c:v>17.805687824393306</c:v>
                </c:pt>
                <c:pt idx="281">
                  <c:v>6.3009720264379121</c:v>
                </c:pt>
                <c:pt idx="282">
                  <c:v>2.394369370046407</c:v>
                </c:pt>
                <c:pt idx="283">
                  <c:v>6.9128819348865669</c:v>
                </c:pt>
                <c:pt idx="284">
                  <c:v>1.3640976609192039</c:v>
                </c:pt>
                <c:pt idx="285">
                  <c:v>0.5183571111492975</c:v>
                </c:pt>
                <c:pt idx="286">
                  <c:v>0.19697570223673305</c:v>
                </c:pt>
                <c:pt idx="287">
                  <c:v>7.4850766849958561E-2</c:v>
                </c:pt>
                <c:pt idx="288">
                  <c:v>2.844329140298426E-2</c:v>
                </c:pt>
                <c:pt idx="289">
                  <c:v>3.342678885419704</c:v>
                </c:pt>
                <c:pt idx="290">
                  <c:v>68.883334837793925</c:v>
                </c:pt>
                <c:pt idx="291">
                  <c:v>20.6823109508192</c:v>
                </c:pt>
                <c:pt idx="292">
                  <c:v>9.4364015229778957</c:v>
                </c:pt>
                <c:pt idx="293">
                  <c:v>2.9865257012982922</c:v>
                </c:pt>
                <c:pt idx="294">
                  <c:v>1.1348797664933508</c:v>
                </c:pt>
                <c:pt idx="295">
                  <c:v>30.785824063509175</c:v>
                </c:pt>
                <c:pt idx="296">
                  <c:v>8.4351790898299832</c:v>
                </c:pt>
                <c:pt idx="297">
                  <c:v>3.2053680541353931</c:v>
                </c:pt>
                <c:pt idx="298">
                  <c:v>1.2180398605714495</c:v>
                </c:pt>
                <c:pt idx="299">
                  <c:v>0.46285514701715086</c:v>
                </c:pt>
                <c:pt idx="300">
                  <c:v>0.17588495586651734</c:v>
                </c:pt>
                <c:pt idx="301">
                  <c:v>0.12362805687475509</c:v>
                </c:pt>
                <c:pt idx="302">
                  <c:v>6.8742357900275906</c:v>
                </c:pt>
                <c:pt idx="303">
                  <c:v>19.155736130423787</c:v>
                </c:pt>
                <c:pt idx="304">
                  <c:v>7.3515396173775462</c:v>
                </c:pt>
                <c:pt idx="305">
                  <c:v>16.006340999073913</c:v>
                </c:pt>
                <c:pt idx="306">
                  <c:v>8.4379809209198502</c:v>
                </c:pt>
                <c:pt idx="307">
                  <c:v>2.6081395042286588</c:v>
                </c:pt>
                <c:pt idx="308">
                  <c:v>0.99109301160689012</c:v>
                </c:pt>
                <c:pt idx="309">
                  <c:v>0.37661534441061828</c:v>
                </c:pt>
                <c:pt idx="310">
                  <c:v>0.1561166495355496</c:v>
                </c:pt>
                <c:pt idx="311">
                  <c:v>5.4383255732893286E-2</c:v>
                </c:pt>
                <c:pt idx="312">
                  <c:v>2.0665637178499448E-2</c:v>
                </c:pt>
                <c:pt idx="313">
                  <c:v>7.8529421278297901E-3</c:v>
                </c:pt>
                <c:pt idx="314">
                  <c:v>2.9841180085753206E-3</c:v>
                </c:pt>
                <c:pt idx="315">
                  <c:v>1.1339648432586219E-3</c:v>
                </c:pt>
                <c:pt idx="316">
                  <c:v>4.3090664043827625E-4</c:v>
                </c:pt>
                <c:pt idx="317">
                  <c:v>53.387687679750798</c:v>
                </c:pt>
                <c:pt idx="318">
                  <c:v>41.099020569808332</c:v>
                </c:pt>
                <c:pt idx="319">
                  <c:v>13.361127361581097</c:v>
                </c:pt>
                <c:pt idx="320">
                  <c:v>5.0359144604834007</c:v>
                </c:pt>
                <c:pt idx="321">
                  <c:v>4.0014318757950793</c:v>
                </c:pt>
                <c:pt idx="322">
                  <c:v>0.72718604809380316</c:v>
                </c:pt>
                <c:pt idx="323">
                  <c:v>0.27633069827564527</c:v>
                </c:pt>
                <c:pt idx="324">
                  <c:v>0.10500566534474519</c:v>
                </c:pt>
                <c:pt idx="325">
                  <c:v>3.9902152831003165E-2</c:v>
                </c:pt>
                <c:pt idx="326">
                  <c:v>6.14489482182465</c:v>
                </c:pt>
                <c:pt idx="327">
                  <c:v>0.95697033634266415</c:v>
                </c:pt>
                <c:pt idx="328">
                  <c:v>5.2139841479993079</c:v>
                </c:pt>
                <c:pt idx="329">
                  <c:v>2.9822134991259333</c:v>
                </c:pt>
                <c:pt idx="330">
                  <c:v>0.70194272707402183</c:v>
                </c:pt>
                <c:pt idx="331">
                  <c:v>0.26673823628812826</c:v>
                </c:pt>
                <c:pt idx="332">
                  <c:v>0.10136052978948874</c:v>
                </c:pt>
                <c:pt idx="333">
                  <c:v>3.633190007212149</c:v>
                </c:pt>
                <c:pt idx="334">
                  <c:v>1.4636460501602177E-2</c:v>
                </c:pt>
                <c:pt idx="335">
                  <c:v>5.5618549906088282E-3</c:v>
                </c:pt>
                <c:pt idx="336">
                  <c:v>2.1135048964313545E-3</c:v>
                </c:pt>
                <c:pt idx="337">
                  <c:v>8.0313186064391465E-4</c:v>
                </c:pt>
                <c:pt idx="338">
                  <c:v>3.0519010704468756E-4</c:v>
                </c:pt>
                <c:pt idx="339">
                  <c:v>1.1597224067698127E-4</c:v>
                </c:pt>
                <c:pt idx="340">
                  <c:v>4.4069451457252876E-5</c:v>
                </c:pt>
                <c:pt idx="341">
                  <c:v>2.9887891885368694</c:v>
                </c:pt>
                <c:pt idx="342">
                  <c:v>34.024110533510097</c:v>
                </c:pt>
                <c:pt idx="343">
                  <c:v>10.011941946167862</c:v>
                </c:pt>
                <c:pt idx="344">
                  <c:v>7.2163347044709258</c:v>
                </c:pt>
                <c:pt idx="345">
                  <c:v>1.5388613315625828</c:v>
                </c:pt>
                <c:pt idx="346">
                  <c:v>0.58476730599378146</c:v>
                </c:pt>
                <c:pt idx="347">
                  <c:v>0.22221157627763696</c:v>
                </c:pt>
                <c:pt idx="348">
                  <c:v>0.56488364055791274</c:v>
                </c:pt>
                <c:pt idx="349">
                  <c:v>2.166268044052575</c:v>
                </c:pt>
                <c:pt idx="350">
                  <c:v>1.2193193613506495E-2</c:v>
                </c:pt>
                <c:pt idx="351">
                  <c:v>4.633413573132468E-3</c:v>
                </c:pt>
                <c:pt idx="352">
                  <c:v>42.345958260961893</c:v>
                </c:pt>
                <c:pt idx="353">
                  <c:v>14.057853090771456</c:v>
                </c:pt>
                <c:pt idx="354">
                  <c:v>4.8919115824859389</c:v>
                </c:pt>
                <c:pt idx="355">
                  <c:v>1.8589264013446569</c:v>
                </c:pt>
                <c:pt idx="356">
                  <c:v>0.7063920325109696</c:v>
                </c:pt>
                <c:pt idx="357">
                  <c:v>0.26842897235416852</c:v>
                </c:pt>
                <c:pt idx="358">
                  <c:v>0.10200300949458402</c:v>
                </c:pt>
                <c:pt idx="359">
                  <c:v>3.8761143607941924E-2</c:v>
                </c:pt>
                <c:pt idx="360">
                  <c:v>1.472923457101793E-2</c:v>
                </c:pt>
                <c:pt idx="361">
                  <c:v>5.5971091369868128E-3</c:v>
                </c:pt>
                <c:pt idx="362">
                  <c:v>1.926602602876865</c:v>
                </c:pt>
                <c:pt idx="363">
                  <c:v>28.78143493717155</c:v>
                </c:pt>
                <c:pt idx="364">
                  <c:v>36.022977975218581</c:v>
                </c:pt>
                <c:pt idx="365">
                  <c:v>16.997400187449905</c:v>
                </c:pt>
                <c:pt idx="366">
                  <c:v>9.9154316549700923</c:v>
                </c:pt>
                <c:pt idx="367">
                  <c:v>2.9773876351397277</c:v>
                </c:pt>
                <c:pt idx="368">
                  <c:v>1.1314073013530963</c:v>
                </c:pt>
                <c:pt idx="369">
                  <c:v>0.42993477451417661</c:v>
                </c:pt>
                <c:pt idx="370">
                  <c:v>0.16337521431538712</c:v>
                </c:pt>
                <c:pt idx="371">
                  <c:v>6.2082581439847108E-2</c:v>
                </c:pt>
                <c:pt idx="372">
                  <c:v>2.3591380947141902E-2</c:v>
                </c:pt>
                <c:pt idx="373">
                  <c:v>0.44406734851938884</c:v>
                </c:pt>
                <c:pt idx="374">
                  <c:v>8.2654016574888178</c:v>
                </c:pt>
                <c:pt idx="375">
                  <c:v>1.6084049089063139</c:v>
                </c:pt>
                <c:pt idx="376">
                  <c:v>0.61119386538439924</c:v>
                </c:pt>
                <c:pt idx="377">
                  <c:v>0.23225366884607168</c:v>
                </c:pt>
                <c:pt idx="378">
                  <c:v>3.7706702690269402</c:v>
                </c:pt>
                <c:pt idx="379">
                  <c:v>0.91364190805033019</c:v>
                </c:pt>
                <c:pt idx="380">
                  <c:v>0.31359459912209076</c:v>
                </c:pt>
                <c:pt idx="381">
                  <c:v>6.9447022449887805E-2</c:v>
                </c:pt>
                <c:pt idx="382">
                  <c:v>2.6389868530957362E-2</c:v>
                </c:pt>
                <c:pt idx="383">
                  <c:v>1.0028150041763799E-2</c:v>
                </c:pt>
                <c:pt idx="384">
                  <c:v>3.8106970158702431E-3</c:v>
                </c:pt>
                <c:pt idx="385">
                  <c:v>1.4480648660306922E-3</c:v>
                </c:pt>
                <c:pt idx="386">
                  <c:v>1.2893471617984078</c:v>
                </c:pt>
                <c:pt idx="387">
                  <c:v>2.0910056665483201E-4</c:v>
                </c:pt>
                <c:pt idx="388">
                  <c:v>7.9458215328836166E-5</c:v>
                </c:pt>
                <c:pt idx="389">
                  <c:v>0.66752293349191627</c:v>
                </c:pt>
                <c:pt idx="390">
                  <c:v>1.1473766293483945E-5</c:v>
                </c:pt>
                <c:pt idx="391">
                  <c:v>4.9180148171294906</c:v>
                </c:pt>
                <c:pt idx="392">
                  <c:v>0.76306935578207957</c:v>
                </c:pt>
                <c:pt idx="393">
                  <c:v>0.28996635519719027</c:v>
                </c:pt>
                <c:pt idx="394">
                  <c:v>0.11018721497493231</c:v>
                </c:pt>
                <c:pt idx="395">
                  <c:v>4.1871141690474283E-2</c:v>
                </c:pt>
                <c:pt idx="396">
                  <c:v>1.5911033842380226E-2</c:v>
                </c:pt>
                <c:pt idx="397">
                  <c:v>2.7714387036233927</c:v>
                </c:pt>
                <c:pt idx="398">
                  <c:v>2.2975532868397051E-3</c:v>
                </c:pt>
                <c:pt idx="399">
                  <c:v>8.7307024899908805E-4</c:v>
                </c:pt>
                <c:pt idx="400">
                  <c:v>3.3176669461965351E-4</c:v>
                </c:pt>
                <c:pt idx="401">
                  <c:v>1.2607134395546833E-4</c:v>
                </c:pt>
                <c:pt idx="402">
                  <c:v>12.893330302274467</c:v>
                </c:pt>
                <c:pt idx="403">
                  <c:v>8.3434925150697055</c:v>
                </c:pt>
                <c:pt idx="404">
                  <c:v>2.3129850509355592</c:v>
                </c:pt>
                <c:pt idx="405">
                  <c:v>0.87893431935551269</c:v>
                </c:pt>
                <c:pt idx="406">
                  <c:v>0.33399504135509478</c:v>
                </c:pt>
                <c:pt idx="407">
                  <c:v>0.12691811571493603</c:v>
                </c:pt>
                <c:pt idx="408">
                  <c:v>4.8228883971675691E-2</c:v>
                </c:pt>
                <c:pt idx="409">
                  <c:v>2.9522222843623851</c:v>
                </c:pt>
                <c:pt idx="410">
                  <c:v>6.964250845509971E-3</c:v>
                </c:pt>
                <c:pt idx="411">
                  <c:v>62.757287987609473</c:v>
                </c:pt>
                <c:pt idx="412">
                  <c:v>70.784856168708629</c:v>
                </c:pt>
                <c:pt idx="413">
                  <c:v>91.150274832278228</c:v>
                </c:pt>
                <c:pt idx="414">
                  <c:v>30.235315642853308</c:v>
                </c:pt>
                <c:pt idx="415">
                  <c:v>19.656169932836697</c:v>
                </c:pt>
                <c:pt idx="416">
                  <c:v>6.2500724812277273</c:v>
                </c:pt>
                <c:pt idx="417">
                  <c:v>2.3750275428665359</c:v>
                </c:pt>
                <c:pt idx="418">
                  <c:v>0.90251046628928377</c:v>
                </c:pt>
                <c:pt idx="419">
                  <c:v>0.34295397718992776</c:v>
                </c:pt>
                <c:pt idx="420">
                  <c:v>0.13032251133217257</c:v>
                </c:pt>
                <c:pt idx="421">
                  <c:v>4.9522554306225583E-2</c:v>
                </c:pt>
                <c:pt idx="422">
                  <c:v>10.443983644672649</c:v>
                </c:pt>
                <c:pt idx="423">
                  <c:v>3.5982935646861556</c:v>
                </c:pt>
                <c:pt idx="424">
                  <c:v>0.97623477916408197</c:v>
                </c:pt>
                <c:pt idx="425">
                  <c:v>0.37096921608235117</c:v>
                </c:pt>
                <c:pt idx="426">
                  <c:v>2.8049396968772617</c:v>
                </c:pt>
                <c:pt idx="427">
                  <c:v>0.99338038320396427</c:v>
                </c:pt>
                <c:pt idx="428">
                  <c:v>0.78367953795806744</c:v>
                </c:pt>
                <c:pt idx="429">
                  <c:v>7.7352126734508949E-3</c:v>
                </c:pt>
                <c:pt idx="430">
                  <c:v>2.9393808159113403E-3</c:v>
                </c:pt>
                <c:pt idx="431">
                  <c:v>1.1169647100463091E-3</c:v>
                </c:pt>
                <c:pt idx="432">
                  <c:v>4.2444658981759758E-4</c:v>
                </c:pt>
                <c:pt idx="433">
                  <c:v>1.6128970413068706E-4</c:v>
                </c:pt>
                <c:pt idx="434">
                  <c:v>6.1290087569661094E-5</c:v>
                </c:pt>
                <c:pt idx="435">
                  <c:v>2.3290233276471218E-5</c:v>
                </c:pt>
                <c:pt idx="436">
                  <c:v>8.8502886450590619E-6</c:v>
                </c:pt>
                <c:pt idx="437">
                  <c:v>0.48302147475071305</c:v>
                </c:pt>
                <c:pt idx="438">
                  <c:v>1.2779816803465285E-6</c:v>
                </c:pt>
                <c:pt idx="439">
                  <c:v>4.8563303853168083E-7</c:v>
                </c:pt>
                <c:pt idx="440">
                  <c:v>1.8454055464203875E-7</c:v>
                </c:pt>
                <c:pt idx="441">
                  <c:v>7.0125410763974729E-8</c:v>
                </c:pt>
                <c:pt idx="442">
                  <c:v>2.6647656090310399E-8</c:v>
                </c:pt>
                <c:pt idx="443">
                  <c:v>1.0126109314317951E-8</c:v>
                </c:pt>
                <c:pt idx="444">
                  <c:v>3.8479215394408225E-9</c:v>
                </c:pt>
                <c:pt idx="445">
                  <c:v>1.4622101849875124E-9</c:v>
                </c:pt>
                <c:pt idx="446">
                  <c:v>2.8915699624794775</c:v>
                </c:pt>
                <c:pt idx="447">
                  <c:v>0.13323505132306027</c:v>
                </c:pt>
                <c:pt idx="448">
                  <c:v>8.0234397270634771E-11</c:v>
                </c:pt>
                <c:pt idx="449">
                  <c:v>0.46944205697671559</c:v>
                </c:pt>
                <c:pt idx="450">
                  <c:v>10.825303948022285</c:v>
                </c:pt>
                <c:pt idx="451">
                  <c:v>2.6433780540191343</c:v>
                </c:pt>
                <c:pt idx="452">
                  <c:v>1.0044836605272709</c:v>
                </c:pt>
                <c:pt idx="453">
                  <c:v>0.38170379100036306</c:v>
                </c:pt>
                <c:pt idx="454">
                  <c:v>0.14504744058013794</c:v>
                </c:pt>
                <c:pt idx="455">
                  <c:v>5.5118027420452423E-2</c:v>
                </c:pt>
                <c:pt idx="456">
                  <c:v>2.094485041977192E-2</c:v>
                </c:pt>
                <c:pt idx="457">
                  <c:v>7.9590431595133286E-3</c:v>
                </c:pt>
                <c:pt idx="458">
                  <c:v>18.447549559596748</c:v>
                </c:pt>
                <c:pt idx="459">
                  <c:v>8.8104632534412488</c:v>
                </c:pt>
                <c:pt idx="460">
                  <c:v>7.5879042768516953</c:v>
                </c:pt>
                <c:pt idx="461">
                  <c:v>2.1284326080386946</c:v>
                </c:pt>
                <c:pt idx="462">
                  <c:v>9.9937772532885383</c:v>
                </c:pt>
                <c:pt idx="463">
                  <c:v>3.5711542482702798</c:v>
                </c:pt>
                <c:pt idx="464">
                  <c:v>2.1296273698046928</c:v>
                </c:pt>
                <c:pt idx="465">
                  <c:v>0.35228977315008531</c:v>
                </c:pt>
                <c:pt idx="466">
                  <c:v>0.1338701137970324</c:v>
                </c:pt>
                <c:pt idx="467">
                  <c:v>5.0870643242872313E-2</c:v>
                </c:pt>
                <c:pt idx="468">
                  <c:v>1.9330844432291477E-2</c:v>
                </c:pt>
                <c:pt idx="469">
                  <c:v>3.6991043269641541</c:v>
                </c:pt>
                <c:pt idx="470">
                  <c:v>5.0574254346437784E-3</c:v>
                </c:pt>
                <c:pt idx="471">
                  <c:v>12.467201262286142</c:v>
                </c:pt>
                <c:pt idx="472">
                  <c:v>3.163514087155292</c:v>
                </c:pt>
                <c:pt idx="473">
                  <c:v>12.336180266906133</c:v>
                </c:pt>
                <c:pt idx="474">
                  <c:v>6.4645911444069943</c:v>
                </c:pt>
                <c:pt idx="475">
                  <c:v>21.848800509412332</c:v>
                </c:pt>
                <c:pt idx="476">
                  <c:v>7.3529385170927926</c:v>
                </c:pt>
                <c:pt idx="477">
                  <c:v>2.3535351061025094</c:v>
                </c:pt>
                <c:pt idx="478">
                  <c:v>0.89434334031895335</c:v>
                </c:pt>
                <c:pt idx="479">
                  <c:v>0.33985046932120228</c:v>
                </c:pt>
                <c:pt idx="480">
                  <c:v>0.12914317834205688</c:v>
                </c:pt>
                <c:pt idx="481">
                  <c:v>2.5445430037280614</c:v>
                </c:pt>
                <c:pt idx="482">
                  <c:v>0.19979881394606319</c:v>
                </c:pt>
                <c:pt idx="483">
                  <c:v>0.25691574984895804</c:v>
                </c:pt>
                <c:pt idx="484">
                  <c:v>2.6928109031544309E-3</c:v>
                </c:pt>
                <c:pt idx="485">
                  <c:v>53.71800591393589</c:v>
                </c:pt>
                <c:pt idx="486">
                  <c:v>33.692979296767433</c:v>
                </c:pt>
                <c:pt idx="487">
                  <c:v>11.153313828857938</c:v>
                </c:pt>
                <c:pt idx="488">
                  <c:v>4.209479397762566</c:v>
                </c:pt>
                <c:pt idx="489">
                  <c:v>1.599602171149775</c:v>
                </c:pt>
                <c:pt idx="490">
                  <c:v>0.60784882503691451</c:v>
                </c:pt>
                <c:pt idx="491">
                  <c:v>0.23098255351402749</c:v>
                </c:pt>
                <c:pt idx="492">
                  <c:v>8.7773370335330461E-2</c:v>
                </c:pt>
                <c:pt idx="493">
                  <c:v>2.8698210309725622</c:v>
                </c:pt>
                <c:pt idx="494">
                  <c:v>1.2674474676421721E-2</c:v>
                </c:pt>
                <c:pt idx="495">
                  <c:v>68.266927326934223</c:v>
                </c:pt>
                <c:pt idx="496">
                  <c:v>20.139842483006504</c:v>
                </c:pt>
                <c:pt idx="497">
                  <c:v>7.6531401435424717</c:v>
                </c:pt>
                <c:pt idx="498">
                  <c:v>2.9081932545461391</c:v>
                </c:pt>
                <c:pt idx="499">
                  <c:v>1.105113436727533</c:v>
                </c:pt>
                <c:pt idx="500">
                  <c:v>0.41994310595646256</c:v>
                </c:pt>
                <c:pt idx="501">
                  <c:v>0.1595783802634558</c:v>
                </c:pt>
                <c:pt idx="502">
                  <c:v>6.0639784500113196E-2</c:v>
                </c:pt>
                <c:pt idx="503">
                  <c:v>2.3043118110043014E-2</c:v>
                </c:pt>
                <c:pt idx="504">
                  <c:v>8.7563848818163446E-3</c:v>
                </c:pt>
                <c:pt idx="505">
                  <c:v>3.3274262550902116E-3</c:v>
                </c:pt>
                <c:pt idx="506">
                  <c:v>13.445519784576785</c:v>
                </c:pt>
                <c:pt idx="507">
                  <c:v>69.332169544015187</c:v>
                </c:pt>
                <c:pt idx="508">
                  <c:v>20.958863916852529</c:v>
                </c:pt>
                <c:pt idx="509">
                  <c:v>7.9643682884039597</c:v>
                </c:pt>
                <c:pt idx="510">
                  <c:v>3.0264599495935043</c:v>
                </c:pt>
                <c:pt idx="511">
                  <c:v>5.9297023486692453</c:v>
                </c:pt>
                <c:pt idx="512">
                  <c:v>43.128725400446982</c:v>
                </c:pt>
                <c:pt idx="513">
                  <c:v>12.559543194366658</c:v>
                </c:pt>
                <c:pt idx="514">
                  <c:v>4.7726264138593297</c:v>
                </c:pt>
                <c:pt idx="515">
                  <c:v>1.813598037266545</c:v>
                </c:pt>
                <c:pt idx="516">
                  <c:v>0.6891672541612871</c:v>
                </c:pt>
                <c:pt idx="517">
                  <c:v>1.4356832830384842</c:v>
                </c:pt>
                <c:pt idx="518">
                  <c:v>3.2626068095568135</c:v>
                </c:pt>
                <c:pt idx="519">
                  <c:v>3.7815985570338155E-2</c:v>
                </c:pt>
                <c:pt idx="520">
                  <c:v>0.95338391113693388</c:v>
                </c:pt>
                <c:pt idx="521">
                  <c:v>5.4606283163568291E-3</c:v>
                </c:pt>
                <c:pt idx="522">
                  <c:v>8.566312280230715</c:v>
                </c:pt>
                <c:pt idx="523">
                  <c:v>1.6693411484462439</c:v>
                </c:pt>
                <c:pt idx="524">
                  <c:v>0.63434963640957265</c:v>
                </c:pt>
                <c:pt idx="525">
                  <c:v>0.24105286183563762</c:v>
                </c:pt>
                <c:pt idx="526">
                  <c:v>9.1600087497542296E-2</c:v>
                </c:pt>
                <c:pt idx="527">
                  <c:v>3.4808033249066068E-2</c:v>
                </c:pt>
                <c:pt idx="528">
                  <c:v>1.3227052634645103E-2</c:v>
                </c:pt>
                <c:pt idx="529">
                  <c:v>5.0262800011651393E-3</c:v>
                </c:pt>
                <c:pt idx="530">
                  <c:v>2.8279954479586182</c:v>
                </c:pt>
                <c:pt idx="531">
                  <c:v>7.2579483216824619E-4</c:v>
                </c:pt>
                <c:pt idx="532">
                  <c:v>69.750799564136798</c:v>
                </c:pt>
                <c:pt idx="533">
                  <c:v>36.00452851531157</c:v>
                </c:pt>
                <c:pt idx="534">
                  <c:v>12.171122577098039</c:v>
                </c:pt>
                <c:pt idx="535">
                  <c:v>4.6250265792972556</c:v>
                </c:pt>
                <c:pt idx="536">
                  <c:v>1.7575101001329567</c:v>
                </c:pt>
                <c:pt idx="537">
                  <c:v>0.66785383805052367</c:v>
                </c:pt>
                <c:pt idx="538">
                  <c:v>0.253784458459199</c:v>
                </c:pt>
                <c:pt idx="539">
                  <c:v>9.6438094214495604E-2</c:v>
                </c:pt>
                <c:pt idx="540">
                  <c:v>0.9708687639689666</c:v>
                </c:pt>
                <c:pt idx="541">
                  <c:v>0.77006205325864951</c:v>
                </c:pt>
                <c:pt idx="542">
                  <c:v>5.2917511057378038E-3</c:v>
                </c:pt>
                <c:pt idx="543">
                  <c:v>2.0108654201803655E-3</c:v>
                </c:pt>
                <c:pt idx="544">
                  <c:v>7.6412885966853882E-4</c:v>
                </c:pt>
                <c:pt idx="545">
                  <c:v>3.4924766167124872</c:v>
                </c:pt>
                <c:pt idx="546">
                  <c:v>0.39767786261072896</c:v>
                </c:pt>
                <c:pt idx="547">
                  <c:v>17.958156355408111</c:v>
                </c:pt>
                <c:pt idx="548">
                  <c:v>4.4398261252261113</c:v>
                </c:pt>
                <c:pt idx="549">
                  <c:v>1.6871339275859221</c:v>
                </c:pt>
                <c:pt idx="550">
                  <c:v>0.64111089248265041</c:v>
                </c:pt>
                <c:pt idx="551">
                  <c:v>0.24362213914340719</c:v>
                </c:pt>
                <c:pt idx="552">
                  <c:v>9.2576412874494723E-2</c:v>
                </c:pt>
                <c:pt idx="553">
                  <c:v>3.3555926132876919</c:v>
                </c:pt>
                <c:pt idx="554">
                  <c:v>1.3368034019077038E-2</c:v>
                </c:pt>
                <c:pt idx="555">
                  <c:v>10.092057907967298</c:v>
                </c:pt>
                <c:pt idx="556">
                  <c:v>23.894527357343474</c:v>
                </c:pt>
                <c:pt idx="557">
                  <c:v>28.943502536713332</c:v>
                </c:pt>
                <c:pt idx="558">
                  <c:v>9.0500330628194749</c:v>
                </c:pt>
                <c:pt idx="559">
                  <c:v>3.4390125638714011</c:v>
                </c:pt>
                <c:pt idx="560">
                  <c:v>1.3068247742711323</c:v>
                </c:pt>
                <c:pt idx="561">
                  <c:v>1.1065875688060747</c:v>
                </c:pt>
                <c:pt idx="562">
                  <c:v>0.18870549740475148</c:v>
                </c:pt>
                <c:pt idx="563">
                  <c:v>7.1708089013805557E-2</c:v>
                </c:pt>
                <c:pt idx="564">
                  <c:v>2.7249073825246106E-2</c:v>
                </c:pt>
                <c:pt idx="565">
                  <c:v>9.9324178010603887</c:v>
                </c:pt>
                <c:pt idx="566">
                  <c:v>58.744533172154135</c:v>
                </c:pt>
                <c:pt idx="567">
                  <c:v>17.82774847692589</c:v>
                </c:pt>
                <c:pt idx="568">
                  <c:v>6.7745444212318393</c:v>
                </c:pt>
                <c:pt idx="569">
                  <c:v>2.574326880068099</c:v>
                </c:pt>
                <c:pt idx="570">
                  <c:v>3.03528609788889</c:v>
                </c:pt>
                <c:pt idx="571">
                  <c:v>0.37173280148183352</c:v>
                </c:pt>
                <c:pt idx="572">
                  <c:v>0.14125846456309676</c:v>
                </c:pt>
                <c:pt idx="573">
                  <c:v>5.3678216533976766E-2</c:v>
                </c:pt>
                <c:pt idx="574">
                  <c:v>2.039772228291117E-2</c:v>
                </c:pt>
                <c:pt idx="575">
                  <c:v>7.7511344675062453E-3</c:v>
                </c:pt>
                <c:pt idx="576">
                  <c:v>2.9454310976523728E-3</c:v>
                </c:pt>
                <c:pt idx="577">
                  <c:v>1.1192638171079019E-3</c:v>
                </c:pt>
                <c:pt idx="578">
                  <c:v>19.698538482067491</c:v>
                </c:pt>
                <c:pt idx="579">
                  <c:v>5.009221512175702</c:v>
                </c:pt>
                <c:pt idx="580">
                  <c:v>1.9035041746267665</c:v>
                </c:pt>
                <c:pt idx="581">
                  <c:v>1.9690045440786812</c:v>
                </c:pt>
                <c:pt idx="582">
                  <c:v>0.27486600281610507</c:v>
                </c:pt>
                <c:pt idx="583">
                  <c:v>2.1582965985252915</c:v>
                </c:pt>
                <c:pt idx="584">
                  <c:v>3.9690650806645571E-2</c:v>
                </c:pt>
                <c:pt idx="585">
                  <c:v>0.59712590071849947</c:v>
                </c:pt>
                <c:pt idx="586">
                  <c:v>5.7313299764796214E-3</c:v>
                </c:pt>
                <c:pt idx="587">
                  <c:v>2.1779053910622559E-3</c:v>
                </c:pt>
                <c:pt idx="588">
                  <c:v>8.2760404860365724E-4</c:v>
                </c:pt>
                <c:pt idx="589">
                  <c:v>3.1448953846938978E-4</c:v>
                </c:pt>
                <c:pt idx="590">
                  <c:v>17.140738978577289</c:v>
                </c:pt>
                <c:pt idx="591">
                  <c:v>62.725519047495339</c:v>
                </c:pt>
                <c:pt idx="592">
                  <c:v>23.641784729431706</c:v>
                </c:pt>
                <c:pt idx="593">
                  <c:v>8.6079806275787387</c:v>
                </c:pt>
                <c:pt idx="594">
                  <c:v>29.209676964346791</c:v>
                </c:pt>
                <c:pt idx="595">
                  <c:v>8.5894660828178147</c:v>
                </c:pt>
                <c:pt idx="596">
                  <c:v>3.2639971114707693</c:v>
                </c:pt>
                <c:pt idx="597">
                  <c:v>1.2403189023588921</c:v>
                </c:pt>
                <c:pt idx="598">
                  <c:v>0.47132118289637909</c:v>
                </c:pt>
                <c:pt idx="599">
                  <c:v>0.17910204950062403</c:v>
                </c:pt>
                <c:pt idx="600">
                  <c:v>6.8058778810237142E-2</c:v>
                </c:pt>
                <c:pt idx="601">
                  <c:v>2.5862335947890114E-2</c:v>
                </c:pt>
                <c:pt idx="602">
                  <c:v>9.8276876601982414E-3</c:v>
                </c:pt>
                <c:pt idx="603">
                  <c:v>31.312830697913192</c:v>
                </c:pt>
                <c:pt idx="604">
                  <c:v>10.7164205993538</c:v>
                </c:pt>
                <c:pt idx="605">
                  <c:v>49.578214420921675</c:v>
                </c:pt>
                <c:pt idx="606">
                  <c:v>14.985161449255386</c:v>
                </c:pt>
                <c:pt idx="607">
                  <c:v>35.907575841497604</c:v>
                </c:pt>
                <c:pt idx="608">
                  <c:v>10.411511144943201</c:v>
                </c:pt>
                <c:pt idx="609">
                  <c:v>3.9563742350784161</c:v>
                </c:pt>
                <c:pt idx="610">
                  <c:v>1.5034222093297982</c:v>
                </c:pt>
                <c:pt idx="611">
                  <c:v>0.57130043954532328</c:v>
                </c:pt>
                <c:pt idx="612">
                  <c:v>0.21709416702722287</c:v>
                </c:pt>
                <c:pt idx="613">
                  <c:v>8.2495783470344683E-2</c:v>
                </c:pt>
                <c:pt idx="614">
                  <c:v>3.1348397718730985E-2</c:v>
                </c:pt>
                <c:pt idx="615">
                  <c:v>0.48694458831355802</c:v>
                </c:pt>
                <c:pt idx="616">
                  <c:v>0.55143213707434036</c:v>
                </c:pt>
                <c:pt idx="617">
                  <c:v>5.2997218421435104</c:v>
                </c:pt>
                <c:pt idx="618">
                  <c:v>1.1214537483935625</c:v>
                </c:pt>
                <c:pt idx="619">
                  <c:v>0.4261524243895537</c:v>
                </c:pt>
                <c:pt idx="620">
                  <c:v>0.16193792126803042</c:v>
                </c:pt>
                <c:pt idx="621">
                  <c:v>6.1536410081851567E-2</c:v>
                </c:pt>
                <c:pt idx="622">
                  <c:v>2.3383835831103598E-2</c:v>
                </c:pt>
                <c:pt idx="623">
                  <c:v>8.8858576158193665E-3</c:v>
                </c:pt>
                <c:pt idx="624">
                  <c:v>3.3766258940113596E-3</c:v>
                </c:pt>
                <c:pt idx="625">
                  <c:v>19.598013934015889</c:v>
                </c:pt>
                <c:pt idx="626">
                  <c:v>10.068856718989483</c:v>
                </c:pt>
                <c:pt idx="627">
                  <c:v>38.334566289195529</c:v>
                </c:pt>
                <c:pt idx="628">
                  <c:v>11.651191648061079</c:v>
                </c:pt>
                <c:pt idx="629">
                  <c:v>5.0877582429541812</c:v>
                </c:pt>
                <c:pt idx="630">
                  <c:v>1.6824320739800198</c:v>
                </c:pt>
                <c:pt idx="631">
                  <c:v>4.8250639565306512</c:v>
                </c:pt>
                <c:pt idx="632">
                  <c:v>0.56509091970744019</c:v>
                </c:pt>
                <c:pt idx="633">
                  <c:v>0.21473454948882728</c:v>
                </c:pt>
                <c:pt idx="634">
                  <c:v>8.1599128805754373E-2</c:v>
                </c:pt>
                <c:pt idx="635">
                  <c:v>3.1007668946186662E-2</c:v>
                </c:pt>
                <c:pt idx="636">
                  <c:v>1.1782914199550933E-2</c:v>
                </c:pt>
                <c:pt idx="637">
                  <c:v>1.9385363057061329</c:v>
                </c:pt>
                <c:pt idx="638">
                  <c:v>1.7014528104151545E-3</c:v>
                </c:pt>
                <c:pt idx="639">
                  <c:v>6.4655206795775878E-4</c:v>
                </c:pt>
                <c:pt idx="640">
                  <c:v>1.3513327212929616</c:v>
                </c:pt>
                <c:pt idx="641">
                  <c:v>1.5180860088707044</c:v>
                </c:pt>
                <c:pt idx="642">
                  <c:v>18.551747351787959</c:v>
                </c:pt>
                <c:pt idx="643">
                  <c:v>5.06748150480077</c:v>
                </c:pt>
                <c:pt idx="644">
                  <c:v>1.9256429718242924</c:v>
                </c:pt>
                <c:pt idx="645">
                  <c:v>0.73174432929323119</c:v>
                </c:pt>
                <c:pt idx="646">
                  <c:v>0.27806284513142787</c:v>
                </c:pt>
                <c:pt idx="647">
                  <c:v>0.10566388114994259</c:v>
                </c:pt>
                <c:pt idx="648">
                  <c:v>4.0152274836978183E-2</c:v>
                </c:pt>
                <c:pt idx="649">
                  <c:v>4.0288488298759768</c:v>
                </c:pt>
                <c:pt idx="650">
                  <c:v>43.360470591388818</c:v>
                </c:pt>
                <c:pt idx="651">
                  <c:v>54.30634438181719</c:v>
                </c:pt>
                <c:pt idx="652">
                  <c:v>34.132211679499491</c:v>
                </c:pt>
                <c:pt idx="653">
                  <c:v>15.271146004787679</c:v>
                </c:pt>
                <c:pt idx="654">
                  <c:v>5.1855339986855409</c:v>
                </c:pt>
                <c:pt idx="655">
                  <c:v>1.9705029195005053</c:v>
                </c:pt>
                <c:pt idx="656">
                  <c:v>0.748791109410192</c:v>
                </c:pt>
                <c:pt idx="657">
                  <c:v>0.28454062157587295</c:v>
                </c:pt>
                <c:pt idx="658">
                  <c:v>0.10812543619883175</c:v>
                </c:pt>
                <c:pt idx="659">
                  <c:v>4.1087665755556065E-2</c:v>
                </c:pt>
                <c:pt idx="660">
                  <c:v>1.5613312987111303E-2</c:v>
                </c:pt>
                <c:pt idx="661">
                  <c:v>0.76127085960771124</c:v>
                </c:pt>
                <c:pt idx="662">
                  <c:v>5.0818535970647289</c:v>
                </c:pt>
                <c:pt idx="663">
                  <c:v>21.420194576903267</c:v>
                </c:pt>
                <c:pt idx="664">
                  <c:v>7.1579464061094287</c:v>
                </c:pt>
                <c:pt idx="665">
                  <c:v>27.017860419342497</c:v>
                </c:pt>
                <c:pt idx="666">
                  <c:v>11.976415620147662</c:v>
                </c:pt>
                <c:pt idx="667">
                  <c:v>4.0786385726993322</c:v>
                </c:pt>
                <c:pt idx="668">
                  <c:v>1.5289928842492364</c:v>
                </c:pt>
                <c:pt idx="669">
                  <c:v>0.58101729601470975</c:v>
                </c:pt>
                <c:pt idx="670">
                  <c:v>0.22078657248558972</c:v>
                </c:pt>
                <c:pt idx="671">
                  <c:v>8.3898897544524079E-2</c:v>
                </c:pt>
                <c:pt idx="672">
                  <c:v>3.188158106691915E-2</c:v>
                </c:pt>
                <c:pt idx="673">
                  <c:v>3.7943022301962737</c:v>
                </c:pt>
                <c:pt idx="674">
                  <c:v>51.320173694132663</c:v>
                </c:pt>
                <c:pt idx="675">
                  <c:v>23.716419204496948</c:v>
                </c:pt>
                <c:pt idx="676">
                  <c:v>8.0005370970268377</c:v>
                </c:pt>
                <c:pt idx="677">
                  <c:v>18.189882067115867</c:v>
                </c:pt>
                <c:pt idx="678">
                  <c:v>13.978280598489331</c:v>
                </c:pt>
                <c:pt idx="679">
                  <c:v>4.1841208904797416</c:v>
                </c:pt>
                <c:pt idx="680">
                  <c:v>3.25969096323964</c:v>
                </c:pt>
                <c:pt idx="681">
                  <c:v>0.60418705658527461</c:v>
                </c:pt>
                <c:pt idx="682">
                  <c:v>0.2295910815024044</c:v>
                </c:pt>
                <c:pt idx="683">
                  <c:v>8.7244610970913683E-2</c:v>
                </c:pt>
                <c:pt idx="684">
                  <c:v>3.3152952168947196E-2</c:v>
                </c:pt>
                <c:pt idx="685">
                  <c:v>1.2598121824199936E-2</c:v>
                </c:pt>
                <c:pt idx="686">
                  <c:v>1.1123039217212898</c:v>
                </c:pt>
                <c:pt idx="687">
                  <c:v>1.8191687914144708E-3</c:v>
                </c:pt>
                <c:pt idx="688">
                  <c:v>1.8061768570641183</c:v>
                </c:pt>
                <c:pt idx="689">
                  <c:v>2.6268797348024965E-4</c:v>
                </c:pt>
                <c:pt idx="690">
                  <c:v>9.982142992249484E-5</c:v>
                </c:pt>
                <c:pt idx="691">
                  <c:v>3.7932143370548041E-5</c:v>
                </c:pt>
                <c:pt idx="692">
                  <c:v>1.4414214480808257E-5</c:v>
                </c:pt>
                <c:pt idx="693">
                  <c:v>5.4774015027071378E-6</c:v>
                </c:pt>
                <c:pt idx="694">
                  <c:v>2.0814125710287124E-6</c:v>
                </c:pt>
                <c:pt idx="695">
                  <c:v>7.9093677699091062E-7</c:v>
                </c:pt>
                <c:pt idx="696">
                  <c:v>2.1392971050872913</c:v>
                </c:pt>
                <c:pt idx="697">
                  <c:v>1.1421127059748747E-7</c:v>
                </c:pt>
                <c:pt idx="698">
                  <c:v>9.3741780501174734</c:v>
                </c:pt>
                <c:pt idx="699">
                  <c:v>2.2535991488234766</c:v>
                </c:pt>
                <c:pt idx="700">
                  <c:v>39.331078959860093</c:v>
                </c:pt>
                <c:pt idx="701">
                  <c:v>20.671321194609856</c:v>
                </c:pt>
                <c:pt idx="702">
                  <c:v>6.5469147874404294</c:v>
                </c:pt>
                <c:pt idx="703">
                  <c:v>2.487827619227363</c:v>
                </c:pt>
                <c:pt idx="704">
                  <c:v>20.367976235206022</c:v>
                </c:pt>
                <c:pt idx="705">
                  <c:v>5.1759065441902257</c:v>
                </c:pt>
                <c:pt idx="706">
                  <c:v>1.9668444867922856</c:v>
                </c:pt>
                <c:pt idx="707">
                  <c:v>0.74740090498106859</c:v>
                </c:pt>
                <c:pt idx="708">
                  <c:v>0.28401234389280605</c:v>
                </c:pt>
                <c:pt idx="709">
                  <c:v>3.5824664194062699</c:v>
                </c:pt>
                <c:pt idx="710">
                  <c:v>10.897870420259324</c:v>
                </c:pt>
                <c:pt idx="711">
                  <c:v>2.5547263123280501</c:v>
                </c:pt>
                <c:pt idx="712">
                  <c:v>0.97079599868465893</c:v>
                </c:pt>
                <c:pt idx="713">
                  <c:v>0.36890247950017047</c:v>
                </c:pt>
                <c:pt idx="714">
                  <c:v>47.983235169041016</c:v>
                </c:pt>
                <c:pt idx="715">
                  <c:v>13.666837552821077</c:v>
                </c:pt>
                <c:pt idx="716">
                  <c:v>5.1933982700720094</c:v>
                </c:pt>
                <c:pt idx="717">
                  <c:v>1.9734913426273633</c:v>
                </c:pt>
                <c:pt idx="718">
                  <c:v>0.74992671019839807</c:v>
                </c:pt>
                <c:pt idx="719">
                  <c:v>0.28497214987539121</c:v>
                </c:pt>
                <c:pt idx="720">
                  <c:v>0.10828941695264867</c:v>
                </c:pt>
                <c:pt idx="721">
                  <c:v>4.1149978442006498E-2</c:v>
                </c:pt>
                <c:pt idx="722">
                  <c:v>1.5636991807962471E-2</c:v>
                </c:pt>
                <c:pt idx="723">
                  <c:v>5.942056887025737E-3</c:v>
                </c:pt>
                <c:pt idx="724">
                  <c:v>2.2579816170697803E-3</c:v>
                </c:pt>
                <c:pt idx="725">
                  <c:v>1.9894505215749748E-2</c:v>
                </c:pt>
                <c:pt idx="726">
                  <c:v>3.2605254550487631E-4</c:v>
                </c:pt>
                <c:pt idx="727">
                  <c:v>2.1314347900380208</c:v>
                </c:pt>
                <c:pt idx="728">
                  <c:v>0.45351731001262247</c:v>
                </c:pt>
                <c:pt idx="729">
                  <c:v>1.7891155276943571E-5</c:v>
                </c:pt>
                <c:pt idx="730">
                  <c:v>6.7986390052385579E-6</c:v>
                </c:pt>
                <c:pt idx="731">
                  <c:v>2.5834828219906518E-6</c:v>
                </c:pt>
                <c:pt idx="732">
                  <c:v>9.8172347235644785E-7</c:v>
                </c:pt>
                <c:pt idx="733">
                  <c:v>3.7305491949545019E-7</c:v>
                </c:pt>
                <c:pt idx="734">
                  <c:v>1.4176086940827109E-7</c:v>
                </c:pt>
                <c:pt idx="735">
                  <c:v>5.3869130375143023E-8</c:v>
                </c:pt>
                <c:pt idx="736">
                  <c:v>0.82162091217198052</c:v>
                </c:pt>
                <c:pt idx="737">
                  <c:v>5.7824624804945479</c:v>
                </c:pt>
                <c:pt idx="738">
                  <c:v>1.328868906899886</c:v>
                </c:pt>
                <c:pt idx="739">
                  <c:v>0.50497018462195675</c:v>
                </c:pt>
                <c:pt idx="740">
                  <c:v>0.19188867015634353</c:v>
                </c:pt>
                <c:pt idx="741">
                  <c:v>7.2917694659410559E-2</c:v>
                </c:pt>
                <c:pt idx="742">
                  <c:v>2.7708723970576006E-2</c:v>
                </c:pt>
                <c:pt idx="743">
                  <c:v>1.0529315108818884E-2</c:v>
                </c:pt>
                <c:pt idx="744">
                  <c:v>4.0011397413511757E-3</c:v>
                </c:pt>
                <c:pt idx="745">
                  <c:v>1.5204331017134463E-3</c:v>
                </c:pt>
                <c:pt idx="746">
                  <c:v>1.3364915578280527</c:v>
                </c:pt>
                <c:pt idx="747">
                  <c:v>75.162075147477097</c:v>
                </c:pt>
                <c:pt idx="748">
                  <c:v>22.582471769768748</c:v>
                </c:pt>
                <c:pt idx="749">
                  <c:v>50.293834226193319</c:v>
                </c:pt>
                <c:pt idx="750">
                  <c:v>40.928010648296016</c:v>
                </c:pt>
                <c:pt idx="751">
                  <c:v>13.095403248960471</c:v>
                </c:pt>
                <c:pt idx="752">
                  <c:v>4.9762532346049797</c:v>
                </c:pt>
                <c:pt idx="753">
                  <c:v>1.8909762291498924</c:v>
                </c:pt>
                <c:pt idx="754">
                  <c:v>0.71857096707695911</c:v>
                </c:pt>
                <c:pt idx="755">
                  <c:v>0.27305696748924441</c:v>
                </c:pt>
                <c:pt idx="756">
                  <c:v>0.10376164764591291</c:v>
                </c:pt>
                <c:pt idx="757">
                  <c:v>3.9429426105446898E-2</c:v>
                </c:pt>
                <c:pt idx="758">
                  <c:v>1.4983181920069821E-2</c:v>
                </c:pt>
                <c:pt idx="759">
                  <c:v>5.6936091296265322E-3</c:v>
                </c:pt>
                <c:pt idx="760">
                  <c:v>42.366569844144948</c:v>
                </c:pt>
                <c:pt idx="761">
                  <c:v>15.408738564941565</c:v>
                </c:pt>
                <c:pt idx="762">
                  <c:v>5.2380343771104485</c:v>
                </c:pt>
                <c:pt idx="763">
                  <c:v>1.9917987528098766</c:v>
                </c:pt>
                <c:pt idx="764">
                  <c:v>0.75637216405474894</c:v>
                </c:pt>
                <c:pt idx="765">
                  <c:v>0.28742142234080459</c:v>
                </c:pt>
                <c:pt idx="766">
                  <c:v>0.10922014048950573</c:v>
                </c:pt>
                <c:pt idx="767">
                  <c:v>4.1503653386012182E-2</c:v>
                </c:pt>
                <c:pt idx="768">
                  <c:v>1.5771388286684625E-2</c:v>
                </c:pt>
                <c:pt idx="769">
                  <c:v>5.993127548940159E-3</c:v>
                </c:pt>
                <c:pt idx="770">
                  <c:v>2.2773884685972604E-3</c:v>
                </c:pt>
                <c:pt idx="771">
                  <c:v>8.6540761806695905E-4</c:v>
                </c:pt>
                <c:pt idx="772">
                  <c:v>22.09221942828729</c:v>
                </c:pt>
                <c:pt idx="773">
                  <c:v>5.9226562875829778</c:v>
                </c:pt>
                <c:pt idx="774">
                  <c:v>8.1537822638197159</c:v>
                </c:pt>
                <c:pt idx="775">
                  <c:v>2.5825613054421126</c:v>
                </c:pt>
                <c:pt idx="776">
                  <c:v>0.69695689172014952</c:v>
                </c:pt>
                <c:pt idx="777">
                  <c:v>2.4039294185309092</c:v>
                </c:pt>
                <c:pt idx="778">
                  <c:v>0.1006405751643896</c:v>
                </c:pt>
                <c:pt idx="779">
                  <c:v>3.8243418562468046E-2</c:v>
                </c:pt>
                <c:pt idx="780">
                  <c:v>1.4532499053737857E-2</c:v>
                </c:pt>
                <c:pt idx="781">
                  <c:v>3.1504534728809142</c:v>
                </c:pt>
                <c:pt idx="782">
                  <c:v>2.098492863359747E-3</c:v>
                </c:pt>
                <c:pt idx="783">
                  <c:v>7.9742728807670406E-4</c:v>
                </c:pt>
                <c:pt idx="784">
                  <c:v>69.63524713537997</c:v>
                </c:pt>
                <c:pt idx="785">
                  <c:v>49.17816436588658</c:v>
                </c:pt>
                <c:pt idx="786">
                  <c:v>16.215213408586969</c:v>
                </c:pt>
                <c:pt idx="787">
                  <c:v>6.1617810952630485</c:v>
                </c:pt>
                <c:pt idx="788">
                  <c:v>3.4773995707115133</c:v>
                </c:pt>
                <c:pt idx="789">
                  <c:v>1.0081463713815761</c:v>
                </c:pt>
                <c:pt idx="790">
                  <c:v>0.33810925225927407</c:v>
                </c:pt>
                <c:pt idx="791">
                  <c:v>0.12848151585852416</c:v>
                </c:pt>
                <c:pt idx="792">
                  <c:v>4.8822976026239188E-2</c:v>
                </c:pt>
                <c:pt idx="793">
                  <c:v>1.8552730889970892E-2</c:v>
                </c:pt>
                <c:pt idx="794">
                  <c:v>7.0500377381889391E-3</c:v>
                </c:pt>
                <c:pt idx="795">
                  <c:v>2.6790143405117971E-3</c:v>
                </c:pt>
                <c:pt idx="796">
                  <c:v>17.401149276050177</c:v>
                </c:pt>
                <c:pt idx="797">
                  <c:v>4.0503654692337001</c:v>
                </c:pt>
                <c:pt idx="798">
                  <c:v>72.633914744036431</c:v>
                </c:pt>
                <c:pt idx="799">
                  <c:v>21.6217708164613</c:v>
                </c:pt>
                <c:pt idx="800">
                  <c:v>8.2162729102552952</c:v>
                </c:pt>
                <c:pt idx="801">
                  <c:v>3.1221837058970126</c:v>
                </c:pt>
                <c:pt idx="802">
                  <c:v>1.1864298082408649</c:v>
                </c:pt>
                <c:pt idx="803">
                  <c:v>0.45084332713152858</c:v>
                </c:pt>
                <c:pt idx="804">
                  <c:v>0.17132046430998088</c:v>
                </c:pt>
                <c:pt idx="805">
                  <c:v>6.5101776437792733E-2</c:v>
                </c:pt>
                <c:pt idx="806">
                  <c:v>0.12421551439449846</c:v>
                </c:pt>
                <c:pt idx="807">
                  <c:v>2.1443932520048588</c:v>
                </c:pt>
                <c:pt idx="808">
                  <c:v>12.207672479141653</c:v>
                </c:pt>
                <c:pt idx="809">
                  <c:v>3.9789132678795891</c:v>
                </c:pt>
                <c:pt idx="810">
                  <c:v>1.6724950215592409</c:v>
                </c:pt>
                <c:pt idx="811">
                  <c:v>0.46545013593177387</c:v>
                </c:pt>
                <c:pt idx="812">
                  <c:v>8.7479169931967036</c:v>
                </c:pt>
                <c:pt idx="813">
                  <c:v>2.6113933606275319</c:v>
                </c:pt>
                <c:pt idx="814">
                  <c:v>0.63548416562758148</c:v>
                </c:pt>
                <c:pt idx="815">
                  <c:v>0.241483982938481</c:v>
                </c:pt>
                <c:pt idx="816">
                  <c:v>9.1763913516622775E-2</c:v>
                </c:pt>
                <c:pt idx="817">
                  <c:v>3.4870287136316652E-2</c:v>
                </c:pt>
                <c:pt idx="818">
                  <c:v>2.014938213348958</c:v>
                </c:pt>
                <c:pt idx="819">
                  <c:v>5.0352694624841241E-3</c:v>
                </c:pt>
                <c:pt idx="820">
                  <c:v>6.3555582950280742E-2</c:v>
                </c:pt>
                <c:pt idx="821">
                  <c:v>13.192348707266563</c:v>
                </c:pt>
                <c:pt idx="822">
                  <c:v>3.3456640976122918</c:v>
                </c:pt>
                <c:pt idx="823">
                  <c:v>1.271352357092671</c:v>
                </c:pt>
                <c:pt idx="824">
                  <c:v>1.7664905800068182</c:v>
                </c:pt>
                <c:pt idx="825">
                  <c:v>0.1835832803641817</c:v>
                </c:pt>
                <c:pt idx="826">
                  <c:v>6.9761646538389052E-2</c:v>
                </c:pt>
                <c:pt idx="827">
                  <c:v>2.6509425684587841E-2</c:v>
                </c:pt>
                <c:pt idx="828">
                  <c:v>1.007358176014338E-2</c:v>
                </c:pt>
                <c:pt idx="829">
                  <c:v>0.94338688791562431</c:v>
                </c:pt>
                <c:pt idx="830">
                  <c:v>0.64861958424652888</c:v>
                </c:pt>
                <c:pt idx="831">
                  <c:v>0.48723996839951778</c:v>
                </c:pt>
                <c:pt idx="832">
                  <c:v>48.906214040302146</c:v>
                </c:pt>
                <c:pt idx="833">
                  <c:v>14.676955353970678</c:v>
                </c:pt>
                <c:pt idx="834">
                  <c:v>6.5165435165198353</c:v>
                </c:pt>
                <c:pt idx="835">
                  <c:v>2.1193523531133662</c:v>
                </c:pt>
                <c:pt idx="836">
                  <c:v>0.80535389418307923</c:v>
                </c:pt>
                <c:pt idx="837">
                  <c:v>0.30603447978957005</c:v>
                </c:pt>
                <c:pt idx="838">
                  <c:v>0.11629310232003663</c:v>
                </c:pt>
                <c:pt idx="839">
                  <c:v>4.4191378881613917E-2</c:v>
                </c:pt>
                <c:pt idx="840">
                  <c:v>2.5010347201745229</c:v>
                </c:pt>
                <c:pt idx="841">
                  <c:v>6.3812351105050503E-3</c:v>
                </c:pt>
                <c:pt idx="842">
                  <c:v>1.2244602118005372</c:v>
                </c:pt>
                <c:pt idx="843">
                  <c:v>9.214503499569293E-4</c:v>
                </c:pt>
                <c:pt idx="844">
                  <c:v>3.5015113298363315E-4</c:v>
                </c:pt>
                <c:pt idx="845">
                  <c:v>1.9487616949523381</c:v>
                </c:pt>
                <c:pt idx="846">
                  <c:v>12.828350276519714</c:v>
                </c:pt>
                <c:pt idx="847">
                  <c:v>29.677361630131358</c:v>
                </c:pt>
                <c:pt idx="848">
                  <c:v>9.767132876783954</c:v>
                </c:pt>
                <c:pt idx="849">
                  <c:v>3.3597211261113618</c:v>
                </c:pt>
                <c:pt idx="850">
                  <c:v>1.2766940279223173</c:v>
                </c:pt>
                <c:pt idx="851">
                  <c:v>0.48514373061048066</c:v>
                </c:pt>
                <c:pt idx="852">
                  <c:v>0.18435461763198263</c:v>
                </c:pt>
                <c:pt idx="853">
                  <c:v>1.0093079758032557</c:v>
                </c:pt>
                <c:pt idx="854">
                  <c:v>2.4983047164147387</c:v>
                </c:pt>
                <c:pt idx="855">
                  <c:v>1.0115906578702151E-2</c:v>
                </c:pt>
                <c:pt idx="856">
                  <c:v>3.8440444999068169E-3</c:v>
                </c:pt>
                <c:pt idx="857">
                  <c:v>1.4607369099645902E-3</c:v>
                </c:pt>
                <c:pt idx="858">
                  <c:v>1.8751961937828491E-3</c:v>
                </c:pt>
                <c:pt idx="859">
                  <c:v>2.1093040979888682E-4</c:v>
                </c:pt>
                <c:pt idx="860">
                  <c:v>8.0153555723576982E-5</c:v>
                </c:pt>
                <c:pt idx="861">
                  <c:v>3.0458351174959252E-5</c:v>
                </c:pt>
                <c:pt idx="862">
                  <c:v>1.1574173446484517E-5</c:v>
                </c:pt>
                <c:pt idx="863">
                  <c:v>4.3981859096641171E-6</c:v>
                </c:pt>
                <c:pt idx="864">
                  <c:v>1.6713106456723643E-6</c:v>
                </c:pt>
                <c:pt idx="865">
                  <c:v>1.9859024459036143</c:v>
                </c:pt>
                <c:pt idx="866">
                  <c:v>66.624326947476561</c:v>
                </c:pt>
                <c:pt idx="867">
                  <c:v>41.501823521032129</c:v>
                </c:pt>
                <c:pt idx="868">
                  <c:v>13.316699868775203</c:v>
                </c:pt>
                <c:pt idx="869">
                  <c:v>5.060345950134578</c:v>
                </c:pt>
                <c:pt idx="870">
                  <c:v>1.9229314610511392</c:v>
                </c:pt>
                <c:pt idx="871">
                  <c:v>0.73071395519943294</c:v>
                </c:pt>
                <c:pt idx="872">
                  <c:v>0.27767130297578452</c:v>
                </c:pt>
                <c:pt idx="873">
                  <c:v>0.10551509513079811</c:v>
                </c:pt>
                <c:pt idx="874">
                  <c:v>4.0095736149703284E-2</c:v>
                </c:pt>
                <c:pt idx="875">
                  <c:v>1.5236379736887247E-2</c:v>
                </c:pt>
                <c:pt idx="876">
                  <c:v>5.7898243000171533E-3</c:v>
                </c:pt>
                <c:pt idx="877">
                  <c:v>2.2001332340065185E-3</c:v>
                </c:pt>
                <c:pt idx="878">
                  <c:v>4.5721430945984487</c:v>
                </c:pt>
                <c:pt idx="879">
                  <c:v>0.47468288897090088</c:v>
                </c:pt>
                <c:pt idx="880">
                  <c:v>0.18037949780894236</c:v>
                </c:pt>
                <c:pt idx="881">
                  <c:v>6.8544209167398104E-2</c:v>
                </c:pt>
                <c:pt idx="882">
                  <c:v>21.215955917039441</c:v>
                </c:pt>
                <c:pt idx="883">
                  <c:v>6.6550346890340784</c:v>
                </c:pt>
                <c:pt idx="884">
                  <c:v>8.5170083735728372</c:v>
                </c:pt>
                <c:pt idx="885">
                  <c:v>2.0411545224365373</c:v>
                </c:pt>
                <c:pt idx="886">
                  <c:v>0.77563871852588395</c:v>
                </c:pt>
                <c:pt idx="887">
                  <c:v>0.29474271303983596</c:v>
                </c:pt>
                <c:pt idx="888">
                  <c:v>0.11200223095513764</c:v>
                </c:pt>
                <c:pt idx="889">
                  <c:v>4.2560847762952304E-2</c:v>
                </c:pt>
                <c:pt idx="890">
                  <c:v>12.545494103776962</c:v>
                </c:pt>
                <c:pt idx="891">
                  <c:v>3.4391976257701704</c:v>
                </c:pt>
                <c:pt idx="892">
                  <c:v>3.2623458549186148</c:v>
                </c:pt>
                <c:pt idx="893">
                  <c:v>0.79276409410536175</c:v>
                </c:pt>
                <c:pt idx="894">
                  <c:v>11.88548878951136</c:v>
                </c:pt>
                <c:pt idx="895">
                  <c:v>2.6367262610769613</c:v>
                </c:pt>
                <c:pt idx="896">
                  <c:v>1.0019559792092452</c:v>
                </c:pt>
                <c:pt idx="897">
                  <c:v>0.3807432720995132</c:v>
                </c:pt>
                <c:pt idx="898">
                  <c:v>0.144682443397815</c:v>
                </c:pt>
                <c:pt idx="899">
                  <c:v>5.497932849116971E-2</c:v>
                </c:pt>
                <c:pt idx="900">
                  <c:v>2.089214482664449E-2</c:v>
                </c:pt>
                <c:pt idx="901">
                  <c:v>7.9390150341249084E-3</c:v>
                </c:pt>
                <c:pt idx="902">
                  <c:v>3.0168257129674649E-3</c:v>
                </c:pt>
                <c:pt idx="903">
                  <c:v>1.1463937709276365E-3</c:v>
                </c:pt>
                <c:pt idx="904">
                  <c:v>0.48061634153104688</c:v>
                </c:pt>
                <c:pt idx="905">
                  <c:v>1.6553926052195072E-4</c:v>
                </c:pt>
                <c:pt idx="906">
                  <c:v>6.2904918998341272E-5</c:v>
                </c:pt>
                <c:pt idx="907">
                  <c:v>2.390386921936968E-5</c:v>
                </c:pt>
                <c:pt idx="908">
                  <c:v>6.3678282267938938E-2</c:v>
                </c:pt>
                <c:pt idx="909">
                  <c:v>3.451718715276982E-6</c:v>
                </c:pt>
                <c:pt idx="910">
                  <c:v>1.311653111805253E-6</c:v>
                </c:pt>
                <c:pt idx="911">
                  <c:v>4.9842818248599618E-7</c:v>
                </c:pt>
                <c:pt idx="912">
                  <c:v>1.8940270934467859E-7</c:v>
                </c:pt>
                <c:pt idx="913">
                  <c:v>7.1973029550977877E-8</c:v>
                </c:pt>
                <c:pt idx="914">
                  <c:v>4.3049498954136993</c:v>
                </c:pt>
                <c:pt idx="915">
                  <c:v>11.170243675459787</c:v>
                </c:pt>
                <c:pt idx="916">
                  <c:v>2.8628421130448616</c:v>
                </c:pt>
                <c:pt idx="917">
                  <c:v>1.0520182605059056</c:v>
                </c:pt>
                <c:pt idx="918">
                  <c:v>0.39976693899224425</c:v>
                </c:pt>
                <c:pt idx="919">
                  <c:v>0.1519114368170528</c:v>
                </c:pt>
                <c:pt idx="920">
                  <c:v>5.7726345990480064E-2</c:v>
                </c:pt>
                <c:pt idx="921">
                  <c:v>2.1936011476382421E-2</c:v>
                </c:pt>
                <c:pt idx="922">
                  <c:v>8.3356843610253202E-3</c:v>
                </c:pt>
                <c:pt idx="923">
                  <c:v>3.1675600571896222E-3</c:v>
                </c:pt>
                <c:pt idx="924">
                  <c:v>1.2036728217320563E-3</c:v>
                </c:pt>
                <c:pt idx="925">
                  <c:v>4.5739567225818145E-4</c:v>
                </c:pt>
                <c:pt idx="926">
                  <c:v>1.0084433250444622</c:v>
                </c:pt>
                <c:pt idx="927">
                  <c:v>6.6047935074081397E-5</c:v>
                </c:pt>
                <c:pt idx="928">
                  <c:v>5.6635588862598903E-2</c:v>
                </c:pt>
                <c:pt idx="929">
                  <c:v>1.1913291111523805</c:v>
                </c:pt>
                <c:pt idx="930">
                  <c:v>18.338579224168861</c:v>
                </c:pt>
                <c:pt idx="931">
                  <c:v>5.0033527463745893</c:v>
                </c:pt>
                <c:pt idx="932">
                  <c:v>6.7758224499527255</c:v>
                </c:pt>
                <c:pt idx="933">
                  <c:v>1.3078660974965746</c:v>
                </c:pt>
                <c:pt idx="934">
                  <c:v>0.49698911704869825</c:v>
                </c:pt>
                <c:pt idx="935">
                  <c:v>0.18885586447850533</c:v>
                </c:pt>
                <c:pt idx="936">
                  <c:v>7.1765228501832021E-2</c:v>
                </c:pt>
                <c:pt idx="937">
                  <c:v>18.666824615269459</c:v>
                </c:pt>
                <c:pt idx="938">
                  <c:v>5.4640880508135634</c:v>
                </c:pt>
                <c:pt idx="939">
                  <c:v>1.58098109786591</c:v>
                </c:pt>
                <c:pt idx="940">
                  <c:v>1.767613062506368</c:v>
                </c:pt>
                <c:pt idx="941">
                  <c:v>3.4499849793829691</c:v>
                </c:pt>
                <c:pt idx="942">
                  <c:v>0.55626302661535765</c:v>
                </c:pt>
                <c:pt idx="943">
                  <c:v>0.2113799501138359</c:v>
                </c:pt>
                <c:pt idx="944">
                  <c:v>1.7774313605663328</c:v>
                </c:pt>
                <c:pt idx="945">
                  <c:v>3.052326479643791E-2</c:v>
                </c:pt>
                <c:pt idx="946">
                  <c:v>1.1598840622646404E-2</c:v>
                </c:pt>
                <c:pt idx="947">
                  <c:v>4.4075594366056337E-3</c:v>
                </c:pt>
                <c:pt idx="948">
                  <c:v>1.6748725859101414E-3</c:v>
                </c:pt>
                <c:pt idx="949">
                  <c:v>6.3645158264585366E-4</c:v>
                </c:pt>
                <c:pt idx="950">
                  <c:v>2.4185160140542433E-4</c:v>
                </c:pt>
                <c:pt idx="951">
                  <c:v>9.1903608534061267E-5</c:v>
                </c:pt>
                <c:pt idx="952">
                  <c:v>3.4923371242943278E-5</c:v>
                </c:pt>
                <c:pt idx="953">
                  <c:v>1.3270881072318443E-5</c:v>
                </c:pt>
                <c:pt idx="954">
                  <c:v>2.1315770018007432</c:v>
                </c:pt>
                <c:pt idx="955">
                  <c:v>1.1738569411925142</c:v>
                </c:pt>
                <c:pt idx="956">
                  <c:v>7.2819978620025779E-7</c:v>
                </c:pt>
                <c:pt idx="957">
                  <c:v>2.76715918756098E-7</c:v>
                </c:pt>
                <c:pt idx="958">
                  <c:v>1.0515204912731722E-7</c:v>
                </c:pt>
                <c:pt idx="959">
                  <c:v>3.9957778668380538E-8</c:v>
                </c:pt>
                <c:pt idx="960">
                  <c:v>1.5183955893984607E-8</c:v>
                </c:pt>
                <c:pt idx="961">
                  <c:v>5.76990323971415E-9</c:v>
                </c:pt>
                <c:pt idx="962">
                  <c:v>69.377090559751821</c:v>
                </c:pt>
                <c:pt idx="963">
                  <c:v>67.768214866942571</c:v>
                </c:pt>
                <c:pt idx="964">
                  <c:v>55.121024625431041</c:v>
                </c:pt>
                <c:pt idx="965">
                  <c:v>24.888808676321222</c:v>
                </c:pt>
                <c:pt idx="966">
                  <c:v>8.7031125478735536</c:v>
                </c:pt>
                <c:pt idx="967">
                  <c:v>3.3071827681919506</c:v>
                </c:pt>
                <c:pt idx="968">
                  <c:v>1.2567294519129411</c:v>
                </c:pt>
                <c:pt idx="969">
                  <c:v>0.47755719172691757</c:v>
                </c:pt>
                <c:pt idx="970">
                  <c:v>0.18147173285622867</c:v>
                </c:pt>
                <c:pt idx="971">
                  <c:v>6.8959258485366895E-2</c:v>
                </c:pt>
                <c:pt idx="972">
                  <c:v>0.7061014994165935</c:v>
                </c:pt>
                <c:pt idx="973">
                  <c:v>9.9577169252869791E-3</c:v>
                </c:pt>
                <c:pt idx="974">
                  <c:v>34.435223793529815</c:v>
                </c:pt>
                <c:pt idx="975">
                  <c:v>11.790185876739317</c:v>
                </c:pt>
                <c:pt idx="976">
                  <c:v>4.0389689099450266</c:v>
                </c:pt>
                <c:pt idx="977">
                  <c:v>24.524470145670076</c:v>
                </c:pt>
                <c:pt idx="978">
                  <c:v>6.8569078969375052</c:v>
                </c:pt>
                <c:pt idx="979">
                  <c:v>3.7771354766864089</c:v>
                </c:pt>
                <c:pt idx="980">
                  <c:v>0.99013750031777581</c:v>
                </c:pt>
                <c:pt idx="981">
                  <c:v>0.37625225012075486</c:v>
                </c:pt>
                <c:pt idx="982">
                  <c:v>0.14297585504588686</c:v>
                </c:pt>
                <c:pt idx="983">
                  <c:v>5.4330824917436994E-2</c:v>
                </c:pt>
                <c:pt idx="984">
                  <c:v>2.0645713468626061E-2</c:v>
                </c:pt>
                <c:pt idx="985">
                  <c:v>0.79094296846090295</c:v>
                </c:pt>
                <c:pt idx="986">
                  <c:v>2.9812410248696033E-3</c:v>
                </c:pt>
                <c:pt idx="987">
                  <c:v>0.13394479012220187</c:v>
                </c:pt>
                <c:pt idx="988">
                  <c:v>32.015713568339258</c:v>
                </c:pt>
                <c:pt idx="989">
                  <c:v>24.486325714634091</c:v>
                </c:pt>
                <c:pt idx="990">
                  <c:v>7.7294652116491944</c:v>
                </c:pt>
                <c:pt idx="991">
                  <c:v>3.6005015419664241</c:v>
                </c:pt>
                <c:pt idx="992">
                  <c:v>1.1161347765621437</c:v>
                </c:pt>
                <c:pt idx="993">
                  <c:v>0.42413121509361468</c:v>
                </c:pt>
                <c:pt idx="994">
                  <c:v>0.16116986173557357</c:v>
                </c:pt>
                <c:pt idx="995">
                  <c:v>6.1244547459517955E-2</c:v>
                </c:pt>
                <c:pt idx="996">
                  <c:v>2.3272928034616825E-2</c:v>
                </c:pt>
                <c:pt idx="997">
                  <c:v>40.643925948611695</c:v>
                </c:pt>
                <c:pt idx="998">
                  <c:v>11.018886389382626</c:v>
                </c:pt>
                <c:pt idx="999">
                  <c:v>4.6570122810278001</c:v>
                </c:pt>
                <c:pt idx="1000">
                  <c:v>1.5911271946268508</c:v>
                </c:pt>
                <c:pt idx="1001">
                  <c:v>3.9664279251454584</c:v>
                </c:pt>
                <c:pt idx="1002">
                  <c:v>5.6084404011952778</c:v>
                </c:pt>
                <c:pt idx="1003">
                  <c:v>1.8747353866951961</c:v>
                </c:pt>
                <c:pt idx="1004">
                  <c:v>0.48027810122910414</c:v>
                </c:pt>
                <c:pt idx="1005">
                  <c:v>0.18250567846705959</c:v>
                </c:pt>
                <c:pt idx="1006">
                  <c:v>6.9352157817482635E-2</c:v>
                </c:pt>
                <c:pt idx="1007">
                  <c:v>2.635381997064341E-2</c:v>
                </c:pt>
                <c:pt idx="1008">
                  <c:v>1.0014451588844495E-2</c:v>
                </c:pt>
                <c:pt idx="1009">
                  <c:v>3.8054916037609074E-3</c:v>
                </c:pt>
                <c:pt idx="1010">
                  <c:v>1.4460868094291451E-3</c:v>
                </c:pt>
                <c:pt idx="1011">
                  <c:v>0.93986194187745875</c:v>
                </c:pt>
                <c:pt idx="1012">
                  <c:v>2.0881493528156851E-4</c:v>
                </c:pt>
                <c:pt idx="1013">
                  <c:v>7.934967540699604E-5</c:v>
                </c:pt>
                <c:pt idx="1014">
                  <c:v>19.062586632050785</c:v>
                </c:pt>
                <c:pt idx="1015">
                  <c:v>6.0419489910108499</c:v>
                </c:pt>
                <c:pt idx="1016">
                  <c:v>1.8600118878095331</c:v>
                </c:pt>
                <c:pt idx="1017">
                  <c:v>0.70680451736762251</c:v>
                </c:pt>
                <c:pt idx="1018">
                  <c:v>0.26858571659969654</c:v>
                </c:pt>
                <c:pt idx="1019">
                  <c:v>0.10206257230788467</c:v>
                </c:pt>
                <c:pt idx="1020">
                  <c:v>0.9779189371146616</c:v>
                </c:pt>
                <c:pt idx="1021">
                  <c:v>1.1854948874207316</c:v>
                </c:pt>
                <c:pt idx="1022">
                  <c:v>5.600377467678247E-3</c:v>
                </c:pt>
                <c:pt idx="1023">
                  <c:v>3.1175187533437503E-2</c:v>
                </c:pt>
                <c:pt idx="1024">
                  <c:v>1.1744074429336004</c:v>
                </c:pt>
                <c:pt idx="1025">
                  <c:v>0.13126623595739734</c:v>
                </c:pt>
                <c:pt idx="1026">
                  <c:v>52.39152633998269</c:v>
                </c:pt>
                <c:pt idx="1027">
                  <c:v>15.402397303931481</c:v>
                </c:pt>
                <c:pt idx="1028">
                  <c:v>5.8529109754939626</c:v>
                </c:pt>
                <c:pt idx="1029">
                  <c:v>2.6583506492132063</c:v>
                </c:pt>
                <c:pt idx="1030">
                  <c:v>0.84516034486132829</c:v>
                </c:pt>
                <c:pt idx="1031">
                  <c:v>0.32116093104730475</c:v>
                </c:pt>
                <c:pt idx="1032">
                  <c:v>0.12204115379797581</c:v>
                </c:pt>
                <c:pt idx="1033">
                  <c:v>0.23628423800422962</c:v>
                </c:pt>
                <c:pt idx="1034">
                  <c:v>1.7622742608427708E-2</c:v>
                </c:pt>
                <c:pt idx="1035">
                  <c:v>6.6966421912025304E-3</c:v>
                </c:pt>
                <c:pt idx="1036">
                  <c:v>2.1349193194565546</c:v>
                </c:pt>
                <c:pt idx="1037">
                  <c:v>2.1174697655601906</c:v>
                </c:pt>
                <c:pt idx="1038">
                  <c:v>0.87209961292356963</c:v>
                </c:pt>
                <c:pt idx="1039">
                  <c:v>2.5506029486462432E-2</c:v>
                </c:pt>
                <c:pt idx="1040">
                  <c:v>9.6922912048557231E-3</c:v>
                </c:pt>
                <c:pt idx="1041">
                  <c:v>3.6830706578451751E-3</c:v>
                </c:pt>
                <c:pt idx="1042">
                  <c:v>1.3995668499811665E-3</c:v>
                </c:pt>
                <c:pt idx="1043">
                  <c:v>5.3183540299284334E-4</c:v>
                </c:pt>
                <c:pt idx="1044">
                  <c:v>2.0209745313728045E-4</c:v>
                </c:pt>
                <c:pt idx="1045">
                  <c:v>7.6797032192166579E-5</c:v>
                </c:pt>
                <c:pt idx="1046">
                  <c:v>2.6626092854152117</c:v>
                </c:pt>
                <c:pt idx="1047">
                  <c:v>1.1089491448548853E-5</c:v>
                </c:pt>
                <c:pt idx="1048">
                  <c:v>1.8525330954246335</c:v>
                </c:pt>
                <c:pt idx="1049">
                  <c:v>0.85317737999991583</c:v>
                </c:pt>
                <c:pt idx="1050">
                  <c:v>6.085025747647727E-7</c:v>
                </c:pt>
                <c:pt idx="1051">
                  <c:v>0.73230951141525369</c:v>
                </c:pt>
                <c:pt idx="1052">
                  <c:v>8.7867771796033206E-8</c:v>
                </c:pt>
                <c:pt idx="1053">
                  <c:v>3.3389753282492615E-8</c:v>
                </c:pt>
                <c:pt idx="1054">
                  <c:v>1.2688106247347195E-8</c:v>
                </c:pt>
                <c:pt idx="1055">
                  <c:v>4.8214803739919343E-9</c:v>
                </c:pt>
                <c:pt idx="1056">
                  <c:v>1.832162542116935E-9</c:v>
                </c:pt>
                <c:pt idx="1057">
                  <c:v>6.9622176600443529E-10</c:v>
                </c:pt>
                <c:pt idx="1058">
                  <c:v>7.1110560047878328</c:v>
                </c:pt>
                <c:pt idx="1059">
                  <c:v>1.0030032198738255</c:v>
                </c:pt>
                <c:pt idx="1060">
                  <c:v>13.576058158902207</c:v>
                </c:pt>
                <c:pt idx="1061">
                  <c:v>3.9102684391700175</c:v>
                </c:pt>
                <c:pt idx="1062">
                  <c:v>36.252081018417286</c:v>
                </c:pt>
                <c:pt idx="1063">
                  <c:v>37.983547390152388</c:v>
                </c:pt>
                <c:pt idx="1064">
                  <c:v>11.961995346880881</c:v>
                </c:pt>
                <c:pt idx="1065">
                  <c:v>4.5455582318147343</c:v>
                </c:pt>
                <c:pt idx="1066">
                  <c:v>1.7273121280895991</c:v>
                </c:pt>
                <c:pt idx="1067">
                  <c:v>0.65637860867404774</c:v>
                </c:pt>
                <c:pt idx="1068">
                  <c:v>0.24942387129613816</c:v>
                </c:pt>
                <c:pt idx="1069">
                  <c:v>9.4781071092532504E-2</c:v>
                </c:pt>
                <c:pt idx="1070">
                  <c:v>3.6016807015162348E-2</c:v>
                </c:pt>
                <c:pt idx="1071">
                  <c:v>1.3686386665761694E-2</c:v>
                </c:pt>
                <c:pt idx="1072">
                  <c:v>5.2008269329894431E-3</c:v>
                </c:pt>
                <c:pt idx="1073">
                  <c:v>1.9763142345359886E-3</c:v>
                </c:pt>
                <c:pt idx="1074">
                  <c:v>7.5099940912367583E-4</c:v>
                </c:pt>
                <c:pt idx="1075">
                  <c:v>2.1670115720637022</c:v>
                </c:pt>
                <c:pt idx="1076">
                  <c:v>1.0844431467745879E-4</c:v>
                </c:pt>
                <c:pt idx="1077">
                  <c:v>4.1208839577434338E-5</c:v>
                </c:pt>
                <c:pt idx="1078">
                  <c:v>1.5659359039425053E-5</c:v>
                </c:pt>
                <c:pt idx="1079">
                  <c:v>5.9505564349815185E-6</c:v>
                </c:pt>
                <c:pt idx="1080">
                  <c:v>2.2612114452929772E-6</c:v>
                </c:pt>
                <c:pt idx="1081">
                  <c:v>8.5926034921133147E-7</c:v>
                </c:pt>
                <c:pt idx="1082">
                  <c:v>1.1655980374282984</c:v>
                </c:pt>
                <c:pt idx="1083">
                  <c:v>12.950452175777738</c:v>
                </c:pt>
                <c:pt idx="1084">
                  <c:v>3.2477775103319644</c:v>
                </c:pt>
                <c:pt idx="1085">
                  <c:v>9.4309205497494002</c:v>
                </c:pt>
                <c:pt idx="1086">
                  <c:v>36.475912183373211</c:v>
                </c:pt>
                <c:pt idx="1087">
                  <c:v>10.956715374791324</c:v>
                </c:pt>
                <c:pt idx="1088">
                  <c:v>4.1598716300169816</c:v>
                </c:pt>
                <c:pt idx="1089">
                  <c:v>1.5807512194064528</c:v>
                </c:pt>
                <c:pt idx="1090">
                  <c:v>0.60068546337445194</c:v>
                </c:pt>
                <c:pt idx="1091">
                  <c:v>0.22826047608229177</c:v>
                </c:pt>
                <c:pt idx="1092">
                  <c:v>8.6738980911270872E-2</c:v>
                </c:pt>
                <c:pt idx="1093">
                  <c:v>3.296081274628293E-2</c:v>
                </c:pt>
                <c:pt idx="1094">
                  <c:v>1.2525108843587512E-2</c:v>
                </c:pt>
                <c:pt idx="1095">
                  <c:v>1.1664905363705924</c:v>
                </c:pt>
                <c:pt idx="1096">
                  <c:v>1.8086257170140372E-3</c:v>
                </c:pt>
                <c:pt idx="1097">
                  <c:v>6.8727777246533413E-4</c:v>
                </c:pt>
                <c:pt idx="1098">
                  <c:v>2.6116555353682694E-4</c:v>
                </c:pt>
                <c:pt idx="1099">
                  <c:v>9.9242910343994221E-5</c:v>
                </c:pt>
                <c:pt idx="1100">
                  <c:v>3.7712305930717812E-5</c:v>
                </c:pt>
                <c:pt idx="1101">
                  <c:v>1.4330676253672767E-5</c:v>
                </c:pt>
                <c:pt idx="1102">
                  <c:v>5.4456569763956508E-6</c:v>
                </c:pt>
                <c:pt idx="1103">
                  <c:v>2.0693496510303475E-6</c:v>
                </c:pt>
                <c:pt idx="1104">
                  <c:v>0.13550389733223331</c:v>
                </c:pt>
                <c:pt idx="1105">
                  <c:v>2.9881408960878214E-7</c:v>
                </c:pt>
                <c:pt idx="1106">
                  <c:v>0.3834460389553242</c:v>
                </c:pt>
                <c:pt idx="1107">
                  <c:v>4.3148754539508145E-8</c:v>
                </c:pt>
                <c:pt idx="1108">
                  <c:v>1.8107241189952972</c:v>
                </c:pt>
                <c:pt idx="1109">
                  <c:v>9.7791398437806514</c:v>
                </c:pt>
                <c:pt idx="1110">
                  <c:v>2.410221063091905</c:v>
                </c:pt>
                <c:pt idx="1111">
                  <c:v>24.496334066821902</c:v>
                </c:pt>
                <c:pt idx="1112">
                  <c:v>6.348366051625014</c:v>
                </c:pt>
                <c:pt idx="1113">
                  <c:v>2.412379099617505</c:v>
                </c:pt>
                <c:pt idx="1114">
                  <c:v>0.91670405785465214</c:v>
                </c:pt>
                <c:pt idx="1115">
                  <c:v>0.34834754198476775</c:v>
                </c:pt>
                <c:pt idx="1116">
                  <c:v>0.13237206595421178</c:v>
                </c:pt>
                <c:pt idx="1117">
                  <c:v>5.0301385062600464E-2</c:v>
                </c:pt>
                <c:pt idx="1118">
                  <c:v>23.156424851865644</c:v>
                </c:pt>
                <c:pt idx="1119">
                  <c:v>5.7716753459313557</c:v>
                </c:pt>
                <c:pt idx="1120">
                  <c:v>2.1932366314539156</c:v>
                </c:pt>
                <c:pt idx="1121">
                  <c:v>0.83342991995248783</c:v>
                </c:pt>
                <c:pt idx="1122">
                  <c:v>0.31670336958194539</c:v>
                </c:pt>
                <c:pt idx="1123">
                  <c:v>0.12034728044113922</c:v>
                </c:pt>
                <c:pt idx="1124">
                  <c:v>0.96512637610783958</c:v>
                </c:pt>
                <c:pt idx="1125">
                  <c:v>1.1950529506953571</c:v>
                </c:pt>
                <c:pt idx="1126">
                  <c:v>6.6036959723661916E-3</c:v>
                </c:pt>
                <c:pt idx="1127">
                  <c:v>2.5094044694991533E-3</c:v>
                </c:pt>
                <c:pt idx="1128">
                  <c:v>9.5357369840967817E-4</c:v>
                </c:pt>
                <c:pt idx="1129">
                  <c:v>3.6235800539567768E-4</c:v>
                </c:pt>
                <c:pt idx="1130">
                  <c:v>1.376960420503575E-4</c:v>
                </c:pt>
                <c:pt idx="1131">
                  <c:v>5.232449597913585E-5</c:v>
                </c:pt>
                <c:pt idx="1132">
                  <c:v>1.9883308472071623E-5</c:v>
                </c:pt>
                <c:pt idx="1133">
                  <c:v>7.5556572193872163E-6</c:v>
                </c:pt>
                <c:pt idx="1134">
                  <c:v>39.047332108920259</c:v>
                </c:pt>
                <c:pt idx="1135">
                  <c:v>10.941469245391909</c:v>
                </c:pt>
                <c:pt idx="1136">
                  <c:v>4.1577583132489258</c:v>
                </c:pt>
                <c:pt idx="1137">
                  <c:v>1.5799481590345918</c:v>
                </c:pt>
                <c:pt idx="1138">
                  <c:v>0.60038030043314494</c:v>
                </c:pt>
                <c:pt idx="1139">
                  <c:v>0.22814451416459511</c:v>
                </c:pt>
                <c:pt idx="1140">
                  <c:v>2.1761060981743729</c:v>
                </c:pt>
                <c:pt idx="1141">
                  <c:v>3.294406784536754E-2</c:v>
                </c:pt>
                <c:pt idx="1142">
                  <c:v>17.732885754313539</c:v>
                </c:pt>
                <c:pt idx="1143">
                  <c:v>4.2364230681831199</c:v>
                </c:pt>
                <c:pt idx="1144">
                  <c:v>1.6098407659095857</c:v>
                </c:pt>
                <c:pt idx="1145">
                  <c:v>0.61173949104564262</c:v>
                </c:pt>
                <c:pt idx="1146">
                  <c:v>1.4255951487506322</c:v>
                </c:pt>
                <c:pt idx="1147">
                  <c:v>8.8335182506990823E-2</c:v>
                </c:pt>
                <c:pt idx="1148">
                  <c:v>3.3567369352656508E-2</c:v>
                </c:pt>
                <c:pt idx="1149">
                  <c:v>1.2755600354009475E-2</c:v>
                </c:pt>
                <c:pt idx="1150">
                  <c:v>4.8471281345236015E-3</c:v>
                </c:pt>
                <c:pt idx="1151">
                  <c:v>1.8419086911189684E-3</c:v>
                </c:pt>
                <c:pt idx="1152">
                  <c:v>6.999253026252081E-4</c:v>
                </c:pt>
                <c:pt idx="1153">
                  <c:v>10.790754042097898</c:v>
                </c:pt>
                <c:pt idx="1154">
                  <c:v>1.717243643779808</c:v>
                </c:pt>
                <c:pt idx="1155">
                  <c:v>0.65255258463632704</c:v>
                </c:pt>
                <c:pt idx="1156">
                  <c:v>0.37968849505277724</c:v>
                </c:pt>
                <c:pt idx="1157">
                  <c:v>4.1716239140002038</c:v>
                </c:pt>
                <c:pt idx="1158">
                  <c:v>0.88448486718128305</c:v>
                </c:pt>
                <c:pt idx="1159">
                  <c:v>0.33610424952888751</c:v>
                </c:pt>
                <c:pt idx="1160">
                  <c:v>0.12771961482097727</c:v>
                </c:pt>
                <c:pt idx="1161">
                  <c:v>0.49374373029413537</c:v>
                </c:pt>
                <c:pt idx="1162">
                  <c:v>1.8442712380149114E-2</c:v>
                </c:pt>
                <c:pt idx="1163">
                  <c:v>7.008230704456663E-3</c:v>
                </c:pt>
                <c:pt idx="1164">
                  <c:v>2.6631276676935315E-3</c:v>
                </c:pt>
                <c:pt idx="1165">
                  <c:v>1.0119885137235421E-3</c:v>
                </c:pt>
                <c:pt idx="1166">
                  <c:v>3.8455563521494593E-4</c:v>
                </c:pt>
                <c:pt idx="1167">
                  <c:v>7.0886870180085717</c:v>
                </c:pt>
                <c:pt idx="1168">
                  <c:v>40.438251656050817</c:v>
                </c:pt>
                <c:pt idx="1169">
                  <c:v>90.275950508416912</c:v>
                </c:pt>
                <c:pt idx="1170">
                  <c:v>51.627743461901176</c:v>
                </c:pt>
                <c:pt idx="1171">
                  <c:v>40.121512608732743</c:v>
                </c:pt>
                <c:pt idx="1172">
                  <c:v>12.782854831212221</c:v>
                </c:pt>
                <c:pt idx="1173">
                  <c:v>4.8574848358606451</c:v>
                </c:pt>
                <c:pt idx="1174">
                  <c:v>1.845844237627045</c:v>
                </c:pt>
                <c:pt idx="1175">
                  <c:v>0.70142081029827708</c:v>
                </c:pt>
                <c:pt idx="1176">
                  <c:v>0.26653990791334525</c:v>
                </c:pt>
                <c:pt idx="1177">
                  <c:v>3.3054930639196405</c:v>
                </c:pt>
                <c:pt idx="1178">
                  <c:v>3.8488362702687046E-2</c:v>
                </c:pt>
                <c:pt idx="1179">
                  <c:v>1.4625577827021079E-2</c:v>
                </c:pt>
                <c:pt idx="1180">
                  <c:v>0.94536912037925647</c:v>
                </c:pt>
                <c:pt idx="1181">
                  <c:v>7.961241136163272</c:v>
                </c:pt>
                <c:pt idx="1182">
                  <c:v>1.8316198207929315</c:v>
                </c:pt>
                <c:pt idx="1183">
                  <c:v>0.69601553190131393</c:v>
                </c:pt>
                <c:pt idx="1184">
                  <c:v>0.26448590212249923</c:v>
                </c:pt>
                <c:pt idx="1185">
                  <c:v>0.10050464280654973</c:v>
                </c:pt>
                <c:pt idx="1186">
                  <c:v>3.8191764266488896E-2</c:v>
                </c:pt>
                <c:pt idx="1187">
                  <c:v>1.4512870421265782E-2</c:v>
                </c:pt>
                <c:pt idx="1188">
                  <c:v>1.188376903945771</c:v>
                </c:pt>
                <c:pt idx="1189">
                  <c:v>10.460483659628284</c:v>
                </c:pt>
                <c:pt idx="1190">
                  <c:v>12.710176353441128</c:v>
                </c:pt>
                <c:pt idx="1191">
                  <c:v>3.1080654054638601</c:v>
                </c:pt>
                <c:pt idx="1192">
                  <c:v>13.080236365379651</c:v>
                </c:pt>
                <c:pt idx="1193">
                  <c:v>3.2988967054455838</c:v>
                </c:pt>
                <c:pt idx="1194">
                  <c:v>1.7325605751321511</c:v>
                </c:pt>
                <c:pt idx="1195">
                  <c:v>0.47636068426634243</c:v>
                </c:pt>
                <c:pt idx="1196">
                  <c:v>0.18101706002121012</c:v>
                </c:pt>
                <c:pt idx="1197">
                  <c:v>6.8786482808059851E-2</c:v>
                </c:pt>
                <c:pt idx="1198">
                  <c:v>2.6138863467062744E-2</c:v>
                </c:pt>
                <c:pt idx="1199">
                  <c:v>9.9327681174838419E-3</c:v>
                </c:pt>
                <c:pt idx="1200">
                  <c:v>3.7744518846438606E-3</c:v>
                </c:pt>
                <c:pt idx="1201">
                  <c:v>1.4342917161646669E-3</c:v>
                </c:pt>
                <c:pt idx="1202">
                  <c:v>5.4503085214257336E-4</c:v>
                </c:pt>
                <c:pt idx="1203">
                  <c:v>40.707614503079228</c:v>
                </c:pt>
                <c:pt idx="1204">
                  <c:v>11.539366846791813</c:v>
                </c:pt>
                <c:pt idx="1205">
                  <c:v>4.3849594017808897</c:v>
                </c:pt>
                <c:pt idx="1206">
                  <c:v>1.6662845726767381</c:v>
                </c:pt>
                <c:pt idx="1207">
                  <c:v>0.63318813761716042</c:v>
                </c:pt>
                <c:pt idx="1208">
                  <c:v>0.24061149229452095</c:v>
                </c:pt>
                <c:pt idx="1209">
                  <c:v>3.0060687684984684</c:v>
                </c:pt>
                <c:pt idx="1210">
                  <c:v>3.4744299487328829E-2</c:v>
                </c:pt>
                <c:pt idx="1211">
                  <c:v>1.3202833805184956E-2</c:v>
                </c:pt>
                <c:pt idx="1212">
                  <c:v>5.0170768459702831E-3</c:v>
                </c:pt>
                <c:pt idx="1213">
                  <c:v>1.9064892014687075E-3</c:v>
                </c:pt>
                <c:pt idx="1214">
                  <c:v>4.7278611881477595</c:v>
                </c:pt>
                <c:pt idx="1215">
                  <c:v>10.822061860305782</c:v>
                </c:pt>
                <c:pt idx="1216">
                  <c:v>2.9137454502065068</c:v>
                </c:pt>
                <c:pt idx="1217">
                  <c:v>15.032010870133176</c:v>
                </c:pt>
                <c:pt idx="1218">
                  <c:v>10.232813330644559</c:v>
                </c:pt>
                <c:pt idx="1219">
                  <c:v>3.0858667940123161</c:v>
                </c:pt>
                <c:pt idx="1220">
                  <c:v>1.1222875879203775</c:v>
                </c:pt>
                <c:pt idx="1221">
                  <c:v>0.42646928340974355</c:v>
                </c:pt>
                <c:pt idx="1222">
                  <c:v>0.16205832769570255</c:v>
                </c:pt>
                <c:pt idx="1223">
                  <c:v>6.1582164524366975E-2</c:v>
                </c:pt>
                <c:pt idx="1224">
                  <c:v>2.9565356237810736</c:v>
                </c:pt>
                <c:pt idx="1225">
                  <c:v>8.8924645573185898E-3</c:v>
                </c:pt>
                <c:pt idx="1226">
                  <c:v>3.9725611961806404</c:v>
                </c:pt>
                <c:pt idx="1227">
                  <c:v>0.11051418323121451</c:v>
                </c:pt>
                <c:pt idx="1228">
                  <c:v>0.5424815605248533</c:v>
                </c:pt>
                <c:pt idx="1229">
                  <c:v>0.14918447742903831</c:v>
                </c:pt>
                <c:pt idx="1230">
                  <c:v>6.0641342622632021E-3</c:v>
                </c:pt>
                <c:pt idx="1231">
                  <c:v>1.1876430191726297</c:v>
                </c:pt>
                <c:pt idx="1232">
                  <c:v>8.7566098747080651E-4</c:v>
                </c:pt>
                <c:pt idx="1233">
                  <c:v>3.327511752389065E-4</c:v>
                </c:pt>
                <c:pt idx="1234">
                  <c:v>1.2644544659078449E-4</c:v>
                </c:pt>
                <c:pt idx="1235">
                  <c:v>4.8049269704498108E-5</c:v>
                </c:pt>
                <c:pt idx="1236">
                  <c:v>1.8258722487709278E-5</c:v>
                </c:pt>
                <c:pt idx="1237">
                  <c:v>6.9383145453295262E-6</c:v>
                </c:pt>
                <c:pt idx="1238">
                  <c:v>4.5069324147303425</c:v>
                </c:pt>
                <c:pt idx="1239">
                  <c:v>0.30774457310527958</c:v>
                </c:pt>
                <c:pt idx="1240">
                  <c:v>0.11694293778000622</c:v>
                </c:pt>
                <c:pt idx="1241">
                  <c:v>0.55242757898668848</c:v>
                </c:pt>
                <c:pt idx="1242">
                  <c:v>34.601373957866407</c:v>
                </c:pt>
                <c:pt idx="1243">
                  <c:v>9.9150432213110697</c:v>
                </c:pt>
                <c:pt idx="1244">
                  <c:v>3.7677164240982064</c:v>
                </c:pt>
                <c:pt idx="1245">
                  <c:v>1.4317322411573183</c:v>
                </c:pt>
                <c:pt idx="1246">
                  <c:v>0.54405825163978094</c:v>
                </c:pt>
                <c:pt idx="1247">
                  <c:v>0.20674213562311677</c:v>
                </c:pt>
                <c:pt idx="1248">
                  <c:v>7.8562011536784368E-2</c:v>
                </c:pt>
                <c:pt idx="1249">
                  <c:v>6.2978905381218082</c:v>
                </c:pt>
                <c:pt idx="1250">
                  <c:v>0.63224637698734554</c:v>
                </c:pt>
                <c:pt idx="1251">
                  <c:v>0.24025362325519131</c:v>
                </c:pt>
                <c:pt idx="1252">
                  <c:v>9.1296376836972698E-2</c:v>
                </c:pt>
                <c:pt idx="1253">
                  <c:v>0.21290428290535895</c:v>
                </c:pt>
                <c:pt idx="1254">
                  <c:v>1.8111865862362273</c:v>
                </c:pt>
                <c:pt idx="1255">
                  <c:v>0.76084266195788153</c:v>
                </c:pt>
                <c:pt idx="1256">
                  <c:v>1.9036536201233792E-3</c:v>
                </c:pt>
                <c:pt idx="1257">
                  <c:v>7.2338837564688409E-4</c:v>
                </c:pt>
                <c:pt idx="1258">
                  <c:v>2.7488758274581598E-4</c:v>
                </c:pt>
                <c:pt idx="1259">
                  <c:v>1.044572814434101E-4</c:v>
                </c:pt>
                <c:pt idx="1260">
                  <c:v>2.3264695846632084</c:v>
                </c:pt>
                <c:pt idx="1261">
                  <c:v>1.5083631440428419E-5</c:v>
                </c:pt>
                <c:pt idx="1262">
                  <c:v>5.7317799473627996E-6</c:v>
                </c:pt>
                <c:pt idx="1263">
                  <c:v>2.178076379997864E-6</c:v>
                </c:pt>
                <c:pt idx="1264">
                  <c:v>1.2630568729137059</c:v>
                </c:pt>
                <c:pt idx="1265">
                  <c:v>24.750604476934296</c:v>
                </c:pt>
                <c:pt idx="1266">
                  <c:v>13.749001771483181</c:v>
                </c:pt>
                <c:pt idx="1267">
                  <c:v>4.9379655840655836</c:v>
                </c:pt>
                <c:pt idx="1268">
                  <c:v>1.59332406304208</c:v>
                </c:pt>
                <c:pt idx="1269">
                  <c:v>0.60546314395599043</c:v>
                </c:pt>
                <c:pt idx="1270">
                  <c:v>0.2300759947032763</c:v>
                </c:pt>
                <c:pt idx="1271">
                  <c:v>8.742887798724501E-2</c:v>
                </c:pt>
                <c:pt idx="1272">
                  <c:v>3.32229736351531E-2</c:v>
                </c:pt>
                <c:pt idx="1273">
                  <c:v>1.262472998135818E-2</c:v>
                </c:pt>
                <c:pt idx="1274">
                  <c:v>4.7973973929161086E-3</c:v>
                </c:pt>
                <c:pt idx="1275">
                  <c:v>1.8230110093081209E-3</c:v>
                </c:pt>
                <c:pt idx="1276">
                  <c:v>1.1848850170807967</c:v>
                </c:pt>
                <c:pt idx="1277">
                  <c:v>2.6324278974409262E-4</c:v>
                </c:pt>
                <c:pt idx="1278">
                  <c:v>1.0003226010275522E-4</c:v>
                </c:pt>
                <c:pt idx="1279">
                  <c:v>0.43371265994776853</c:v>
                </c:pt>
                <c:pt idx="1280">
                  <c:v>1.4444658358837852E-5</c:v>
                </c:pt>
                <c:pt idx="1281">
                  <c:v>1.1731990489496891</c:v>
                </c:pt>
                <c:pt idx="1282">
                  <c:v>2.0858086670161853E-6</c:v>
                </c:pt>
                <c:pt idx="1283">
                  <c:v>7.9260729346615053E-7</c:v>
                </c:pt>
                <c:pt idx="1284">
                  <c:v>3.0119077151713718E-7</c:v>
                </c:pt>
                <c:pt idx="1285">
                  <c:v>1.1445249317651214E-7</c:v>
                </c:pt>
                <c:pt idx="1286">
                  <c:v>4.3491947407074621E-8</c:v>
                </c:pt>
                <c:pt idx="1287">
                  <c:v>0.71055305510463063</c:v>
                </c:pt>
                <c:pt idx="1288">
                  <c:v>65.537160233094724</c:v>
                </c:pt>
                <c:pt idx="1289">
                  <c:v>19.577534287264676</c:v>
                </c:pt>
                <c:pt idx="1290">
                  <c:v>42.231176385500362</c:v>
                </c:pt>
                <c:pt idx="1291">
                  <c:v>13.904080500720822</c:v>
                </c:pt>
                <c:pt idx="1292">
                  <c:v>4.9571227577013559</c:v>
                </c:pt>
                <c:pt idx="1293">
                  <c:v>1.8837066479265148</c:v>
                </c:pt>
                <c:pt idx="1294">
                  <c:v>0.71580852621207569</c:v>
                </c:pt>
                <c:pt idx="1295">
                  <c:v>0.27200723996058879</c:v>
                </c:pt>
                <c:pt idx="1296">
                  <c:v>1.2499458476369512</c:v>
                </c:pt>
                <c:pt idx="1297">
                  <c:v>3.9277845450309018E-2</c:v>
                </c:pt>
                <c:pt idx="1298">
                  <c:v>36.95558646197766</c:v>
                </c:pt>
                <c:pt idx="1299">
                  <c:v>11.546937124878102</c:v>
                </c:pt>
                <c:pt idx="1300">
                  <c:v>3.8673435845709139</c:v>
                </c:pt>
                <c:pt idx="1301">
                  <c:v>9.3896462067417161</c:v>
                </c:pt>
                <c:pt idx="1302">
                  <c:v>2.3706045312191972</c:v>
                </c:pt>
                <c:pt idx="1303">
                  <c:v>0.9008297218632948</c:v>
                </c:pt>
                <c:pt idx="1304">
                  <c:v>0.34231529430805202</c:v>
                </c:pt>
                <c:pt idx="1305">
                  <c:v>0.13007981183705977</c:v>
                </c:pt>
                <c:pt idx="1306">
                  <c:v>4.9430328498082703E-2</c:v>
                </c:pt>
                <c:pt idx="1307">
                  <c:v>1.8783524829271425E-2</c:v>
                </c:pt>
                <c:pt idx="1308">
                  <c:v>7.137739435123143E-3</c:v>
                </c:pt>
                <c:pt idx="1309">
                  <c:v>2.3245797281545411</c:v>
                </c:pt>
                <c:pt idx="1310">
                  <c:v>36.172456424335067</c:v>
                </c:pt>
                <c:pt idx="1311">
                  <c:v>9.9150909905927431</c:v>
                </c:pt>
                <c:pt idx="1312">
                  <c:v>3.7677345764252417</c:v>
                </c:pt>
                <c:pt idx="1313">
                  <c:v>2.0280886250640626</c:v>
                </c:pt>
                <c:pt idx="1314">
                  <c:v>1.7222158661468698</c:v>
                </c:pt>
                <c:pt idx="1315">
                  <c:v>1.3407902846009672</c:v>
                </c:pt>
                <c:pt idx="1316">
                  <c:v>7.8562390037490229E-2</c:v>
                </c:pt>
                <c:pt idx="1317">
                  <c:v>2.985370821424629E-2</c:v>
                </c:pt>
                <c:pt idx="1318">
                  <c:v>1.1344409121413591E-2</c:v>
                </c:pt>
                <c:pt idx="1319">
                  <c:v>0.13586613857356669</c:v>
                </c:pt>
                <c:pt idx="1320">
                  <c:v>1.6381326771321228E-3</c:v>
                </c:pt>
                <c:pt idx="1321">
                  <c:v>6.2249041731020675E-4</c:v>
                </c:pt>
                <c:pt idx="1322">
                  <c:v>3.3326987129161076</c:v>
                </c:pt>
                <c:pt idx="1323">
                  <c:v>8.9887616259593854E-5</c:v>
                </c:pt>
                <c:pt idx="1324">
                  <c:v>3.4157294178645662E-5</c:v>
                </c:pt>
                <c:pt idx="1325">
                  <c:v>1.2979771787885353E-5</c:v>
                </c:pt>
                <c:pt idx="1326">
                  <c:v>0.1908177840479327</c:v>
                </c:pt>
                <c:pt idx="1327">
                  <c:v>1.8742790461706452E-6</c:v>
                </c:pt>
                <c:pt idx="1328">
                  <c:v>7.122260375448452E-7</c:v>
                </c:pt>
                <c:pt idx="1329">
                  <c:v>2.706458942670412E-7</c:v>
                </c:pt>
                <c:pt idx="1330">
                  <c:v>1.0284543982147563E-7</c:v>
                </c:pt>
                <c:pt idx="1331">
                  <c:v>3.9081267132160744E-8</c:v>
                </c:pt>
                <c:pt idx="1332">
                  <c:v>1.4850881510221084E-8</c:v>
                </c:pt>
                <c:pt idx="1333">
                  <c:v>5.6433349738840119E-9</c:v>
                </c:pt>
                <c:pt idx="1334">
                  <c:v>2.1444672900759247E-9</c:v>
                </c:pt>
                <c:pt idx="1335">
                  <c:v>8.1489757022885159E-10</c:v>
                </c:pt>
                <c:pt idx="1336">
                  <c:v>7.0597353512023568</c:v>
                </c:pt>
                <c:pt idx="1337">
                  <c:v>6.4394351498685598</c:v>
                </c:pt>
                <c:pt idx="1338">
                  <c:v>1.6341488412553986</c:v>
                </c:pt>
                <c:pt idx="1339">
                  <c:v>0.62097655967705156</c:v>
                </c:pt>
                <c:pt idx="1340">
                  <c:v>0.23597109267727959</c:v>
                </c:pt>
                <c:pt idx="1341">
                  <c:v>1.2660221634314004</c:v>
                </c:pt>
                <c:pt idx="1342">
                  <c:v>3.407422578259918E-2</c:v>
                </c:pt>
                <c:pt idx="1343">
                  <c:v>1.2948205797387686E-2</c:v>
                </c:pt>
                <c:pt idx="1344">
                  <c:v>4.9203182030073209E-3</c:v>
                </c:pt>
                <c:pt idx="1345">
                  <c:v>49.741384714872119</c:v>
                </c:pt>
                <c:pt idx="1346">
                  <c:v>13.925140407079933</c:v>
                </c:pt>
                <c:pt idx="1347">
                  <c:v>5.109845839574052</c:v>
                </c:pt>
                <c:pt idx="1348">
                  <c:v>14.400746633721733</c:v>
                </c:pt>
                <c:pt idx="1349">
                  <c:v>3.9427619770677516</c:v>
                </c:pt>
                <c:pt idx="1350">
                  <c:v>1.4982495512857454</c:v>
                </c:pt>
                <c:pt idx="1351">
                  <c:v>1.177195470039909</c:v>
                </c:pt>
                <c:pt idx="1352">
                  <c:v>0.21634723520566165</c:v>
                </c:pt>
                <c:pt idx="1353">
                  <c:v>8.2211949378151447E-2</c:v>
                </c:pt>
                <c:pt idx="1354">
                  <c:v>3.1240540763697547E-2</c:v>
                </c:pt>
                <c:pt idx="1355">
                  <c:v>1.1871405490205066E-2</c:v>
                </c:pt>
                <c:pt idx="1356">
                  <c:v>4.5111340862779258E-3</c:v>
                </c:pt>
                <c:pt idx="1357">
                  <c:v>1.1720164012079037</c:v>
                </c:pt>
                <c:pt idx="1358">
                  <c:v>6.5140776205853239E-4</c:v>
                </c:pt>
                <c:pt idx="1359">
                  <c:v>2.4753494958224237E-4</c:v>
                </c:pt>
                <c:pt idx="1360">
                  <c:v>9.4063280841252079E-5</c:v>
                </c:pt>
                <c:pt idx="1361">
                  <c:v>66.946602976498028</c:v>
                </c:pt>
                <c:pt idx="1362">
                  <c:v>28.967560081457535</c:v>
                </c:pt>
                <c:pt idx="1363">
                  <c:v>17.816665280395352</c:v>
                </c:pt>
                <c:pt idx="1364">
                  <c:v>5.5066551346421129</c:v>
                </c:pt>
                <c:pt idx="1365">
                  <c:v>2.0925289511640024</c:v>
                </c:pt>
                <c:pt idx="1366">
                  <c:v>0.79516100144232105</c:v>
                </c:pt>
                <c:pt idx="1367">
                  <c:v>0.30216118054808194</c:v>
                </c:pt>
                <c:pt idx="1368">
                  <c:v>0.11482124860827116</c:v>
                </c:pt>
                <c:pt idx="1369">
                  <c:v>1.2818450626908586</c:v>
                </c:pt>
                <c:pt idx="1370">
                  <c:v>2.2956970385087518</c:v>
                </c:pt>
                <c:pt idx="1371">
                  <c:v>6.3004715536330554E-3</c:v>
                </c:pt>
                <c:pt idx="1372">
                  <c:v>24.041578077847578</c:v>
                </c:pt>
                <c:pt idx="1373">
                  <c:v>43.57232619489784</c:v>
                </c:pt>
                <c:pt idx="1374">
                  <c:v>13.272818422522745</c:v>
                </c:pt>
                <c:pt idx="1375">
                  <c:v>5.9783576449659721</c:v>
                </c:pt>
                <c:pt idx="1376">
                  <c:v>1.9165949802122846</c:v>
                </c:pt>
                <c:pt idx="1377">
                  <c:v>0.72830609248066802</c:v>
                </c:pt>
                <c:pt idx="1378">
                  <c:v>0.27675631514265386</c:v>
                </c:pt>
                <c:pt idx="1379">
                  <c:v>0.10516739975420848</c:v>
                </c:pt>
                <c:pt idx="1380">
                  <c:v>3.9963611906599222E-2</c:v>
                </c:pt>
                <c:pt idx="1381">
                  <c:v>1.5186172524507708E-2</c:v>
                </c:pt>
                <c:pt idx="1382">
                  <c:v>4.1000688578159838</c:v>
                </c:pt>
                <c:pt idx="1383">
                  <c:v>24.928563398883778</c:v>
                </c:pt>
                <c:pt idx="1384">
                  <c:v>11.618771442430269</c:v>
                </c:pt>
                <c:pt idx="1385">
                  <c:v>11.391633579955059</c:v>
                </c:pt>
                <c:pt idx="1386">
                  <c:v>15.039266557169228</c:v>
                </c:pt>
                <c:pt idx="1387">
                  <c:v>4.3184520084459468</c:v>
                </c:pt>
                <c:pt idx="1388">
                  <c:v>3.4407263040075082</c:v>
                </c:pt>
                <c:pt idx="1389">
                  <c:v>0.62358447001959483</c:v>
                </c:pt>
                <c:pt idx="1390">
                  <c:v>0.23696209860744605</c:v>
                </c:pt>
                <c:pt idx="1391">
                  <c:v>9.0045597470829505E-2</c:v>
                </c:pt>
                <c:pt idx="1392">
                  <c:v>3.4217327038915217E-2</c:v>
                </c:pt>
                <c:pt idx="1393">
                  <c:v>1.3002584274787784E-2</c:v>
                </c:pt>
                <c:pt idx="1394">
                  <c:v>4.9409820244193572E-3</c:v>
                </c:pt>
                <c:pt idx="1395">
                  <c:v>1.8775731692793562E-3</c:v>
                </c:pt>
                <c:pt idx="1396">
                  <c:v>7.1347780432615528E-4</c:v>
                </c:pt>
                <c:pt idx="1397">
                  <c:v>2.7112156564393906E-4</c:v>
                </c:pt>
                <c:pt idx="1398">
                  <c:v>1.0302619494469683E-4</c:v>
                </c:pt>
                <c:pt idx="1399">
                  <c:v>3.9149954078984796E-5</c:v>
                </c:pt>
                <c:pt idx="1400">
                  <c:v>4.0155516812089589</c:v>
                </c:pt>
                <c:pt idx="1401">
                  <c:v>5.6532533690054052E-6</c:v>
                </c:pt>
                <c:pt idx="1402">
                  <c:v>2.1482362802220534E-6</c:v>
                </c:pt>
                <c:pt idx="1403">
                  <c:v>8.1632978648438053E-7</c:v>
                </c:pt>
                <c:pt idx="1404">
                  <c:v>3.1020531886406454E-7</c:v>
                </c:pt>
                <c:pt idx="1405">
                  <c:v>1.1787802116834454E-7</c:v>
                </c:pt>
                <c:pt idx="1406">
                  <c:v>4.4793648043970934E-8</c:v>
                </c:pt>
                <c:pt idx="1407">
                  <c:v>0.75602282756312966</c:v>
                </c:pt>
                <c:pt idx="1408">
                  <c:v>9.4641262655509522</c:v>
                </c:pt>
                <c:pt idx="1409">
                  <c:v>2.1929207407281806</c:v>
                </c:pt>
                <c:pt idx="1410">
                  <c:v>0.96537108115345249</c:v>
                </c:pt>
                <c:pt idx="1411">
                  <c:v>0.3166577549611494</c:v>
                </c:pt>
                <c:pt idx="1412">
                  <c:v>0.12032994688523675</c:v>
                </c:pt>
                <c:pt idx="1413">
                  <c:v>4.5725379816389966E-2</c:v>
                </c:pt>
                <c:pt idx="1414">
                  <c:v>1.7375644330228184E-2</c:v>
                </c:pt>
                <c:pt idx="1415">
                  <c:v>6.6027448454867108E-3</c:v>
                </c:pt>
                <c:pt idx="1416">
                  <c:v>2.5090430412849501E-3</c:v>
                </c:pt>
                <c:pt idx="1417">
                  <c:v>9.5343635568828113E-4</c:v>
                </c:pt>
                <c:pt idx="1418">
                  <c:v>6.2950260252212171</c:v>
                </c:pt>
                <c:pt idx="1419">
                  <c:v>0.79281875991464168</c:v>
                </c:pt>
                <c:pt idx="1420">
                  <c:v>1.0366931880455543</c:v>
                </c:pt>
                <c:pt idx="1421">
                  <c:v>35.619410747557637</c:v>
                </c:pt>
                <c:pt idx="1422">
                  <c:v>11.40419804519704</c:v>
                </c:pt>
                <c:pt idx="1423">
                  <c:v>5.7968414766114407</c:v>
                </c:pt>
                <c:pt idx="1424">
                  <c:v>1.5111126661695033</c:v>
                </c:pt>
                <c:pt idx="1425">
                  <c:v>0.57422281314441126</c:v>
                </c:pt>
                <c:pt idx="1426">
                  <c:v>0.21820466899487626</c:v>
                </c:pt>
                <c:pt idx="1427">
                  <c:v>8.2917774218052964E-2</c:v>
                </c:pt>
                <c:pt idx="1428">
                  <c:v>3.1508754202860131E-2</c:v>
                </c:pt>
                <c:pt idx="1429">
                  <c:v>4.0302261608217087</c:v>
                </c:pt>
                <c:pt idx="1430">
                  <c:v>0.81246547368804389</c:v>
                </c:pt>
                <c:pt idx="1431">
                  <c:v>29.404962171456035</c:v>
                </c:pt>
                <c:pt idx="1432">
                  <c:v>8.0824278050450804</c:v>
                </c:pt>
                <c:pt idx="1433">
                  <c:v>3.0713225659171304</c:v>
                </c:pt>
                <c:pt idx="1434">
                  <c:v>1.1671025750485096</c:v>
                </c:pt>
                <c:pt idx="1435">
                  <c:v>0.44349897851843367</c:v>
                </c:pt>
                <c:pt idx="1436">
                  <c:v>0.16852961183700477</c:v>
                </c:pt>
                <c:pt idx="1437">
                  <c:v>0.81967753884435623</c:v>
                </c:pt>
                <c:pt idx="1438">
                  <c:v>2.4335675949263488E-2</c:v>
                </c:pt>
                <c:pt idx="1439">
                  <c:v>9.2475568607201259E-3</c:v>
                </c:pt>
                <c:pt idx="1440">
                  <c:v>3.5140716070736484E-3</c:v>
                </c:pt>
                <c:pt idx="1441">
                  <c:v>1.3353472106879863E-3</c:v>
                </c:pt>
                <c:pt idx="1442">
                  <c:v>29.714695590038804</c:v>
                </c:pt>
                <c:pt idx="1443">
                  <c:v>7.8938147608190992</c:v>
                </c:pt>
                <c:pt idx="1444">
                  <c:v>2.9996496091112577</c:v>
                </c:pt>
                <c:pt idx="1445">
                  <c:v>40.989163604108384</c:v>
                </c:pt>
                <c:pt idx="1446">
                  <c:v>17.468868139440961</c:v>
                </c:pt>
                <c:pt idx="1447">
                  <c:v>36.093639779404235</c:v>
                </c:pt>
                <c:pt idx="1448">
                  <c:v>10.905171747438526</c:v>
                </c:pt>
                <c:pt idx="1449">
                  <c:v>4.0942286341128789</c:v>
                </c:pt>
                <c:pt idx="1450">
                  <c:v>1.5558068809628935</c:v>
                </c:pt>
                <c:pt idx="1451">
                  <c:v>0.59120661476589964</c:v>
                </c:pt>
                <c:pt idx="1452">
                  <c:v>0.22465851361104186</c:v>
                </c:pt>
                <c:pt idx="1453">
                  <c:v>8.5370235172195913E-2</c:v>
                </c:pt>
                <c:pt idx="1454">
                  <c:v>3.2440689365434448E-2</c:v>
                </c:pt>
                <c:pt idx="1455">
                  <c:v>1.2327461958865091E-2</c:v>
                </c:pt>
                <c:pt idx="1456">
                  <c:v>12.640808509534391</c:v>
                </c:pt>
                <c:pt idx="1457">
                  <c:v>3.0622880927757286</c:v>
                </c:pt>
                <c:pt idx="1458">
                  <c:v>1.9227347641030006</c:v>
                </c:pt>
                <c:pt idx="1459">
                  <c:v>0.4421944005968152</c:v>
                </c:pt>
                <c:pt idx="1460">
                  <c:v>0.16803387222678978</c:v>
                </c:pt>
                <c:pt idx="1461">
                  <c:v>6.3852871446180126E-2</c:v>
                </c:pt>
                <c:pt idx="1462">
                  <c:v>2.4264091149548441E-2</c:v>
                </c:pt>
                <c:pt idx="1463">
                  <c:v>9.2203546368284095E-3</c:v>
                </c:pt>
                <c:pt idx="1464">
                  <c:v>0.66474502315224404</c:v>
                </c:pt>
                <c:pt idx="1465">
                  <c:v>1.3314192095580221E-3</c:v>
                </c:pt>
                <c:pt idx="1466">
                  <c:v>21.445251275614446</c:v>
                </c:pt>
                <c:pt idx="1467">
                  <c:v>5.1716407162563707</c:v>
                </c:pt>
                <c:pt idx="1468">
                  <c:v>46.453198254654588</c:v>
                </c:pt>
                <c:pt idx="1469">
                  <c:v>13.319937886715989</c:v>
                </c:pt>
                <c:pt idx="1470">
                  <c:v>5.0615763969520762</c:v>
                </c:pt>
                <c:pt idx="1471">
                  <c:v>4.2626889092177294</c:v>
                </c:pt>
                <c:pt idx="1472">
                  <c:v>0.73089163171987992</c:v>
                </c:pt>
                <c:pt idx="1473">
                  <c:v>0.27773882005355438</c:v>
                </c:pt>
                <c:pt idx="1474">
                  <c:v>0.10554075162035066</c:v>
                </c:pt>
                <c:pt idx="1475">
                  <c:v>4.0105485615733252E-2</c:v>
                </c:pt>
                <c:pt idx="1476">
                  <c:v>1.5240084533978635E-2</c:v>
                </c:pt>
                <c:pt idx="1477">
                  <c:v>4.8598784119082028</c:v>
                </c:pt>
                <c:pt idx="1478">
                  <c:v>0.25221413976741897</c:v>
                </c:pt>
                <c:pt idx="1479">
                  <c:v>4.0783829163873158</c:v>
                </c:pt>
                <c:pt idx="1480">
                  <c:v>0.64219415538018942</c:v>
                </c:pt>
                <c:pt idx="1481">
                  <c:v>0.24403377904447199</c:v>
                </c:pt>
                <c:pt idx="1482">
                  <c:v>1.2794822019554017</c:v>
                </c:pt>
                <c:pt idx="1483">
                  <c:v>9.4880329078994324E-2</c:v>
                </c:pt>
                <c:pt idx="1484">
                  <c:v>1.3390621523728269E-2</c:v>
                </c:pt>
                <c:pt idx="1485">
                  <c:v>5.0884361790167415E-3</c:v>
                </c:pt>
                <c:pt idx="1486">
                  <c:v>1.9336057480263621E-3</c:v>
                </c:pt>
                <c:pt idx="1487">
                  <c:v>7.3477018425001763E-4</c:v>
                </c:pt>
                <c:pt idx="1488">
                  <c:v>2.7921267001500673E-4</c:v>
                </c:pt>
                <c:pt idx="1489">
                  <c:v>1.0610081460570259E-4</c:v>
                </c:pt>
                <c:pt idx="1490">
                  <c:v>1.8161844858007712</c:v>
                </c:pt>
                <c:pt idx="1491">
                  <c:v>1.5320957629063452E-5</c:v>
                </c:pt>
                <c:pt idx="1492">
                  <c:v>5.8219638990441109E-6</c:v>
                </c:pt>
                <c:pt idx="1493">
                  <c:v>2.2123462816367621E-6</c:v>
                </c:pt>
                <c:pt idx="1494">
                  <c:v>8.4069158702196963E-7</c:v>
                </c:pt>
                <c:pt idx="1495">
                  <c:v>0.1195405419795966</c:v>
                </c:pt>
                <c:pt idx="1496">
                  <c:v>2.0851106046890537</c:v>
                </c:pt>
                <c:pt idx="1497">
                  <c:v>4.6130428763069523E-8</c:v>
                </c:pt>
                <c:pt idx="1498">
                  <c:v>1.7529562929966418E-8</c:v>
                </c:pt>
                <c:pt idx="1499">
                  <c:v>6.6612339133872384E-9</c:v>
                </c:pt>
                <c:pt idx="1500">
                  <c:v>2.5312688870871508E-9</c:v>
                </c:pt>
                <c:pt idx="1501">
                  <c:v>9.6188217709311732E-10</c:v>
                </c:pt>
                <c:pt idx="1502">
                  <c:v>18.282251218696185</c:v>
                </c:pt>
                <c:pt idx="1503">
                  <c:v>50.55141471692653</c:v>
                </c:pt>
                <c:pt idx="1504">
                  <c:v>15.373901700966668</c:v>
                </c:pt>
                <c:pt idx="1505">
                  <c:v>14.008547310596107</c:v>
                </c:pt>
                <c:pt idx="1506">
                  <c:v>4.0340882009763961</c:v>
                </c:pt>
                <c:pt idx="1507">
                  <c:v>1.5329535163710302</c:v>
                </c:pt>
                <c:pt idx="1508">
                  <c:v>0.58252233622099148</c:v>
                </c:pt>
                <c:pt idx="1509">
                  <c:v>0.22135848776397676</c:v>
                </c:pt>
                <c:pt idx="1510">
                  <c:v>8.4116225350311186E-2</c:v>
                </c:pt>
                <c:pt idx="1511">
                  <c:v>3.1964165633118248E-2</c:v>
                </c:pt>
                <c:pt idx="1512">
                  <c:v>1.2146382940584932E-2</c:v>
                </c:pt>
                <c:pt idx="1513">
                  <c:v>1.8238682282466807</c:v>
                </c:pt>
                <c:pt idx="1514">
                  <c:v>26.07794975830469</c:v>
                </c:pt>
                <c:pt idx="1515">
                  <c:v>27.272371663175569</c:v>
                </c:pt>
                <c:pt idx="1516">
                  <c:v>16.138882541394029</c:v>
                </c:pt>
                <c:pt idx="1517">
                  <c:v>12.589579410734677</c:v>
                </c:pt>
                <c:pt idx="1518">
                  <c:v>3.521722711745038</c:v>
                </c:pt>
                <c:pt idx="1519">
                  <c:v>1.3382546304631144</c:v>
                </c:pt>
                <c:pt idx="1520">
                  <c:v>0.50853675957598343</c:v>
                </c:pt>
                <c:pt idx="1521">
                  <c:v>0.19324396863887372</c:v>
                </c:pt>
                <c:pt idx="1522">
                  <c:v>7.3432708082772011E-2</c:v>
                </c:pt>
                <c:pt idx="1523">
                  <c:v>2.7904429071453369E-2</c:v>
                </c:pt>
                <c:pt idx="1524">
                  <c:v>1.060368304715228E-2</c:v>
                </c:pt>
                <c:pt idx="1525">
                  <c:v>2.9347205223309349</c:v>
                </c:pt>
                <c:pt idx="1526">
                  <c:v>1.169038241523352</c:v>
                </c:pt>
                <c:pt idx="1527">
                  <c:v>5.8184529616334016E-4</c:v>
                </c:pt>
                <c:pt idx="1528">
                  <c:v>2.2110121254206923E-4</c:v>
                </c:pt>
                <c:pt idx="1529">
                  <c:v>1.8185288503919514</c:v>
                </c:pt>
                <c:pt idx="1530">
                  <c:v>3.1927015091074794E-5</c:v>
                </c:pt>
                <c:pt idx="1531">
                  <c:v>1.2132265734608422E-5</c:v>
                </c:pt>
                <c:pt idx="1532">
                  <c:v>4.610260979151201E-6</c:v>
                </c:pt>
                <c:pt idx="1533">
                  <c:v>1.7518991720774562E-6</c:v>
                </c:pt>
                <c:pt idx="1534">
                  <c:v>6.6572168538943349E-7</c:v>
                </c:pt>
                <c:pt idx="1535">
                  <c:v>2.5297424044798466E-7</c:v>
                </c:pt>
                <c:pt idx="1536">
                  <c:v>9.6130211370234196E-8</c:v>
                </c:pt>
                <c:pt idx="1537">
                  <c:v>3.6529480320688987E-8</c:v>
                </c:pt>
                <c:pt idx="1538">
                  <c:v>3.7100603690256824</c:v>
                </c:pt>
                <c:pt idx="1539">
                  <c:v>0.71522656207898416</c:v>
                </c:pt>
                <c:pt idx="1540">
                  <c:v>3.8593688079364585E-2</c:v>
                </c:pt>
                <c:pt idx="1541">
                  <c:v>2.3917618956236293</c:v>
                </c:pt>
                <c:pt idx="1542">
                  <c:v>5.572928558660247E-3</c:v>
                </c:pt>
                <c:pt idx="1543">
                  <c:v>2.6947168653990768E-2</c:v>
                </c:pt>
                <c:pt idx="1544">
                  <c:v>8.0473088387053972E-4</c:v>
                </c:pt>
                <c:pt idx="1545">
                  <c:v>3.0579773587080511E-4</c:v>
                </c:pt>
                <c:pt idx="1546">
                  <c:v>1.1620313963090597E-4</c:v>
                </c:pt>
                <c:pt idx="1547">
                  <c:v>4.4157193059744262E-5</c:v>
                </c:pt>
                <c:pt idx="1548">
                  <c:v>0.93962422565347548</c:v>
                </c:pt>
                <c:pt idx="1549">
                  <c:v>6.3762986778270722E-6</c:v>
                </c:pt>
                <c:pt idx="1550">
                  <c:v>39.79534089034486</c:v>
                </c:pt>
                <c:pt idx="1551">
                  <c:v>40.270576759497565</c:v>
                </c:pt>
                <c:pt idx="1552">
                  <c:v>24.89681610583127</c:v>
                </c:pt>
                <c:pt idx="1553">
                  <c:v>8.3457515376996305</c:v>
                </c:pt>
                <c:pt idx="1554">
                  <c:v>3.1018733760563557</c:v>
                </c:pt>
                <c:pt idx="1555">
                  <c:v>1.1787118829014149</c:v>
                </c:pt>
                <c:pt idx="1556">
                  <c:v>0.44791051550253774</c:v>
                </c:pt>
                <c:pt idx="1557">
                  <c:v>0.17020599589096433</c:v>
                </c:pt>
                <c:pt idx="1558">
                  <c:v>6.4678278438566439E-2</c:v>
                </c:pt>
                <c:pt idx="1559">
                  <c:v>2.4577745806655241E-2</c:v>
                </c:pt>
                <c:pt idx="1560">
                  <c:v>9.3395434065289933E-3</c:v>
                </c:pt>
                <c:pt idx="1561">
                  <c:v>3.5490264944810167E-3</c:v>
                </c:pt>
                <c:pt idx="1562">
                  <c:v>19.963053695448778</c:v>
                </c:pt>
                <c:pt idx="1563">
                  <c:v>53.370019588651232</c:v>
                </c:pt>
                <c:pt idx="1564">
                  <c:v>16.427815566374534</c:v>
                </c:pt>
                <c:pt idx="1565">
                  <c:v>19.518811561360334</c:v>
                </c:pt>
                <c:pt idx="1566">
                  <c:v>5.805438838665971</c:v>
                </c:pt>
                <c:pt idx="1567">
                  <c:v>9.6793205027736668</c:v>
                </c:pt>
                <c:pt idx="1568">
                  <c:v>2.4805720901024118</c:v>
                </c:pt>
                <c:pt idx="1569">
                  <c:v>0.87980503216144101</c:v>
                </c:pt>
                <c:pt idx="1570">
                  <c:v>0.33432591222134755</c:v>
                </c:pt>
                <c:pt idx="1571">
                  <c:v>0.12704384664411206</c:v>
                </c:pt>
                <c:pt idx="1572">
                  <c:v>4.8276661724762582E-2</c:v>
                </c:pt>
                <c:pt idx="1573">
                  <c:v>1.1901599542505819</c:v>
                </c:pt>
                <c:pt idx="1574">
                  <c:v>6.9711499530557171E-3</c:v>
                </c:pt>
                <c:pt idx="1575">
                  <c:v>1.2212707374762652</c:v>
                </c:pt>
                <c:pt idx="1576">
                  <c:v>1.6233586427614204</c:v>
                </c:pt>
                <c:pt idx="1577">
                  <c:v>3.8252094022407347E-4</c:v>
                </c:pt>
                <c:pt idx="1578">
                  <c:v>1.4535795728514792E-4</c:v>
                </c:pt>
                <c:pt idx="1579">
                  <c:v>5.5236023768356211E-5</c:v>
                </c:pt>
                <c:pt idx="1580">
                  <c:v>4.3536208093261219</c:v>
                </c:pt>
                <c:pt idx="1581">
                  <c:v>0.18209582173816302</c:v>
                </c:pt>
                <c:pt idx="1582">
                  <c:v>6.9196412260501952E-2</c:v>
                </c:pt>
                <c:pt idx="1583">
                  <c:v>2.629463665899074E-2</c:v>
                </c:pt>
                <c:pt idx="1584">
                  <c:v>1.8459884471301482</c:v>
                </c:pt>
                <c:pt idx="1585">
                  <c:v>2.9244038652234439</c:v>
                </c:pt>
                <c:pt idx="1586">
                  <c:v>1.1949365473863574</c:v>
                </c:pt>
                <c:pt idx="1587">
                  <c:v>5.4827893504581315E-4</c:v>
                </c:pt>
                <c:pt idx="1588">
                  <c:v>2.08345995317409E-4</c:v>
                </c:pt>
                <c:pt idx="1589">
                  <c:v>7.9171478220615429E-5</c:v>
                </c:pt>
                <c:pt idx="1590">
                  <c:v>3.008516172383386E-5</c:v>
                </c:pt>
                <c:pt idx="1591">
                  <c:v>1.1432361455056868E-5</c:v>
                </c:pt>
                <c:pt idx="1592">
                  <c:v>4.3442973529216089E-6</c:v>
                </c:pt>
                <c:pt idx="1593">
                  <c:v>1.6508329941102119E-6</c:v>
                </c:pt>
                <c:pt idx="1594">
                  <c:v>6.2731653776188048E-7</c:v>
                </c:pt>
                <c:pt idx="1595">
                  <c:v>2.3838028434951456E-7</c:v>
                </c:pt>
                <c:pt idx="1596">
                  <c:v>9.0584508052815524E-8</c:v>
                </c:pt>
                <c:pt idx="1597">
                  <c:v>0.75773550647189658</c:v>
                </c:pt>
                <c:pt idx="1598">
                  <c:v>0.48054267834572401</c:v>
                </c:pt>
                <c:pt idx="1599">
                  <c:v>4.9705531258740947E-9</c:v>
                </c:pt>
                <c:pt idx="1600">
                  <c:v>1.8888101878321565E-9</c:v>
                </c:pt>
                <c:pt idx="1601">
                  <c:v>0.32695712957753575</c:v>
                </c:pt>
                <c:pt idx="1602">
                  <c:v>2.7274419112296332E-10</c:v>
                </c:pt>
                <c:pt idx="1603">
                  <c:v>10.750739881508547</c:v>
                </c:pt>
                <c:pt idx="1604">
                  <c:v>2.1926440796762861</c:v>
                </c:pt>
                <c:pt idx="1605">
                  <c:v>0.83320475027698893</c:v>
                </c:pt>
                <c:pt idx="1606">
                  <c:v>0.31661780510525578</c:v>
                </c:pt>
                <c:pt idx="1607">
                  <c:v>0.1203147659399972</c:v>
                </c:pt>
                <c:pt idx="1608">
                  <c:v>4.5719611057198933E-2</c:v>
                </c:pt>
                <c:pt idx="1609">
                  <c:v>1.7373452201735595E-2</c:v>
                </c:pt>
                <c:pt idx="1610">
                  <c:v>6.6019118366595275E-3</c:v>
                </c:pt>
                <c:pt idx="1611">
                  <c:v>10.591505558042062</c:v>
                </c:pt>
                <c:pt idx="1612">
                  <c:v>2.4982103968017486</c:v>
                </c:pt>
                <c:pt idx="1613">
                  <c:v>0.94931995078466469</c:v>
                </c:pt>
                <c:pt idx="1614">
                  <c:v>23.986200026591199</c:v>
                </c:pt>
                <c:pt idx="1615">
                  <c:v>21.452696804332405</c:v>
                </c:pt>
                <c:pt idx="1616">
                  <c:v>25.553991762894839</c:v>
                </c:pt>
                <c:pt idx="1617">
                  <c:v>7.1737662654646739</c:v>
                </c:pt>
                <c:pt idx="1618">
                  <c:v>2.7260311808765763</c:v>
                </c:pt>
                <c:pt idx="1619">
                  <c:v>1.035891848733099</c:v>
                </c:pt>
                <c:pt idx="1620">
                  <c:v>0.39363890251857758</c:v>
                </c:pt>
                <c:pt idx="1621">
                  <c:v>1.4029281761492922</c:v>
                </c:pt>
                <c:pt idx="1622">
                  <c:v>2.3235489682723371</c:v>
                </c:pt>
                <c:pt idx="1623">
                  <c:v>2.1599753858999388E-2</c:v>
                </c:pt>
                <c:pt idx="1624">
                  <c:v>8.2079064664197666E-3</c:v>
                </c:pt>
                <c:pt idx="1625">
                  <c:v>4.1702978780581557</c:v>
                </c:pt>
                <c:pt idx="1626">
                  <c:v>4.5485547636056332</c:v>
                </c:pt>
                <c:pt idx="1627">
                  <c:v>0.73845753300861094</c:v>
                </c:pt>
                <c:pt idx="1628">
                  <c:v>0.2806138625432722</c:v>
                </c:pt>
                <c:pt idx="1629">
                  <c:v>0.10663326776644341</c:v>
                </c:pt>
                <c:pt idx="1630">
                  <c:v>4.0520641751248497E-2</c:v>
                </c:pt>
                <c:pt idx="1631">
                  <c:v>1.5397843865474431E-2</c:v>
                </c:pt>
                <c:pt idx="1632">
                  <c:v>5.8511806688802837E-3</c:v>
                </c:pt>
                <c:pt idx="1633">
                  <c:v>2.2234486541745074E-3</c:v>
                </c:pt>
                <c:pt idx="1634">
                  <c:v>8.4491048858631294E-4</c:v>
                </c:pt>
                <c:pt idx="1635">
                  <c:v>3.2106598566279893E-4</c:v>
                </c:pt>
                <c:pt idx="1636">
                  <c:v>1.5985885329307163</c:v>
                </c:pt>
                <c:pt idx="1637">
                  <c:v>23.840965413756763</c:v>
                </c:pt>
                <c:pt idx="1638">
                  <c:v>12.199184675848695</c:v>
                </c:pt>
                <c:pt idx="1639">
                  <c:v>14.675177402256651</c:v>
                </c:pt>
                <c:pt idx="1640">
                  <c:v>4.0759814954499074</c:v>
                </c:pt>
                <c:pt idx="1641">
                  <c:v>1.6817629048802045</c:v>
                </c:pt>
                <c:pt idx="1642">
                  <c:v>0.58857172794296686</c:v>
                </c:pt>
                <c:pt idx="1643">
                  <c:v>0.22365725661832739</c:v>
                </c:pt>
                <c:pt idx="1644">
                  <c:v>8.4989757514964404E-2</c:v>
                </c:pt>
                <c:pt idx="1645">
                  <c:v>3.2296107855686478E-2</c:v>
                </c:pt>
                <c:pt idx="1646">
                  <c:v>1.2272520985160863E-2</c:v>
                </c:pt>
                <c:pt idx="1647">
                  <c:v>19.219531299418033</c:v>
                </c:pt>
                <c:pt idx="1648">
                  <c:v>5.5040961417088061</c:v>
                </c:pt>
                <c:pt idx="1649">
                  <c:v>12.044547678834974</c:v>
                </c:pt>
                <c:pt idx="1650">
                  <c:v>80.703241471999036</c:v>
                </c:pt>
                <c:pt idx="1651">
                  <c:v>24.688114973087092</c:v>
                </c:pt>
                <c:pt idx="1652">
                  <c:v>9.3814836897730931</c:v>
                </c:pt>
                <c:pt idx="1653">
                  <c:v>3.5649638021137759</c:v>
                </c:pt>
                <c:pt idx="1654">
                  <c:v>1.3546862448032351</c:v>
                </c:pt>
                <c:pt idx="1655">
                  <c:v>0.51478077302522929</c:v>
                </c:pt>
                <c:pt idx="1656">
                  <c:v>0.19561669374958709</c:v>
                </c:pt>
                <c:pt idx="1657">
                  <c:v>0.66445182153529025</c:v>
                </c:pt>
                <c:pt idx="1658">
                  <c:v>2.8247050577440373E-2</c:v>
                </c:pt>
                <c:pt idx="1659">
                  <c:v>1.0733879219427343E-2</c:v>
                </c:pt>
                <c:pt idx="1660">
                  <c:v>4.0788741033823909E-3</c:v>
                </c:pt>
                <c:pt idx="1661">
                  <c:v>1.5499721592853086E-3</c:v>
                </c:pt>
                <c:pt idx="1662">
                  <c:v>0.43498411103788492</c:v>
                </c:pt>
                <c:pt idx="1663">
                  <c:v>2.2381597980079856E-4</c:v>
                </c:pt>
                <c:pt idx="1664">
                  <c:v>8.5050072324303455E-5</c:v>
                </c:pt>
                <c:pt idx="1665">
                  <c:v>3.2319027483235312E-5</c:v>
                </c:pt>
                <c:pt idx="1666">
                  <c:v>1.2281230443629417E-5</c:v>
                </c:pt>
                <c:pt idx="1667">
                  <c:v>4.6668675685791785E-6</c:v>
                </c:pt>
                <c:pt idx="1668">
                  <c:v>1.7734096760600879E-6</c:v>
                </c:pt>
                <c:pt idx="1669">
                  <c:v>2.3267795089880123</c:v>
                </c:pt>
                <c:pt idx="1670">
                  <c:v>2.5608035722307674E-7</c:v>
                </c:pt>
                <c:pt idx="1671">
                  <c:v>9.7310535744769162E-8</c:v>
                </c:pt>
                <c:pt idx="1672">
                  <c:v>3.6978003583012281E-8</c:v>
                </c:pt>
                <c:pt idx="1673">
                  <c:v>6.8612992900459524</c:v>
                </c:pt>
                <c:pt idx="1674">
                  <c:v>12.363627647966041</c:v>
                </c:pt>
                <c:pt idx="1675">
                  <c:v>3.3958742290699706</c:v>
                </c:pt>
                <c:pt idx="1676">
                  <c:v>1.290432207046589</c:v>
                </c:pt>
                <c:pt idx="1677">
                  <c:v>0.49036423867770373</c:v>
                </c:pt>
                <c:pt idx="1678">
                  <c:v>0.18633841069752741</c:v>
                </c:pt>
                <c:pt idx="1679">
                  <c:v>7.0808596065060431E-2</c:v>
                </c:pt>
                <c:pt idx="1680">
                  <c:v>2.690726650472296E-2</c:v>
                </c:pt>
                <c:pt idx="1681">
                  <c:v>1.0224761271794724E-2</c:v>
                </c:pt>
                <c:pt idx="1682">
                  <c:v>3.8854092832819949E-3</c:v>
                </c:pt>
                <c:pt idx="1683">
                  <c:v>1.1762683870809654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A-47BF-85D7-2FCEAB70D3B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A-47BF-85D7-2FCEAB70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53.485920703333633</v>
      </c>
      <c r="G6" s="13">
        <f t="shared" ref="G6:G69" si="0">IF((F6-$J$2)&gt;0,$I$2*(F6-$J$2),0)</f>
        <v>2.9251338809187466</v>
      </c>
      <c r="H6" s="13">
        <f t="shared" ref="H6:H69" si="1">F6-G6</f>
        <v>50.560786822414883</v>
      </c>
      <c r="I6" s="15">
        <f>H6+$H$3-$J$3</f>
        <v>46.560786822414883</v>
      </c>
      <c r="J6" s="13">
        <f t="shared" ref="J6:J69" si="2">I6/SQRT(1+(I6/($K$2*(300+(25*Q6)+0.05*(Q6)^3)))^2)</f>
        <v>41.457782822303052</v>
      </c>
      <c r="K6" s="13">
        <f t="shared" ref="K6:K69" si="3">I6-J6</f>
        <v>5.1030040001118309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2.9251338809187466</v>
      </c>
      <c r="Q6" s="41">
        <v>21.143039034137619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69.363261895071531</v>
      </c>
      <c r="G7" s="13">
        <f t="shared" si="0"/>
        <v>4.7002651570843037</v>
      </c>
      <c r="H7" s="13">
        <f t="shared" si="1"/>
        <v>64.662996737987228</v>
      </c>
      <c r="I7" s="16">
        <f t="shared" ref="I7:I70" si="8">H7+K6-L6</f>
        <v>69.766000738099052</v>
      </c>
      <c r="J7" s="13">
        <f t="shared" si="2"/>
        <v>52.251081157671642</v>
      </c>
      <c r="K7" s="13">
        <f t="shared" si="3"/>
        <v>17.51491958042741</v>
      </c>
      <c r="L7" s="13">
        <f t="shared" si="4"/>
        <v>6.4199239095616019</v>
      </c>
      <c r="M7" s="13">
        <f t="shared" ref="M7:M70" si="9">L7+M6-N6</f>
        <v>6.4199239095616019</v>
      </c>
      <c r="N7" s="13">
        <f t="shared" si="5"/>
        <v>3.9803528239281931</v>
      </c>
      <c r="O7" s="13">
        <f t="shared" si="6"/>
        <v>8.6806179810124959</v>
      </c>
      <c r="Q7" s="41">
        <v>19.107458117410779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20.744381167944791</v>
      </c>
      <c r="G8" s="13">
        <f t="shared" si="0"/>
        <v>0</v>
      </c>
      <c r="H8" s="13">
        <f t="shared" si="1"/>
        <v>20.744381167944791</v>
      </c>
      <c r="I8" s="16">
        <f t="shared" si="8"/>
        <v>31.839376838810594</v>
      </c>
      <c r="J8" s="13">
        <f t="shared" si="2"/>
        <v>28.923489610373473</v>
      </c>
      <c r="K8" s="13">
        <f t="shared" si="3"/>
        <v>2.9158872284371213</v>
      </c>
      <c r="L8" s="13">
        <f t="shared" si="4"/>
        <v>0</v>
      </c>
      <c r="M8" s="13">
        <f t="shared" si="9"/>
        <v>2.4395710856334087</v>
      </c>
      <c r="N8" s="13">
        <f t="shared" si="5"/>
        <v>1.5125340730927135</v>
      </c>
      <c r="O8" s="13">
        <f t="shared" si="6"/>
        <v>1.5125340730927135</v>
      </c>
      <c r="Q8" s="41">
        <v>17.256558223039821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9.7824413334744555</v>
      </c>
      <c r="G9" s="13">
        <f t="shared" si="0"/>
        <v>0</v>
      </c>
      <c r="H9" s="13">
        <f t="shared" si="1"/>
        <v>9.7824413334744555</v>
      </c>
      <c r="I9" s="16">
        <f t="shared" si="8"/>
        <v>12.698328561911577</v>
      </c>
      <c r="J9" s="13">
        <f t="shared" si="2"/>
        <v>12.351759707708496</v>
      </c>
      <c r="K9" s="13">
        <f t="shared" si="3"/>
        <v>0.34656885420308114</v>
      </c>
      <c r="L9" s="13">
        <f t="shared" si="4"/>
        <v>0</v>
      </c>
      <c r="M9" s="13">
        <f t="shared" si="9"/>
        <v>0.92703701254069526</v>
      </c>
      <c r="N9" s="13">
        <f t="shared" si="5"/>
        <v>0.57476294777523107</v>
      </c>
      <c r="O9" s="13">
        <f t="shared" si="6"/>
        <v>0.57476294777523107</v>
      </c>
      <c r="Q9" s="41">
        <v>13.498930412414991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83.025224539092477</v>
      </c>
      <c r="G10" s="13">
        <f t="shared" si="0"/>
        <v>6.2277108981777163</v>
      </c>
      <c r="H10" s="13">
        <f t="shared" si="1"/>
        <v>76.797513640914758</v>
      </c>
      <c r="I10" s="16">
        <f t="shared" si="8"/>
        <v>77.144082495117843</v>
      </c>
      <c r="J10" s="13">
        <f t="shared" si="2"/>
        <v>43.411828346691635</v>
      </c>
      <c r="K10" s="13">
        <f t="shared" si="3"/>
        <v>33.732254148426208</v>
      </c>
      <c r="L10" s="13">
        <f t="shared" si="4"/>
        <v>22.756501016853001</v>
      </c>
      <c r="M10" s="13">
        <f t="shared" si="9"/>
        <v>23.108775081618464</v>
      </c>
      <c r="N10" s="13">
        <f t="shared" si="5"/>
        <v>14.327440550603448</v>
      </c>
      <c r="O10" s="13">
        <f t="shared" si="6"/>
        <v>20.555151448781164</v>
      </c>
      <c r="Q10" s="41">
        <v>13.301947764114891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2.756741489932153</v>
      </c>
      <c r="G11" s="13">
        <f t="shared" si="0"/>
        <v>0</v>
      </c>
      <c r="H11" s="13">
        <f t="shared" si="1"/>
        <v>2.756741489932153</v>
      </c>
      <c r="I11" s="16">
        <f t="shared" si="8"/>
        <v>13.73249462150536</v>
      </c>
      <c r="J11" s="13">
        <f t="shared" si="2"/>
        <v>13.135334747622489</v>
      </c>
      <c r="K11" s="13">
        <f t="shared" si="3"/>
        <v>0.59715987388287139</v>
      </c>
      <c r="L11" s="13">
        <f t="shared" si="4"/>
        <v>0</v>
      </c>
      <c r="M11" s="13">
        <f t="shared" si="9"/>
        <v>8.7813345310150162</v>
      </c>
      <c r="N11" s="13">
        <f t="shared" si="5"/>
        <v>5.4444274092293101</v>
      </c>
      <c r="O11" s="13">
        <f t="shared" si="6"/>
        <v>5.4444274092293101</v>
      </c>
      <c r="Q11" s="41">
        <v>11.041088593548389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59.393551304238358</v>
      </c>
      <c r="G12" s="13">
        <f t="shared" si="0"/>
        <v>3.5856235511385774</v>
      </c>
      <c r="H12" s="13">
        <f t="shared" si="1"/>
        <v>55.807927753099783</v>
      </c>
      <c r="I12" s="16">
        <f t="shared" si="8"/>
        <v>56.405087626982656</v>
      </c>
      <c r="J12" s="13">
        <f t="shared" si="2"/>
        <v>39.407921606898867</v>
      </c>
      <c r="K12" s="13">
        <f t="shared" si="3"/>
        <v>16.997166020083789</v>
      </c>
      <c r="L12" s="13">
        <f t="shared" si="4"/>
        <v>5.8983634197250794</v>
      </c>
      <c r="M12" s="13">
        <f t="shared" si="9"/>
        <v>9.2352705415107863</v>
      </c>
      <c r="N12" s="13">
        <f t="shared" si="5"/>
        <v>5.7258677357366876</v>
      </c>
      <c r="O12" s="13">
        <f t="shared" si="6"/>
        <v>9.3114912868752651</v>
      </c>
      <c r="Q12" s="41">
        <v>13.99394181772222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38.305257655908669</v>
      </c>
      <c r="G13" s="13">
        <f t="shared" si="0"/>
        <v>1.2278931752496158</v>
      </c>
      <c r="H13" s="13">
        <f t="shared" si="1"/>
        <v>37.07736448065905</v>
      </c>
      <c r="I13" s="16">
        <f t="shared" si="8"/>
        <v>48.176167081017759</v>
      </c>
      <c r="J13" s="13">
        <f t="shared" si="2"/>
        <v>35.845915906634808</v>
      </c>
      <c r="K13" s="13">
        <f t="shared" si="3"/>
        <v>12.330251174382951</v>
      </c>
      <c r="L13" s="13">
        <f t="shared" si="4"/>
        <v>1.1971337626395264</v>
      </c>
      <c r="M13" s="13">
        <f t="shared" si="9"/>
        <v>4.7065365684136244</v>
      </c>
      <c r="N13" s="13">
        <f t="shared" si="5"/>
        <v>2.9180526724164473</v>
      </c>
      <c r="O13" s="13">
        <f t="shared" si="6"/>
        <v>4.1459458476660629</v>
      </c>
      <c r="Q13" s="41">
        <v>13.61307948243161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57.540027631798097</v>
      </c>
      <c r="G14" s="13">
        <f t="shared" si="0"/>
        <v>3.378394406011048</v>
      </c>
      <c r="H14" s="13">
        <f t="shared" si="1"/>
        <v>54.16163322578705</v>
      </c>
      <c r="I14" s="16">
        <f t="shared" si="8"/>
        <v>65.29475063753047</v>
      </c>
      <c r="J14" s="13">
        <f t="shared" si="2"/>
        <v>45.406207222305952</v>
      </c>
      <c r="K14" s="13">
        <f t="shared" si="3"/>
        <v>19.888543415224518</v>
      </c>
      <c r="L14" s="13">
        <f t="shared" si="4"/>
        <v>8.8110004849554997</v>
      </c>
      <c r="M14" s="13">
        <f t="shared" si="9"/>
        <v>10.599484380952678</v>
      </c>
      <c r="N14" s="13">
        <f t="shared" si="5"/>
        <v>6.5716803161906601</v>
      </c>
      <c r="O14" s="13">
        <f t="shared" si="6"/>
        <v>9.950074722201709</v>
      </c>
      <c r="Q14" s="41">
        <v>15.9660082230202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1.9138087042950509</v>
      </c>
      <c r="G15" s="13">
        <f t="shared" si="0"/>
        <v>0</v>
      </c>
      <c r="H15" s="13">
        <f t="shared" si="1"/>
        <v>1.9138087042950509</v>
      </c>
      <c r="I15" s="16">
        <f t="shared" si="8"/>
        <v>12.991351634564069</v>
      </c>
      <c r="J15" s="13">
        <f t="shared" si="2"/>
        <v>12.873833323905425</v>
      </c>
      <c r="K15" s="13">
        <f t="shared" si="3"/>
        <v>0.11751831065864415</v>
      </c>
      <c r="L15" s="13">
        <f t="shared" si="4"/>
        <v>0</v>
      </c>
      <c r="M15" s="13">
        <f t="shared" si="9"/>
        <v>4.0278040647620177</v>
      </c>
      <c r="N15" s="13">
        <f t="shared" si="5"/>
        <v>2.4972385201524507</v>
      </c>
      <c r="O15" s="13">
        <f t="shared" si="6"/>
        <v>2.4972385201524507</v>
      </c>
      <c r="Q15" s="41">
        <v>21.876739015453449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1.6576677238306761</v>
      </c>
      <c r="G16" s="13">
        <f t="shared" si="0"/>
        <v>0</v>
      </c>
      <c r="H16" s="13">
        <f t="shared" si="1"/>
        <v>1.6576677238306761</v>
      </c>
      <c r="I16" s="16">
        <f t="shared" si="8"/>
        <v>1.7751860344893202</v>
      </c>
      <c r="J16" s="13">
        <f t="shared" si="2"/>
        <v>1.7749277926638889</v>
      </c>
      <c r="K16" s="13">
        <f t="shared" si="3"/>
        <v>2.5824182543132679E-4</v>
      </c>
      <c r="L16" s="13">
        <f t="shared" si="4"/>
        <v>0</v>
      </c>
      <c r="M16" s="13">
        <f t="shared" si="9"/>
        <v>1.530565544609567</v>
      </c>
      <c r="N16" s="13">
        <f t="shared" si="5"/>
        <v>0.94895063765793153</v>
      </c>
      <c r="O16" s="13">
        <f t="shared" si="6"/>
        <v>0.94895063765793153</v>
      </c>
      <c r="Q16" s="41">
        <v>23.031046498170689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7.3437427779776048</v>
      </c>
      <c r="G17" s="18">
        <f t="shared" si="0"/>
        <v>0</v>
      </c>
      <c r="H17" s="18">
        <f t="shared" si="1"/>
        <v>7.3437427779776048</v>
      </c>
      <c r="I17" s="17">
        <f t="shared" si="8"/>
        <v>7.3440010198030361</v>
      </c>
      <c r="J17" s="18">
        <f t="shared" si="2"/>
        <v>7.3303564167954951</v>
      </c>
      <c r="K17" s="18">
        <f t="shared" si="3"/>
        <v>1.3644603007541001E-2</v>
      </c>
      <c r="L17" s="18">
        <f t="shared" si="4"/>
        <v>0</v>
      </c>
      <c r="M17" s="18">
        <f t="shared" si="9"/>
        <v>0.58161490695163542</v>
      </c>
      <c r="N17" s="18">
        <f t="shared" si="5"/>
        <v>0.36060124231001395</v>
      </c>
      <c r="O17" s="18">
        <f t="shared" si="6"/>
        <v>0.36060124231001395</v>
      </c>
      <c r="Q17" s="42">
        <v>25.10448700000001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1.9539919538299839</v>
      </c>
      <c r="G18" s="13">
        <f t="shared" si="0"/>
        <v>0</v>
      </c>
      <c r="H18" s="13">
        <f t="shared" si="1"/>
        <v>1.9539919538299839</v>
      </c>
      <c r="I18" s="16">
        <f t="shared" si="8"/>
        <v>1.9676365568375249</v>
      </c>
      <c r="J18" s="13">
        <f t="shared" si="2"/>
        <v>1.9673324270485346</v>
      </c>
      <c r="K18" s="13">
        <f t="shared" si="3"/>
        <v>3.0412978899030385E-4</v>
      </c>
      <c r="L18" s="13">
        <f t="shared" si="4"/>
        <v>0</v>
      </c>
      <c r="M18" s="13">
        <f t="shared" si="9"/>
        <v>0.22101366464162148</v>
      </c>
      <c r="N18" s="13">
        <f t="shared" si="5"/>
        <v>0.1370284720778053</v>
      </c>
      <c r="O18" s="13">
        <f t="shared" si="6"/>
        <v>0.1370284720778053</v>
      </c>
      <c r="Q18" s="41">
        <v>24.065780053332361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16.13319462051172</v>
      </c>
      <c r="G19" s="13">
        <f t="shared" si="0"/>
        <v>0</v>
      </c>
      <c r="H19" s="13">
        <f t="shared" si="1"/>
        <v>16.13319462051172</v>
      </c>
      <c r="I19" s="16">
        <f t="shared" si="8"/>
        <v>16.13349875030071</v>
      </c>
      <c r="J19" s="13">
        <f t="shared" si="2"/>
        <v>15.778984390171559</v>
      </c>
      <c r="K19" s="13">
        <f t="shared" si="3"/>
        <v>0.35451436012915138</v>
      </c>
      <c r="L19" s="13">
        <f t="shared" si="4"/>
        <v>0</v>
      </c>
      <c r="M19" s="13">
        <f t="shared" si="9"/>
        <v>8.3985192563816174E-2</v>
      </c>
      <c r="N19" s="13">
        <f t="shared" si="5"/>
        <v>5.207081938956603E-2</v>
      </c>
      <c r="O19" s="13">
        <f t="shared" si="6"/>
        <v>5.207081938956603E-2</v>
      </c>
      <c r="Q19" s="41">
        <v>18.52793258378669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55.477444850469887</v>
      </c>
      <c r="G20" s="13">
        <f t="shared" si="0"/>
        <v>3.1477918661650497</v>
      </c>
      <c r="H20" s="13">
        <f t="shared" si="1"/>
        <v>52.329652984304836</v>
      </c>
      <c r="I20" s="16">
        <f t="shared" si="8"/>
        <v>52.684167344433988</v>
      </c>
      <c r="J20" s="13">
        <f t="shared" si="2"/>
        <v>40.928508816103623</v>
      </c>
      <c r="K20" s="13">
        <f t="shared" si="3"/>
        <v>11.755658528330365</v>
      </c>
      <c r="L20" s="13">
        <f t="shared" si="4"/>
        <v>0.61831626164010023</v>
      </c>
      <c r="M20" s="13">
        <f t="shared" si="9"/>
        <v>0.65023063481435039</v>
      </c>
      <c r="N20" s="13">
        <f t="shared" si="5"/>
        <v>0.40314299358489725</v>
      </c>
      <c r="O20" s="13">
        <f t="shared" si="6"/>
        <v>3.550934859749947</v>
      </c>
      <c r="Q20" s="41">
        <v>16.36979052611122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7.1428569999999999E-3</v>
      </c>
      <c r="G21" s="13">
        <f t="shared" si="0"/>
        <v>0</v>
      </c>
      <c r="H21" s="13">
        <f t="shared" si="1"/>
        <v>7.1428569999999999E-3</v>
      </c>
      <c r="I21" s="16">
        <f t="shared" si="8"/>
        <v>11.144485123690265</v>
      </c>
      <c r="J21" s="13">
        <f t="shared" si="2"/>
        <v>10.857659547486433</v>
      </c>
      <c r="K21" s="13">
        <f t="shared" si="3"/>
        <v>0.28682557620383164</v>
      </c>
      <c r="L21" s="13">
        <f t="shared" si="4"/>
        <v>0</v>
      </c>
      <c r="M21" s="13">
        <f t="shared" si="9"/>
        <v>0.24708764122945315</v>
      </c>
      <c r="N21" s="13">
        <f t="shared" si="5"/>
        <v>0.15319433756226095</v>
      </c>
      <c r="O21" s="13">
        <f t="shared" si="6"/>
        <v>0.15319433756226095</v>
      </c>
      <c r="Q21" s="41">
        <v>12.036605183448961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73.37300264386235</v>
      </c>
      <c r="G22" s="13">
        <f t="shared" si="0"/>
        <v>5.1485654188559646</v>
      </c>
      <c r="H22" s="13">
        <f t="shared" si="1"/>
        <v>68.224437225006383</v>
      </c>
      <c r="I22" s="16">
        <f t="shared" si="8"/>
        <v>68.511262801210222</v>
      </c>
      <c r="J22" s="13">
        <f t="shared" si="2"/>
        <v>36.127363154492727</v>
      </c>
      <c r="K22" s="13">
        <f t="shared" si="3"/>
        <v>32.383899646717495</v>
      </c>
      <c r="L22" s="13">
        <f t="shared" si="4"/>
        <v>21.398232357304341</v>
      </c>
      <c r="M22" s="13">
        <f t="shared" si="9"/>
        <v>21.492125660971531</v>
      </c>
      <c r="N22" s="13">
        <f t="shared" si="5"/>
        <v>13.32511790980235</v>
      </c>
      <c r="O22" s="13">
        <f t="shared" si="6"/>
        <v>18.473683328658314</v>
      </c>
      <c r="Q22" s="41">
        <v>10.18423759354839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8.3131747123913815</v>
      </c>
      <c r="G23" s="13">
        <f t="shared" si="0"/>
        <v>0</v>
      </c>
      <c r="H23" s="13">
        <f t="shared" si="1"/>
        <v>8.3131747123913815</v>
      </c>
      <c r="I23" s="16">
        <f t="shared" si="8"/>
        <v>19.298842001804534</v>
      </c>
      <c r="J23" s="13">
        <f t="shared" si="2"/>
        <v>17.691521938072729</v>
      </c>
      <c r="K23" s="13">
        <f t="shared" si="3"/>
        <v>1.6073200637318052</v>
      </c>
      <c r="L23" s="13">
        <f t="shared" si="4"/>
        <v>0</v>
      </c>
      <c r="M23" s="13">
        <f t="shared" si="9"/>
        <v>8.1670077511691819</v>
      </c>
      <c r="N23" s="13">
        <f t="shared" si="5"/>
        <v>5.0635448057248924</v>
      </c>
      <c r="O23" s="13">
        <f t="shared" si="6"/>
        <v>5.0635448057248924</v>
      </c>
      <c r="Q23" s="41">
        <v>10.790022104055151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52.186193099505161</v>
      </c>
      <c r="G24" s="13">
        <f t="shared" si="0"/>
        <v>2.7798206894851436</v>
      </c>
      <c r="H24" s="13">
        <f t="shared" si="1"/>
        <v>49.406372410020019</v>
      </c>
      <c r="I24" s="16">
        <f t="shared" si="8"/>
        <v>51.013692473751824</v>
      </c>
      <c r="J24" s="13">
        <f t="shared" si="2"/>
        <v>36.84684226927827</v>
      </c>
      <c r="K24" s="13">
        <f t="shared" si="3"/>
        <v>14.166850204473555</v>
      </c>
      <c r="L24" s="13">
        <f t="shared" si="4"/>
        <v>3.0472369065591978</v>
      </c>
      <c r="M24" s="13">
        <f t="shared" si="9"/>
        <v>6.1506998520034868</v>
      </c>
      <c r="N24" s="13">
        <f t="shared" si="5"/>
        <v>3.8134339082421618</v>
      </c>
      <c r="O24" s="13">
        <f t="shared" si="6"/>
        <v>6.5932545977273058</v>
      </c>
      <c r="Q24" s="41">
        <v>13.51155941404379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37.705568947321517</v>
      </c>
      <c r="G25" s="13">
        <f t="shared" si="0"/>
        <v>1.1608462956920778</v>
      </c>
      <c r="H25" s="13">
        <f t="shared" si="1"/>
        <v>36.544722651629442</v>
      </c>
      <c r="I25" s="16">
        <f t="shared" si="8"/>
        <v>47.664335949543798</v>
      </c>
      <c r="J25" s="13">
        <f t="shared" si="2"/>
        <v>36.66695137000778</v>
      </c>
      <c r="K25" s="13">
        <f t="shared" si="3"/>
        <v>10.997384579536018</v>
      </c>
      <c r="L25" s="13">
        <f t="shared" si="4"/>
        <v>0</v>
      </c>
      <c r="M25" s="13">
        <f t="shared" si="9"/>
        <v>2.337265943761325</v>
      </c>
      <c r="N25" s="13">
        <f t="shared" si="5"/>
        <v>1.4491048851320214</v>
      </c>
      <c r="O25" s="13">
        <f t="shared" si="6"/>
        <v>2.6099511808240994</v>
      </c>
      <c r="Q25" s="41">
        <v>14.586605056626579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4.9368341929554393</v>
      </c>
      <c r="G26" s="13">
        <f t="shared" si="0"/>
        <v>0</v>
      </c>
      <c r="H26" s="13">
        <f t="shared" si="1"/>
        <v>4.9368341929554393</v>
      </c>
      <c r="I26" s="16">
        <f t="shared" si="8"/>
        <v>15.934218772491457</v>
      </c>
      <c r="J26" s="13">
        <f t="shared" si="2"/>
        <v>15.679347481379983</v>
      </c>
      <c r="K26" s="13">
        <f t="shared" si="3"/>
        <v>0.25487129111147411</v>
      </c>
      <c r="L26" s="13">
        <f t="shared" si="4"/>
        <v>0</v>
      </c>
      <c r="M26" s="13">
        <f t="shared" si="9"/>
        <v>0.88816105862930361</v>
      </c>
      <c r="N26" s="13">
        <f t="shared" si="5"/>
        <v>0.55065985635016823</v>
      </c>
      <c r="O26" s="13">
        <f t="shared" si="6"/>
        <v>0.55065985635016823</v>
      </c>
      <c r="Q26" s="41">
        <v>20.659438869091481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16.539047781584848</v>
      </c>
      <c r="G27" s="13">
        <f t="shared" si="0"/>
        <v>0</v>
      </c>
      <c r="H27" s="13">
        <f t="shared" si="1"/>
        <v>16.539047781584848</v>
      </c>
      <c r="I27" s="16">
        <f t="shared" si="8"/>
        <v>16.793919072696323</v>
      </c>
      <c r="J27" s="13">
        <f t="shared" si="2"/>
        <v>16.40029826243337</v>
      </c>
      <c r="K27" s="13">
        <f t="shared" si="3"/>
        <v>0.39362081026295215</v>
      </c>
      <c r="L27" s="13">
        <f t="shared" si="4"/>
        <v>0</v>
      </c>
      <c r="M27" s="13">
        <f t="shared" si="9"/>
        <v>0.33750120227913538</v>
      </c>
      <c r="N27" s="13">
        <f t="shared" si="5"/>
        <v>0.20925074541306393</v>
      </c>
      <c r="O27" s="13">
        <f t="shared" si="6"/>
        <v>0.20925074541306393</v>
      </c>
      <c r="Q27" s="41">
        <v>18.623063931015281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1.3565468988011711</v>
      </c>
      <c r="G28" s="13">
        <f t="shared" si="0"/>
        <v>0</v>
      </c>
      <c r="H28" s="13">
        <f t="shared" si="1"/>
        <v>1.3565468988011711</v>
      </c>
      <c r="I28" s="16">
        <f t="shared" si="8"/>
        <v>1.7501677090641232</v>
      </c>
      <c r="J28" s="13">
        <f t="shared" si="2"/>
        <v>1.7499393803373993</v>
      </c>
      <c r="K28" s="13">
        <f t="shared" si="3"/>
        <v>2.2832872672395865E-4</v>
      </c>
      <c r="L28" s="13">
        <f t="shared" si="4"/>
        <v>0</v>
      </c>
      <c r="M28" s="13">
        <f t="shared" si="9"/>
        <v>0.12825045686607145</v>
      </c>
      <c r="N28" s="13">
        <f t="shared" si="5"/>
        <v>7.9515283256964303E-2</v>
      </c>
      <c r="O28" s="13">
        <f t="shared" si="6"/>
        <v>7.9515283256964303E-2</v>
      </c>
      <c r="Q28" s="41">
        <v>23.604386265914751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16.265600402140471</v>
      </c>
      <c r="G29" s="18">
        <f t="shared" si="0"/>
        <v>0</v>
      </c>
      <c r="H29" s="18">
        <f t="shared" si="1"/>
        <v>16.265600402140471</v>
      </c>
      <c r="I29" s="17">
        <f t="shared" si="8"/>
        <v>16.265828730867195</v>
      </c>
      <c r="J29" s="18">
        <f t="shared" si="2"/>
        <v>16.113950027135104</v>
      </c>
      <c r="K29" s="18">
        <f t="shared" si="3"/>
        <v>0.15187870373209122</v>
      </c>
      <c r="L29" s="18">
        <f t="shared" si="4"/>
        <v>0</v>
      </c>
      <c r="M29" s="18">
        <f t="shared" si="9"/>
        <v>4.8735173609107146E-2</v>
      </c>
      <c r="N29" s="18">
        <f t="shared" si="5"/>
        <v>3.0215807637646429E-2</v>
      </c>
      <c r="O29" s="18">
        <f t="shared" si="6"/>
        <v>3.0215807637646429E-2</v>
      </c>
      <c r="Q29" s="42">
        <v>24.849608000000011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0.99253366085077677</v>
      </c>
      <c r="G30" s="13">
        <f t="shared" si="0"/>
        <v>0</v>
      </c>
      <c r="H30" s="13">
        <f t="shared" si="1"/>
        <v>0.99253366085077677</v>
      </c>
      <c r="I30" s="16">
        <f t="shared" si="8"/>
        <v>1.1444123645828679</v>
      </c>
      <c r="J30" s="13">
        <f t="shared" si="2"/>
        <v>1.1443306138910554</v>
      </c>
      <c r="K30" s="13">
        <f t="shared" si="3"/>
        <v>8.175069181248773E-5</v>
      </c>
      <c r="L30" s="13">
        <f t="shared" si="4"/>
        <v>0</v>
      </c>
      <c r="M30" s="13">
        <f t="shared" si="9"/>
        <v>1.8519365971460717E-2</v>
      </c>
      <c r="N30" s="13">
        <f t="shared" si="5"/>
        <v>1.1482006902305645E-2</v>
      </c>
      <c r="O30" s="13">
        <f t="shared" si="6"/>
        <v>1.1482006902305645E-2</v>
      </c>
      <c r="Q30" s="41">
        <v>21.84864277696013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13.41257005444864</v>
      </c>
      <c r="G31" s="13">
        <f t="shared" si="0"/>
        <v>0</v>
      </c>
      <c r="H31" s="13">
        <f t="shared" si="1"/>
        <v>13.41257005444864</v>
      </c>
      <c r="I31" s="16">
        <f t="shared" si="8"/>
        <v>13.412651805140452</v>
      </c>
      <c r="J31" s="13">
        <f t="shared" si="2"/>
        <v>13.280058494924697</v>
      </c>
      <c r="K31" s="13">
        <f t="shared" si="3"/>
        <v>0.13259331021575527</v>
      </c>
      <c r="L31" s="13">
        <f t="shared" si="4"/>
        <v>0</v>
      </c>
      <c r="M31" s="13">
        <f t="shared" si="9"/>
        <v>7.0373590691550723E-3</v>
      </c>
      <c r="N31" s="13">
        <f t="shared" si="5"/>
        <v>4.363162622876145E-3</v>
      </c>
      <c r="O31" s="13">
        <f t="shared" si="6"/>
        <v>4.363162622876145E-3</v>
      </c>
      <c r="Q31" s="41">
        <v>21.691145105051959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23.348341121559141</v>
      </c>
      <c r="G32" s="13">
        <f t="shared" si="0"/>
        <v>0</v>
      </c>
      <c r="H32" s="13">
        <f t="shared" si="1"/>
        <v>23.348341121559141</v>
      </c>
      <c r="I32" s="16">
        <f t="shared" si="8"/>
        <v>23.480934431774898</v>
      </c>
      <c r="J32" s="13">
        <f t="shared" si="2"/>
        <v>22.093781456812312</v>
      </c>
      <c r="K32" s="13">
        <f t="shared" si="3"/>
        <v>1.3871529749625857</v>
      </c>
      <c r="L32" s="13">
        <f t="shared" si="4"/>
        <v>0</v>
      </c>
      <c r="M32" s="13">
        <f t="shared" si="9"/>
        <v>2.6741964462789272E-3</v>
      </c>
      <c r="N32" s="13">
        <f t="shared" si="5"/>
        <v>1.6580017966929348E-3</v>
      </c>
      <c r="O32" s="13">
        <f t="shared" si="6"/>
        <v>1.6580017966929348E-3</v>
      </c>
      <c r="Q32" s="41">
        <v>16.423765771654729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37.94835922938266</v>
      </c>
      <c r="G33" s="13">
        <f t="shared" si="0"/>
        <v>1.1879909301766014</v>
      </c>
      <c r="H33" s="13">
        <f t="shared" si="1"/>
        <v>36.760368299206057</v>
      </c>
      <c r="I33" s="16">
        <f t="shared" si="8"/>
        <v>38.147521274168639</v>
      </c>
      <c r="J33" s="13">
        <f t="shared" si="2"/>
        <v>29.900014294904544</v>
      </c>
      <c r="K33" s="13">
        <f t="shared" si="3"/>
        <v>8.2475069792640952</v>
      </c>
      <c r="L33" s="13">
        <f t="shared" si="4"/>
        <v>0</v>
      </c>
      <c r="M33" s="13">
        <f t="shared" si="9"/>
        <v>1.0161946495859924E-3</v>
      </c>
      <c r="N33" s="13">
        <f t="shared" si="5"/>
        <v>6.3004068274331534E-4</v>
      </c>
      <c r="O33" s="13">
        <f t="shared" si="6"/>
        <v>1.1886209708593447</v>
      </c>
      <c r="Q33" s="41">
        <v>12.030345879084379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4.3384548268443286</v>
      </c>
      <c r="G34" s="13">
        <f t="shared" si="0"/>
        <v>0</v>
      </c>
      <c r="H34" s="13">
        <f t="shared" si="1"/>
        <v>4.3384548268443286</v>
      </c>
      <c r="I34" s="16">
        <f t="shared" si="8"/>
        <v>12.585961806108424</v>
      </c>
      <c r="J34" s="13">
        <f t="shared" si="2"/>
        <v>12.146780583135525</v>
      </c>
      <c r="K34" s="13">
        <f t="shared" si="3"/>
        <v>0.43918122297289841</v>
      </c>
      <c r="L34" s="13">
        <f t="shared" si="4"/>
        <v>0</v>
      </c>
      <c r="M34" s="13">
        <f t="shared" si="9"/>
        <v>3.8615396684267707E-4</v>
      </c>
      <c r="N34" s="13">
        <f t="shared" si="5"/>
        <v>2.3941545944245978E-4</v>
      </c>
      <c r="O34" s="13">
        <f t="shared" si="6"/>
        <v>2.3941545944245978E-4</v>
      </c>
      <c r="Q34" s="41">
        <v>11.48030159354839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5.903977289661098</v>
      </c>
      <c r="G35" s="13">
        <f t="shared" si="0"/>
        <v>0</v>
      </c>
      <c r="H35" s="13">
        <f t="shared" si="1"/>
        <v>5.903977289661098</v>
      </c>
      <c r="I35" s="16">
        <f t="shared" si="8"/>
        <v>6.3431585126339964</v>
      </c>
      <c r="J35" s="13">
        <f t="shared" si="2"/>
        <v>6.2938921448191243</v>
      </c>
      <c r="K35" s="13">
        <f t="shared" si="3"/>
        <v>4.9266367814872147E-2</v>
      </c>
      <c r="L35" s="13">
        <f t="shared" si="4"/>
        <v>0</v>
      </c>
      <c r="M35" s="13">
        <f t="shared" si="9"/>
        <v>1.4673850740021729E-4</v>
      </c>
      <c r="N35" s="13">
        <f t="shared" si="5"/>
        <v>9.0977874588134722E-5</v>
      </c>
      <c r="O35" s="13">
        <f t="shared" si="6"/>
        <v>9.0977874588134722E-5</v>
      </c>
      <c r="Q35" s="41">
        <v>12.75878420713684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37.462028070796663</v>
      </c>
      <c r="G36" s="13">
        <f t="shared" si="0"/>
        <v>1.1336177426413312</v>
      </c>
      <c r="H36" s="13">
        <f t="shared" si="1"/>
        <v>36.328410328155329</v>
      </c>
      <c r="I36" s="16">
        <f t="shared" si="8"/>
        <v>36.377676695970202</v>
      </c>
      <c r="J36" s="13">
        <f t="shared" si="2"/>
        <v>29.815579194437262</v>
      </c>
      <c r="K36" s="13">
        <f t="shared" si="3"/>
        <v>6.5620975015329392</v>
      </c>
      <c r="L36" s="13">
        <f t="shared" si="4"/>
        <v>0</v>
      </c>
      <c r="M36" s="13">
        <f t="shared" si="9"/>
        <v>5.5760632812082569E-5</v>
      </c>
      <c r="N36" s="13">
        <f t="shared" si="5"/>
        <v>3.457159234349119E-5</v>
      </c>
      <c r="O36" s="13">
        <f t="shared" si="6"/>
        <v>1.1336523142336747</v>
      </c>
      <c r="Q36" s="41">
        <v>13.169690851698279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6.5532351689900334</v>
      </c>
      <c r="G37" s="13">
        <f t="shared" si="0"/>
        <v>0</v>
      </c>
      <c r="H37" s="13">
        <f t="shared" si="1"/>
        <v>6.5532351689900334</v>
      </c>
      <c r="I37" s="16">
        <f t="shared" si="8"/>
        <v>13.115332670522973</v>
      </c>
      <c r="J37" s="13">
        <f t="shared" si="2"/>
        <v>12.822351139132111</v>
      </c>
      <c r="K37" s="13">
        <f t="shared" si="3"/>
        <v>0.29298153139086125</v>
      </c>
      <c r="L37" s="13">
        <f t="shared" si="4"/>
        <v>0</v>
      </c>
      <c r="M37" s="13">
        <f t="shared" si="9"/>
        <v>2.1189040468591379E-5</v>
      </c>
      <c r="N37" s="13">
        <f t="shared" si="5"/>
        <v>1.3137205090526655E-5</v>
      </c>
      <c r="O37" s="13">
        <f t="shared" si="6"/>
        <v>1.3137205090526655E-5</v>
      </c>
      <c r="Q37" s="41">
        <v>15.46387211133179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55.488545871812043</v>
      </c>
      <c r="G38" s="13">
        <f t="shared" si="0"/>
        <v>3.1490329914859627</v>
      </c>
      <c r="H38" s="13">
        <f t="shared" si="1"/>
        <v>52.339512880326083</v>
      </c>
      <c r="I38" s="16">
        <f t="shared" si="8"/>
        <v>52.632494411716948</v>
      </c>
      <c r="J38" s="13">
        <f t="shared" si="2"/>
        <v>42.590245371595017</v>
      </c>
      <c r="K38" s="13">
        <f t="shared" si="3"/>
        <v>10.042249040121931</v>
      </c>
      <c r="L38" s="13">
        <f t="shared" si="4"/>
        <v>0</v>
      </c>
      <c r="M38" s="13">
        <f t="shared" si="9"/>
        <v>8.0518353780647234E-6</v>
      </c>
      <c r="N38" s="13">
        <f t="shared" si="5"/>
        <v>4.9921379344001288E-6</v>
      </c>
      <c r="O38" s="13">
        <f t="shared" si="6"/>
        <v>3.1490379836238973</v>
      </c>
      <c r="Q38" s="41">
        <v>17.917848209834471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0.7</v>
      </c>
      <c r="G39" s="13">
        <f t="shared" si="0"/>
        <v>0</v>
      </c>
      <c r="H39" s="13">
        <f t="shared" si="1"/>
        <v>0.7</v>
      </c>
      <c r="I39" s="16">
        <f t="shared" si="8"/>
        <v>10.74224904012193</v>
      </c>
      <c r="J39" s="13">
        <f t="shared" si="2"/>
        <v>10.67140308582503</v>
      </c>
      <c r="K39" s="13">
        <f t="shared" si="3"/>
        <v>7.0845954296899549E-2</v>
      </c>
      <c r="L39" s="13">
        <f t="shared" si="4"/>
        <v>0</v>
      </c>
      <c r="M39" s="13">
        <f t="shared" si="9"/>
        <v>3.0596974436645946E-6</v>
      </c>
      <c r="N39" s="13">
        <f t="shared" si="5"/>
        <v>1.8970124150720487E-6</v>
      </c>
      <c r="O39" s="13">
        <f t="shared" si="6"/>
        <v>1.8970124150720487E-6</v>
      </c>
      <c r="Q39" s="41">
        <v>21.44866118014324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2.2875825140445869E-2</v>
      </c>
      <c r="G40" s="13">
        <f t="shared" si="0"/>
        <v>0</v>
      </c>
      <c r="H40" s="13">
        <f t="shared" si="1"/>
        <v>2.2875825140445869E-2</v>
      </c>
      <c r="I40" s="16">
        <f t="shared" si="8"/>
        <v>9.3721779437345415E-2</v>
      </c>
      <c r="J40" s="13">
        <f t="shared" si="2"/>
        <v>9.3721734024449596E-2</v>
      </c>
      <c r="K40" s="13">
        <f t="shared" si="3"/>
        <v>4.5412895818830457E-8</v>
      </c>
      <c r="L40" s="13">
        <f t="shared" si="4"/>
        <v>0</v>
      </c>
      <c r="M40" s="13">
        <f t="shared" si="9"/>
        <v>1.1626850285925459E-6</v>
      </c>
      <c r="N40" s="13">
        <f t="shared" si="5"/>
        <v>7.208647177273785E-7</v>
      </c>
      <c r="O40" s="13">
        <f t="shared" si="6"/>
        <v>7.208647177273785E-7</v>
      </c>
      <c r="Q40" s="41">
        <v>21.769311139318209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0.2640138886339361</v>
      </c>
      <c r="G41" s="18">
        <f t="shared" si="0"/>
        <v>0</v>
      </c>
      <c r="H41" s="18">
        <f t="shared" si="1"/>
        <v>0.2640138886339361</v>
      </c>
      <c r="I41" s="17">
        <f t="shared" si="8"/>
        <v>0.26401393404683193</v>
      </c>
      <c r="J41" s="18">
        <f t="shared" si="2"/>
        <v>0.26401292820082584</v>
      </c>
      <c r="K41" s="18">
        <f t="shared" si="3"/>
        <v>1.0058460060968777E-6</v>
      </c>
      <c r="L41" s="18">
        <f t="shared" si="4"/>
        <v>0</v>
      </c>
      <c r="M41" s="18">
        <f t="shared" si="9"/>
        <v>4.4182031086516743E-7</v>
      </c>
      <c r="N41" s="18">
        <f t="shared" si="5"/>
        <v>2.7392859273640382E-7</v>
      </c>
      <c r="O41" s="18">
        <f t="shared" si="6"/>
        <v>2.7392859273640382E-7</v>
      </c>
      <c r="Q41" s="42">
        <v>21.834575049157209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5.8928875644300636</v>
      </c>
      <c r="G42" s="13">
        <f t="shared" si="0"/>
        <v>0</v>
      </c>
      <c r="H42" s="13">
        <f t="shared" si="1"/>
        <v>5.8928875644300636</v>
      </c>
      <c r="I42" s="16">
        <f t="shared" si="8"/>
        <v>5.89288857027607</v>
      </c>
      <c r="J42" s="13">
        <f t="shared" si="2"/>
        <v>5.8815591651679835</v>
      </c>
      <c r="K42" s="13">
        <f t="shared" si="3"/>
        <v>1.1329405108086554E-2</v>
      </c>
      <c r="L42" s="13">
        <f t="shared" si="4"/>
        <v>0</v>
      </c>
      <c r="M42" s="13">
        <f t="shared" si="9"/>
        <v>1.6789171812876361E-7</v>
      </c>
      <c r="N42" s="13">
        <f t="shared" si="5"/>
        <v>1.0409286523983344E-7</v>
      </c>
      <c r="O42" s="13">
        <f t="shared" si="6"/>
        <v>1.0409286523983344E-7</v>
      </c>
      <c r="Q42" s="41">
        <v>21.723386000000009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31.207963619880658</v>
      </c>
      <c r="G43" s="13">
        <f t="shared" si="0"/>
        <v>0.43439579635266584</v>
      </c>
      <c r="H43" s="13">
        <f t="shared" si="1"/>
        <v>30.773567823527994</v>
      </c>
      <c r="I43" s="16">
        <f t="shared" si="8"/>
        <v>30.78489722863608</v>
      </c>
      <c r="J43" s="13">
        <f t="shared" si="2"/>
        <v>29.119898958154213</v>
      </c>
      <c r="K43" s="13">
        <f t="shared" si="3"/>
        <v>1.6649982704818669</v>
      </c>
      <c r="L43" s="13">
        <f t="shared" si="4"/>
        <v>0</v>
      </c>
      <c r="M43" s="13">
        <f t="shared" si="9"/>
        <v>6.3798852888930168E-8</v>
      </c>
      <c r="N43" s="13">
        <f t="shared" si="5"/>
        <v>3.9555288791136705E-8</v>
      </c>
      <c r="O43" s="13">
        <f t="shared" si="6"/>
        <v>0.43439583590795461</v>
      </c>
      <c r="Q43" s="41">
        <v>20.936850716790111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85.507984930753921</v>
      </c>
      <c r="G44" s="13">
        <f t="shared" si="0"/>
        <v>6.5052904733245089</v>
      </c>
      <c r="H44" s="13">
        <f t="shared" si="1"/>
        <v>79.002694457429413</v>
      </c>
      <c r="I44" s="16">
        <f t="shared" si="8"/>
        <v>80.667692727911287</v>
      </c>
      <c r="J44" s="13">
        <f t="shared" si="2"/>
        <v>49.790012806272721</v>
      </c>
      <c r="K44" s="13">
        <f t="shared" si="3"/>
        <v>30.877679921638567</v>
      </c>
      <c r="L44" s="13">
        <f t="shared" si="4"/>
        <v>19.880937725680326</v>
      </c>
      <c r="M44" s="13">
        <f t="shared" si="9"/>
        <v>19.880937749923891</v>
      </c>
      <c r="N44" s="13">
        <f t="shared" si="5"/>
        <v>12.326181404952813</v>
      </c>
      <c r="O44" s="13">
        <f t="shared" si="6"/>
        <v>18.83147187827732</v>
      </c>
      <c r="Q44" s="41">
        <v>15.987973924711239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154.37341668274109</v>
      </c>
      <c r="G45" s="13">
        <f t="shared" si="0"/>
        <v>14.204638888990592</v>
      </c>
      <c r="H45" s="13">
        <f t="shared" si="1"/>
        <v>140.16877779375051</v>
      </c>
      <c r="I45" s="16">
        <f t="shared" si="8"/>
        <v>151.16551998970874</v>
      </c>
      <c r="J45" s="13">
        <f t="shared" si="2"/>
        <v>49.351748673563463</v>
      </c>
      <c r="K45" s="13">
        <f t="shared" si="3"/>
        <v>101.81377131614528</v>
      </c>
      <c r="L45" s="13">
        <f t="shared" si="4"/>
        <v>91.338606795600114</v>
      </c>
      <c r="M45" s="13">
        <f t="shared" si="9"/>
        <v>98.893363140571182</v>
      </c>
      <c r="N45" s="13">
        <f t="shared" si="5"/>
        <v>61.313885147154132</v>
      </c>
      <c r="O45" s="13">
        <f t="shared" si="6"/>
        <v>75.518524036144726</v>
      </c>
      <c r="Q45" s="41">
        <v>13.21753514343717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1.954929109433488</v>
      </c>
      <c r="G46" s="13">
        <f t="shared" si="0"/>
        <v>0</v>
      </c>
      <c r="H46" s="13">
        <f t="shared" si="1"/>
        <v>1.954929109433488</v>
      </c>
      <c r="I46" s="16">
        <f t="shared" si="8"/>
        <v>12.430093629978657</v>
      </c>
      <c r="J46" s="13">
        <f t="shared" si="2"/>
        <v>11.976505660035698</v>
      </c>
      <c r="K46" s="13">
        <f t="shared" si="3"/>
        <v>0.45358796994295858</v>
      </c>
      <c r="L46" s="13">
        <f t="shared" si="4"/>
        <v>0</v>
      </c>
      <c r="M46" s="13">
        <f t="shared" si="9"/>
        <v>37.579477993417051</v>
      </c>
      <c r="N46" s="13">
        <f t="shared" si="5"/>
        <v>23.299276355918572</v>
      </c>
      <c r="O46" s="13">
        <f t="shared" si="6"/>
        <v>23.299276355918572</v>
      </c>
      <c r="Q46" s="41">
        <v>10.944922244250719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1.6285493174417169</v>
      </c>
      <c r="G47" s="13">
        <f t="shared" si="0"/>
        <v>0</v>
      </c>
      <c r="H47" s="13">
        <f t="shared" si="1"/>
        <v>1.6285493174417169</v>
      </c>
      <c r="I47" s="16">
        <f t="shared" si="8"/>
        <v>2.0821372873846755</v>
      </c>
      <c r="J47" s="13">
        <f t="shared" si="2"/>
        <v>2.0797210764952605</v>
      </c>
      <c r="K47" s="13">
        <f t="shared" si="3"/>
        <v>2.4162108894150158E-3</v>
      </c>
      <c r="L47" s="13">
        <f t="shared" si="4"/>
        <v>0</v>
      </c>
      <c r="M47" s="13">
        <f t="shared" si="9"/>
        <v>14.280201637498479</v>
      </c>
      <c r="N47" s="13">
        <f t="shared" si="5"/>
        <v>8.8537250152490561</v>
      </c>
      <c r="O47" s="13">
        <f t="shared" si="6"/>
        <v>8.8537250152490561</v>
      </c>
      <c r="Q47" s="41">
        <v>10.41559859354839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37.769695078836293</v>
      </c>
      <c r="G48" s="13">
        <f t="shared" si="0"/>
        <v>1.1680157770489827</v>
      </c>
      <c r="H48" s="13">
        <f t="shared" si="1"/>
        <v>36.601679301787307</v>
      </c>
      <c r="I48" s="16">
        <f t="shared" si="8"/>
        <v>36.604095512676722</v>
      </c>
      <c r="J48" s="13">
        <f t="shared" si="2"/>
        <v>30.851168411081755</v>
      </c>
      <c r="K48" s="13">
        <f t="shared" si="3"/>
        <v>5.7529271015949668</v>
      </c>
      <c r="L48" s="13">
        <f t="shared" si="4"/>
        <v>0</v>
      </c>
      <c r="M48" s="13">
        <f t="shared" si="9"/>
        <v>5.4264766222494227</v>
      </c>
      <c r="N48" s="13">
        <f t="shared" si="5"/>
        <v>3.3644155057946419</v>
      </c>
      <c r="O48" s="13">
        <f t="shared" si="6"/>
        <v>4.5324312828436248</v>
      </c>
      <c r="Q48" s="41">
        <v>14.5706722534877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37.747366806918087</v>
      </c>
      <c r="G49" s="13">
        <f t="shared" si="0"/>
        <v>1.1655194136247742</v>
      </c>
      <c r="H49" s="13">
        <f t="shared" si="1"/>
        <v>36.581847393293316</v>
      </c>
      <c r="I49" s="16">
        <f t="shared" si="8"/>
        <v>42.334774494888279</v>
      </c>
      <c r="J49" s="13">
        <f t="shared" si="2"/>
        <v>34.677530493230975</v>
      </c>
      <c r="K49" s="13">
        <f t="shared" si="3"/>
        <v>7.657244001657304</v>
      </c>
      <c r="L49" s="13">
        <f t="shared" si="4"/>
        <v>0</v>
      </c>
      <c r="M49" s="13">
        <f t="shared" si="9"/>
        <v>2.0620611164547809</v>
      </c>
      <c r="N49" s="13">
        <f t="shared" si="5"/>
        <v>1.2784778922019642</v>
      </c>
      <c r="O49" s="13">
        <f t="shared" si="6"/>
        <v>2.4439973058267386</v>
      </c>
      <c r="Q49" s="41">
        <v>15.33418741236806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9.2384077908656076E-2</v>
      </c>
      <c r="G50" s="13">
        <f t="shared" si="0"/>
        <v>0</v>
      </c>
      <c r="H50" s="13">
        <f t="shared" si="1"/>
        <v>9.2384077908656076E-2</v>
      </c>
      <c r="I50" s="16">
        <f t="shared" si="8"/>
        <v>7.7496280795659604</v>
      </c>
      <c r="J50" s="13">
        <f t="shared" si="2"/>
        <v>7.7089961484133562</v>
      </c>
      <c r="K50" s="13">
        <f t="shared" si="3"/>
        <v>4.0631931152604217E-2</v>
      </c>
      <c r="L50" s="13">
        <f t="shared" si="4"/>
        <v>0</v>
      </c>
      <c r="M50" s="13">
        <f t="shared" si="9"/>
        <v>0.78358322425281668</v>
      </c>
      <c r="N50" s="13">
        <f t="shared" si="5"/>
        <v>0.48582159903674632</v>
      </c>
      <c r="O50" s="13">
        <f t="shared" si="6"/>
        <v>0.48582159903674632</v>
      </c>
      <c r="Q50" s="41">
        <v>18.470944702233989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7.7207964263330613</v>
      </c>
      <c r="G51" s="13">
        <f t="shared" si="0"/>
        <v>0</v>
      </c>
      <c r="H51" s="13">
        <f t="shared" si="1"/>
        <v>7.7207964263330613</v>
      </c>
      <c r="I51" s="16">
        <f t="shared" si="8"/>
        <v>7.7614283574856655</v>
      </c>
      <c r="J51" s="13">
        <f t="shared" si="2"/>
        <v>7.736220062564386</v>
      </c>
      <c r="K51" s="13">
        <f t="shared" si="3"/>
        <v>2.5208294921279517E-2</v>
      </c>
      <c r="L51" s="13">
        <f t="shared" si="4"/>
        <v>0</v>
      </c>
      <c r="M51" s="13">
        <f t="shared" si="9"/>
        <v>0.29776162521607036</v>
      </c>
      <c r="N51" s="13">
        <f t="shared" si="5"/>
        <v>0.18461220763396363</v>
      </c>
      <c r="O51" s="13">
        <f t="shared" si="6"/>
        <v>0.18461220763396363</v>
      </c>
      <c r="Q51" s="41">
        <v>21.896762906814558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18.702969954100759</v>
      </c>
      <c r="G52" s="13">
        <f t="shared" si="0"/>
        <v>0</v>
      </c>
      <c r="H52" s="13">
        <f t="shared" si="1"/>
        <v>18.702969954100759</v>
      </c>
      <c r="I52" s="16">
        <f t="shared" si="8"/>
        <v>18.728178249022037</v>
      </c>
      <c r="J52" s="13">
        <f t="shared" si="2"/>
        <v>18.363563047788663</v>
      </c>
      <c r="K52" s="13">
        <f t="shared" si="3"/>
        <v>0.36461520123337365</v>
      </c>
      <c r="L52" s="13">
        <f t="shared" si="4"/>
        <v>0</v>
      </c>
      <c r="M52" s="13">
        <f t="shared" si="9"/>
        <v>0.11314941758210673</v>
      </c>
      <c r="N52" s="13">
        <f t="shared" si="5"/>
        <v>7.0152638900906172E-2</v>
      </c>
      <c r="O52" s="13">
        <f t="shared" si="6"/>
        <v>7.0152638900906172E-2</v>
      </c>
      <c r="Q52" s="41">
        <v>21.516491129381439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2.639088748985285</v>
      </c>
      <c r="G53" s="18">
        <f t="shared" si="0"/>
        <v>0</v>
      </c>
      <c r="H53" s="18">
        <f t="shared" si="1"/>
        <v>2.639088748985285</v>
      </c>
      <c r="I53" s="17">
        <f t="shared" si="8"/>
        <v>3.0037039502186587</v>
      </c>
      <c r="J53" s="18">
        <f t="shared" si="2"/>
        <v>3.001912318481486</v>
      </c>
      <c r="K53" s="18">
        <f t="shared" si="3"/>
        <v>1.791631737172672E-3</v>
      </c>
      <c r="L53" s="18">
        <f t="shared" si="4"/>
        <v>0</v>
      </c>
      <c r="M53" s="18">
        <f t="shared" si="9"/>
        <v>4.2996778681200554E-2</v>
      </c>
      <c r="N53" s="18">
        <f t="shared" si="5"/>
        <v>2.6658002782344342E-2</v>
      </c>
      <c r="O53" s="18">
        <f t="shared" si="6"/>
        <v>2.6658002782344342E-2</v>
      </c>
      <c r="Q53" s="42">
        <v>20.483523000000009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0.79673060790933103</v>
      </c>
      <c r="G54" s="13">
        <f t="shared" si="0"/>
        <v>0</v>
      </c>
      <c r="H54" s="13">
        <f t="shared" si="1"/>
        <v>0.79673060790933103</v>
      </c>
      <c r="I54" s="16">
        <f t="shared" si="8"/>
        <v>0.79852223964650371</v>
      </c>
      <c r="J54" s="13">
        <f t="shared" si="2"/>
        <v>0.79849398284907525</v>
      </c>
      <c r="K54" s="13">
        <f t="shared" si="3"/>
        <v>2.8256797428460878E-5</v>
      </c>
      <c r="L54" s="13">
        <f t="shared" si="4"/>
        <v>0</v>
      </c>
      <c r="M54" s="13">
        <f t="shared" si="9"/>
        <v>1.6338775898856212E-2</v>
      </c>
      <c r="N54" s="13">
        <f t="shared" si="5"/>
        <v>1.013004105729085E-2</v>
      </c>
      <c r="O54" s="13">
        <f t="shared" si="6"/>
        <v>1.013004105729085E-2</v>
      </c>
      <c r="Q54" s="41">
        <v>21.726503360036698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96.51111965050265</v>
      </c>
      <c r="G55" s="13">
        <f t="shared" si="0"/>
        <v>7.7354717953114038</v>
      </c>
      <c r="H55" s="13">
        <f t="shared" si="1"/>
        <v>88.775647855191252</v>
      </c>
      <c r="I55" s="16">
        <f t="shared" si="8"/>
        <v>88.775676111988687</v>
      </c>
      <c r="J55" s="13">
        <f t="shared" si="2"/>
        <v>55.789438393454034</v>
      </c>
      <c r="K55" s="13">
        <f t="shared" si="3"/>
        <v>32.986237718534653</v>
      </c>
      <c r="L55" s="13">
        <f t="shared" si="4"/>
        <v>22.004999290158739</v>
      </c>
      <c r="M55" s="13">
        <f t="shared" si="9"/>
        <v>22.011208025000304</v>
      </c>
      <c r="N55" s="13">
        <f t="shared" si="5"/>
        <v>13.646948975500189</v>
      </c>
      <c r="O55" s="13">
        <f t="shared" si="6"/>
        <v>21.382420770811592</v>
      </c>
      <c r="Q55" s="41">
        <v>17.766890795654682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85.453748780202133</v>
      </c>
      <c r="G56" s="13">
        <f t="shared" si="0"/>
        <v>6.4992267195775399</v>
      </c>
      <c r="H56" s="13">
        <f t="shared" si="1"/>
        <v>78.954522060624598</v>
      </c>
      <c r="I56" s="16">
        <f t="shared" si="8"/>
        <v>89.935760489000515</v>
      </c>
      <c r="J56" s="13">
        <f t="shared" si="2"/>
        <v>46.450100441098392</v>
      </c>
      <c r="K56" s="13">
        <f t="shared" si="3"/>
        <v>43.485660047902122</v>
      </c>
      <c r="L56" s="13">
        <f t="shared" si="4"/>
        <v>32.581621591840388</v>
      </c>
      <c r="M56" s="13">
        <f t="shared" si="9"/>
        <v>40.945880641340501</v>
      </c>
      <c r="N56" s="13">
        <f t="shared" si="5"/>
        <v>25.38644599763111</v>
      </c>
      <c r="O56" s="13">
        <f t="shared" si="6"/>
        <v>31.885672717208649</v>
      </c>
      <c r="Q56" s="41">
        <v>13.77248898776889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117.8888152352006</v>
      </c>
      <c r="G57" s="13">
        <f t="shared" si="0"/>
        <v>10.125558119367398</v>
      </c>
      <c r="H57" s="13">
        <f t="shared" si="1"/>
        <v>107.7632571158332</v>
      </c>
      <c r="I57" s="16">
        <f t="shared" si="8"/>
        <v>118.66729557189493</v>
      </c>
      <c r="J57" s="13">
        <f t="shared" si="2"/>
        <v>50.534422425879811</v>
      </c>
      <c r="K57" s="13">
        <f t="shared" si="3"/>
        <v>68.132873146015115</v>
      </c>
      <c r="L57" s="13">
        <f t="shared" si="4"/>
        <v>57.410060295430135</v>
      </c>
      <c r="M57" s="13">
        <f t="shared" si="9"/>
        <v>72.969494939139523</v>
      </c>
      <c r="N57" s="13">
        <f t="shared" si="5"/>
        <v>45.241086862266506</v>
      </c>
      <c r="O57" s="13">
        <f t="shared" si="6"/>
        <v>55.366644981633904</v>
      </c>
      <c r="Q57" s="41">
        <v>14.194917509295941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21.75808515704405</v>
      </c>
      <c r="G58" s="13">
        <f t="shared" si="0"/>
        <v>0</v>
      </c>
      <c r="H58" s="13">
        <f t="shared" si="1"/>
        <v>21.75808515704405</v>
      </c>
      <c r="I58" s="16">
        <f t="shared" si="8"/>
        <v>32.48089800762903</v>
      </c>
      <c r="J58" s="13">
        <f t="shared" si="2"/>
        <v>25.643500753904448</v>
      </c>
      <c r="K58" s="13">
        <f t="shared" si="3"/>
        <v>6.837397253724582</v>
      </c>
      <c r="L58" s="13">
        <f t="shared" si="4"/>
        <v>0</v>
      </c>
      <c r="M58" s="13">
        <f t="shared" si="9"/>
        <v>27.728408076873016</v>
      </c>
      <c r="N58" s="13">
        <f t="shared" si="5"/>
        <v>17.191613007661271</v>
      </c>
      <c r="O58" s="13">
        <f t="shared" si="6"/>
        <v>17.191613007661271</v>
      </c>
      <c r="Q58" s="41">
        <v>9.9216200935483894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14.499580426750351</v>
      </c>
      <c r="G59" s="13">
        <f t="shared" si="0"/>
        <v>0</v>
      </c>
      <c r="H59" s="13">
        <f t="shared" si="1"/>
        <v>14.499580426750351</v>
      </c>
      <c r="I59" s="16">
        <f t="shared" si="8"/>
        <v>21.336977680474931</v>
      </c>
      <c r="J59" s="13">
        <f t="shared" si="2"/>
        <v>19.558092776977013</v>
      </c>
      <c r="K59" s="13">
        <f t="shared" si="3"/>
        <v>1.7788849034979179</v>
      </c>
      <c r="L59" s="13">
        <f t="shared" si="4"/>
        <v>0</v>
      </c>
      <c r="M59" s="13">
        <f t="shared" si="9"/>
        <v>10.536795069211745</v>
      </c>
      <c r="N59" s="13">
        <f t="shared" si="5"/>
        <v>6.5328129429112822</v>
      </c>
      <c r="O59" s="13">
        <f t="shared" si="6"/>
        <v>6.5328129429112822</v>
      </c>
      <c r="Q59" s="41">
        <v>12.266746568493391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74.415069987439821</v>
      </c>
      <c r="G60" s="13">
        <f t="shared" si="0"/>
        <v>5.2650714705378237</v>
      </c>
      <c r="H60" s="13">
        <f t="shared" si="1"/>
        <v>69.149998516902002</v>
      </c>
      <c r="I60" s="16">
        <f t="shared" si="8"/>
        <v>70.928883420399927</v>
      </c>
      <c r="J60" s="13">
        <f t="shared" si="2"/>
        <v>42.130783186499308</v>
      </c>
      <c r="K60" s="13">
        <f t="shared" si="3"/>
        <v>28.79810023390062</v>
      </c>
      <c r="L60" s="13">
        <f t="shared" si="4"/>
        <v>17.786067340103752</v>
      </c>
      <c r="M60" s="13">
        <f t="shared" si="9"/>
        <v>21.790049466404216</v>
      </c>
      <c r="N60" s="13">
        <f t="shared" si="5"/>
        <v>13.509830669170615</v>
      </c>
      <c r="O60" s="13">
        <f t="shared" si="6"/>
        <v>18.774902139708438</v>
      </c>
      <c r="Q60" s="41">
        <v>13.261490673554389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37.797287794605182</v>
      </c>
      <c r="G61" s="13">
        <f t="shared" si="0"/>
        <v>1.1711007200608008</v>
      </c>
      <c r="H61" s="13">
        <f t="shared" si="1"/>
        <v>36.626187074544383</v>
      </c>
      <c r="I61" s="16">
        <f t="shared" si="8"/>
        <v>47.638219968341247</v>
      </c>
      <c r="J61" s="13">
        <f t="shared" si="2"/>
        <v>35.464339336993909</v>
      </c>
      <c r="K61" s="13">
        <f t="shared" si="3"/>
        <v>12.173880631347338</v>
      </c>
      <c r="L61" s="13">
        <f t="shared" si="4"/>
        <v>1.0396134609586838</v>
      </c>
      <c r="M61" s="13">
        <f t="shared" si="9"/>
        <v>9.3198322581922852</v>
      </c>
      <c r="N61" s="13">
        <f t="shared" si="5"/>
        <v>5.7782960000792167</v>
      </c>
      <c r="O61" s="13">
        <f t="shared" si="6"/>
        <v>6.9493967201400171</v>
      </c>
      <c r="Q61" s="41">
        <v>13.467129102909279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4.3395279691998274</v>
      </c>
      <c r="G62" s="13">
        <f t="shared" si="0"/>
        <v>0</v>
      </c>
      <c r="H62" s="13">
        <f t="shared" si="1"/>
        <v>4.3395279691998274</v>
      </c>
      <c r="I62" s="16">
        <f t="shared" si="8"/>
        <v>15.473795139588482</v>
      </c>
      <c r="J62" s="13">
        <f t="shared" si="2"/>
        <v>15.204711745679639</v>
      </c>
      <c r="K62" s="13">
        <f t="shared" si="3"/>
        <v>0.2690833939088435</v>
      </c>
      <c r="L62" s="13">
        <f t="shared" si="4"/>
        <v>0</v>
      </c>
      <c r="M62" s="13">
        <f t="shared" si="9"/>
        <v>3.5415362581130685</v>
      </c>
      <c r="N62" s="13">
        <f t="shared" si="5"/>
        <v>2.1957524800301025</v>
      </c>
      <c r="O62" s="13">
        <f t="shared" si="6"/>
        <v>2.1957524800301025</v>
      </c>
      <c r="Q62" s="41">
        <v>19.64031997888199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13.866542880422131</v>
      </c>
      <c r="G63" s="13">
        <f t="shared" si="0"/>
        <v>0</v>
      </c>
      <c r="H63" s="13">
        <f t="shared" si="1"/>
        <v>13.866542880422131</v>
      </c>
      <c r="I63" s="16">
        <f t="shared" si="8"/>
        <v>14.135626274330974</v>
      </c>
      <c r="J63" s="13">
        <f t="shared" si="2"/>
        <v>13.880830272408963</v>
      </c>
      <c r="K63" s="13">
        <f t="shared" si="3"/>
        <v>0.25479600192201168</v>
      </c>
      <c r="L63" s="13">
        <f t="shared" si="4"/>
        <v>0</v>
      </c>
      <c r="M63" s="13">
        <f t="shared" si="9"/>
        <v>1.345783778082966</v>
      </c>
      <c r="N63" s="13">
        <f t="shared" si="5"/>
        <v>0.83438594241143893</v>
      </c>
      <c r="O63" s="13">
        <f t="shared" si="6"/>
        <v>0.83438594241143893</v>
      </c>
      <c r="Q63" s="41">
        <v>18.101935916506282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4.9147541002244903</v>
      </c>
      <c r="G64" s="13">
        <f t="shared" si="0"/>
        <v>0</v>
      </c>
      <c r="H64" s="13">
        <f t="shared" si="1"/>
        <v>4.9147541002244903</v>
      </c>
      <c r="I64" s="16">
        <f t="shared" si="8"/>
        <v>5.169550102146502</v>
      </c>
      <c r="J64" s="13">
        <f t="shared" si="2"/>
        <v>5.162539985367844</v>
      </c>
      <c r="K64" s="13">
        <f t="shared" si="3"/>
        <v>7.0101167786580376E-3</v>
      </c>
      <c r="L64" s="13">
        <f t="shared" si="4"/>
        <v>0</v>
      </c>
      <c r="M64" s="13">
        <f t="shared" si="9"/>
        <v>0.51139783567152708</v>
      </c>
      <c r="N64" s="13">
        <f t="shared" si="5"/>
        <v>0.31706665811634677</v>
      </c>
      <c r="O64" s="13">
        <f t="shared" si="6"/>
        <v>0.31706665811634677</v>
      </c>
      <c r="Q64" s="41">
        <v>22.346796000000008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4.1216876334350373E-2</v>
      </c>
      <c r="G65" s="18">
        <f t="shared" si="0"/>
        <v>0</v>
      </c>
      <c r="H65" s="18">
        <f t="shared" si="1"/>
        <v>4.1216876334350373E-2</v>
      </c>
      <c r="I65" s="17">
        <f t="shared" si="8"/>
        <v>4.8226993113008411E-2</v>
      </c>
      <c r="J65" s="18">
        <f t="shared" si="2"/>
        <v>4.8226986868798637E-2</v>
      </c>
      <c r="K65" s="18">
        <f t="shared" si="3"/>
        <v>6.2442097742421154E-9</v>
      </c>
      <c r="L65" s="18">
        <f t="shared" si="4"/>
        <v>0</v>
      </c>
      <c r="M65" s="18">
        <f t="shared" si="9"/>
        <v>0.19433117755518031</v>
      </c>
      <c r="N65" s="18">
        <f t="shared" si="5"/>
        <v>0.12048533008421179</v>
      </c>
      <c r="O65" s="18">
        <f t="shared" si="6"/>
        <v>0.12048533008421179</v>
      </c>
      <c r="Q65" s="42">
        <v>21.704961678758291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19.72680542876067</v>
      </c>
      <c r="G66" s="13">
        <f t="shared" si="0"/>
        <v>0</v>
      </c>
      <c r="H66" s="13">
        <f t="shared" si="1"/>
        <v>19.72680542876067</v>
      </c>
      <c r="I66" s="16">
        <f t="shared" si="8"/>
        <v>19.726805435004881</v>
      </c>
      <c r="J66" s="13">
        <f t="shared" si="2"/>
        <v>19.269645189534838</v>
      </c>
      <c r="K66" s="13">
        <f t="shared" si="3"/>
        <v>0.45716024547004253</v>
      </c>
      <c r="L66" s="13">
        <f t="shared" si="4"/>
        <v>0</v>
      </c>
      <c r="M66" s="13">
        <f t="shared" si="9"/>
        <v>7.384584747096852E-2</v>
      </c>
      <c r="N66" s="13">
        <f t="shared" si="5"/>
        <v>4.5784425432000481E-2</v>
      </c>
      <c r="O66" s="13">
        <f t="shared" si="6"/>
        <v>4.5784425432000481E-2</v>
      </c>
      <c r="Q66" s="41">
        <v>20.978946560489469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7.6310343947656873</v>
      </c>
      <c r="G67" s="13">
        <f t="shared" si="0"/>
        <v>0</v>
      </c>
      <c r="H67" s="13">
        <f t="shared" si="1"/>
        <v>7.6310343947656873</v>
      </c>
      <c r="I67" s="16">
        <f t="shared" si="8"/>
        <v>8.0881946402357308</v>
      </c>
      <c r="J67" s="13">
        <f t="shared" si="2"/>
        <v>8.0559875808103651</v>
      </c>
      <c r="K67" s="13">
        <f t="shared" si="3"/>
        <v>3.2207059425365614E-2</v>
      </c>
      <c r="L67" s="13">
        <f t="shared" si="4"/>
        <v>0</v>
      </c>
      <c r="M67" s="13">
        <f t="shared" si="9"/>
        <v>2.806142203896804E-2</v>
      </c>
      <c r="N67" s="13">
        <f t="shared" si="5"/>
        <v>1.7398081664160184E-2</v>
      </c>
      <c r="O67" s="13">
        <f t="shared" si="6"/>
        <v>1.7398081664160184E-2</v>
      </c>
      <c r="Q67" s="41">
        <v>21.031109058230371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56.1182101335244</v>
      </c>
      <c r="G68" s="13">
        <f t="shared" si="0"/>
        <v>3.2194312219548613</v>
      </c>
      <c r="H68" s="13">
        <f t="shared" si="1"/>
        <v>52.898778911569536</v>
      </c>
      <c r="I68" s="16">
        <f t="shared" si="8"/>
        <v>52.930985970994904</v>
      </c>
      <c r="J68" s="13">
        <f t="shared" si="2"/>
        <v>39.745836309710768</v>
      </c>
      <c r="K68" s="13">
        <f t="shared" si="3"/>
        <v>13.185149661284136</v>
      </c>
      <c r="L68" s="13">
        <f t="shared" si="4"/>
        <v>2.058318132463584</v>
      </c>
      <c r="M68" s="13">
        <f t="shared" si="9"/>
        <v>2.0689814728383915</v>
      </c>
      <c r="N68" s="13">
        <f t="shared" si="5"/>
        <v>1.2827685131598028</v>
      </c>
      <c r="O68" s="13">
        <f t="shared" si="6"/>
        <v>4.5021997351146643</v>
      </c>
      <c r="Q68" s="41">
        <v>15.269650250365499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22.60095294832384</v>
      </c>
      <c r="G69" s="13">
        <f t="shared" si="0"/>
        <v>0</v>
      </c>
      <c r="H69" s="13">
        <f t="shared" si="1"/>
        <v>22.60095294832384</v>
      </c>
      <c r="I69" s="16">
        <f t="shared" si="8"/>
        <v>33.727784477144397</v>
      </c>
      <c r="J69" s="13">
        <f t="shared" si="2"/>
        <v>27.033490870525544</v>
      </c>
      <c r="K69" s="13">
        <f t="shared" si="3"/>
        <v>6.694293606618853</v>
      </c>
      <c r="L69" s="13">
        <f t="shared" si="4"/>
        <v>0</v>
      </c>
      <c r="M69" s="13">
        <f t="shared" si="9"/>
        <v>0.78621295967858873</v>
      </c>
      <c r="N69" s="13">
        <f t="shared" si="5"/>
        <v>0.48745203500072498</v>
      </c>
      <c r="O69" s="13">
        <f t="shared" si="6"/>
        <v>0.48745203500072498</v>
      </c>
      <c r="Q69" s="41">
        <v>11.099083593548389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37.784766628841041</v>
      </c>
      <c r="G70" s="13">
        <f t="shared" ref="G70:G133" si="15">IF((F70-$J$2)&gt;0,$I$2*(F70-$J$2),0)</f>
        <v>1.1697008186104532</v>
      </c>
      <c r="H70" s="13">
        <f t="shared" ref="H70:H133" si="16">F70-G70</f>
        <v>36.61506581023059</v>
      </c>
      <c r="I70" s="16">
        <f t="shared" si="8"/>
        <v>43.309359416849446</v>
      </c>
      <c r="J70" s="13">
        <f t="shared" ref="J70:J133" si="17">I70/SQRT(1+(I70/($K$2*(300+(25*Q70)+0.05*(Q70)^3)))^2)</f>
        <v>32.636064299176233</v>
      </c>
      <c r="K70" s="13">
        <f t="shared" ref="K70:K133" si="18">I70-J70</f>
        <v>10.673295117673213</v>
      </c>
      <c r="L70" s="13">
        <f t="shared" ref="L70:L133" si="19">IF(K70&gt;$N$2,(K70-$N$2)/$L$2,0)</f>
        <v>0</v>
      </c>
      <c r="M70" s="13">
        <f t="shared" si="9"/>
        <v>0.29876092467786375</v>
      </c>
      <c r="N70" s="13">
        <f t="shared" ref="N70:N133" si="20">$M$2*M70</f>
        <v>0.18523177330027552</v>
      </c>
      <c r="O70" s="13">
        <f t="shared" ref="O70:O133" si="21">N70+G70</f>
        <v>1.3549325919107287</v>
      </c>
      <c r="Q70" s="41">
        <v>12.48067210372573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1.8570319460567939</v>
      </c>
      <c r="G71" s="13">
        <f t="shared" si="15"/>
        <v>0</v>
      </c>
      <c r="H71" s="13">
        <f t="shared" si="16"/>
        <v>1.8570319460567939</v>
      </c>
      <c r="I71" s="16">
        <f t="shared" ref="I71:I134" si="24">H71+K70-L70</f>
        <v>12.530327063730006</v>
      </c>
      <c r="J71" s="13">
        <f t="shared" si="17"/>
        <v>12.247502998461151</v>
      </c>
      <c r="K71" s="13">
        <f t="shared" si="18"/>
        <v>0.28282406526885495</v>
      </c>
      <c r="L71" s="13">
        <f t="shared" si="19"/>
        <v>0</v>
      </c>
      <c r="M71" s="13">
        <f t="shared" ref="M71:M134" si="25">L71+M70-N70</f>
        <v>0.11352915137758823</v>
      </c>
      <c r="N71" s="13">
        <f t="shared" si="20"/>
        <v>7.0388073854104699E-2</v>
      </c>
      <c r="O71" s="13">
        <f t="shared" si="21"/>
        <v>7.0388073854104699E-2</v>
      </c>
      <c r="Q71" s="41">
        <v>14.73216226210835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8.322408527565452</v>
      </c>
      <c r="G72" s="13">
        <f t="shared" si="15"/>
        <v>0</v>
      </c>
      <c r="H72" s="13">
        <f t="shared" si="16"/>
        <v>8.322408527565452</v>
      </c>
      <c r="I72" s="16">
        <f t="shared" si="24"/>
        <v>8.605232592834307</v>
      </c>
      <c r="J72" s="13">
        <f t="shared" si="17"/>
        <v>8.5273774429612743</v>
      </c>
      <c r="K72" s="13">
        <f t="shared" si="18"/>
        <v>7.7855149873032659E-2</v>
      </c>
      <c r="L72" s="13">
        <f t="shared" si="19"/>
        <v>0</v>
      </c>
      <c r="M72" s="13">
        <f t="shared" si="25"/>
        <v>4.3141077523483534E-2</v>
      </c>
      <c r="N72" s="13">
        <f t="shared" si="20"/>
        <v>2.6747468064559791E-2</v>
      </c>
      <c r="O72" s="13">
        <f t="shared" si="21"/>
        <v>2.6747468064559791E-2</v>
      </c>
      <c r="Q72" s="41">
        <v>16.04508040221047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1.239053582161135</v>
      </c>
      <c r="G73" s="13">
        <f t="shared" si="15"/>
        <v>0</v>
      </c>
      <c r="H73" s="13">
        <f t="shared" si="16"/>
        <v>1.239053582161135</v>
      </c>
      <c r="I73" s="16">
        <f t="shared" si="24"/>
        <v>1.3169087320341677</v>
      </c>
      <c r="J73" s="13">
        <f t="shared" si="17"/>
        <v>1.3165985631980506</v>
      </c>
      <c r="K73" s="13">
        <f t="shared" si="18"/>
        <v>3.1016883611711954E-4</v>
      </c>
      <c r="L73" s="13">
        <f t="shared" si="19"/>
        <v>0</v>
      </c>
      <c r="M73" s="13">
        <f t="shared" si="25"/>
        <v>1.6393609458923743E-2</v>
      </c>
      <c r="N73" s="13">
        <f t="shared" si="20"/>
        <v>1.016403786453272E-2</v>
      </c>
      <c r="O73" s="13">
        <f t="shared" si="21"/>
        <v>1.016403786453272E-2</v>
      </c>
      <c r="Q73" s="41">
        <v>15.384119803169231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31.58883756766949</v>
      </c>
      <c r="G74" s="13">
        <f t="shared" si="15"/>
        <v>0.47697857194663151</v>
      </c>
      <c r="H74" s="13">
        <f t="shared" si="16"/>
        <v>31.111858995722859</v>
      </c>
      <c r="I74" s="16">
        <f t="shared" si="24"/>
        <v>31.112169164558974</v>
      </c>
      <c r="J74" s="13">
        <f t="shared" si="17"/>
        <v>28.313894569565708</v>
      </c>
      <c r="K74" s="13">
        <f t="shared" si="18"/>
        <v>2.7982745949932664</v>
      </c>
      <c r="L74" s="13">
        <f t="shared" si="19"/>
        <v>0</v>
      </c>
      <c r="M74" s="13">
        <f t="shared" si="25"/>
        <v>6.2295715943910222E-3</v>
      </c>
      <c r="N74" s="13">
        <f t="shared" si="20"/>
        <v>3.8623343885224337E-3</v>
      </c>
      <c r="O74" s="13">
        <f t="shared" si="21"/>
        <v>0.48084090633515397</v>
      </c>
      <c r="Q74" s="41">
        <v>17.07635916002657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61.967152824315477</v>
      </c>
      <c r="G75" s="13">
        <f t="shared" si="15"/>
        <v>3.8733594192229277</v>
      </c>
      <c r="H75" s="13">
        <f t="shared" si="16"/>
        <v>58.093793405092548</v>
      </c>
      <c r="I75" s="16">
        <f t="shared" si="24"/>
        <v>60.892068000085814</v>
      </c>
      <c r="J75" s="13">
        <f t="shared" si="17"/>
        <v>49.141594840715783</v>
      </c>
      <c r="K75" s="13">
        <f t="shared" si="18"/>
        <v>11.750473159370031</v>
      </c>
      <c r="L75" s="13">
        <f t="shared" si="19"/>
        <v>0.61309276578786565</v>
      </c>
      <c r="M75" s="13">
        <f t="shared" si="25"/>
        <v>0.61546000299373416</v>
      </c>
      <c r="N75" s="13">
        <f t="shared" si="20"/>
        <v>0.38158520185611516</v>
      </c>
      <c r="O75" s="13">
        <f t="shared" si="21"/>
        <v>4.2549446210790425</v>
      </c>
      <c r="Q75" s="41">
        <v>19.86803004418767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4.3244524537862837E-2</v>
      </c>
      <c r="G76" s="13">
        <f t="shared" si="15"/>
        <v>0</v>
      </c>
      <c r="H76" s="13">
        <f t="shared" si="16"/>
        <v>4.3244524537862837E-2</v>
      </c>
      <c r="I76" s="16">
        <f t="shared" si="24"/>
        <v>11.18062491812003</v>
      </c>
      <c r="J76" s="13">
        <f t="shared" si="17"/>
        <v>11.106010341344509</v>
      </c>
      <c r="K76" s="13">
        <f t="shared" si="18"/>
        <v>7.4614576775520192E-2</v>
      </c>
      <c r="L76" s="13">
        <f t="shared" si="19"/>
        <v>0</v>
      </c>
      <c r="M76" s="13">
        <f t="shared" si="25"/>
        <v>0.23387480113761899</v>
      </c>
      <c r="N76" s="13">
        <f t="shared" si="20"/>
        <v>0.14500237670532379</v>
      </c>
      <c r="O76" s="13">
        <f t="shared" si="21"/>
        <v>0.14500237670532379</v>
      </c>
      <c r="Q76" s="41">
        <v>21.930158308155448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7.7337603274542435E-2</v>
      </c>
      <c r="G77" s="18">
        <f t="shared" si="15"/>
        <v>0</v>
      </c>
      <c r="H77" s="18">
        <f t="shared" si="16"/>
        <v>7.7337603274542435E-2</v>
      </c>
      <c r="I77" s="17">
        <f t="shared" si="24"/>
        <v>0.15195218005006261</v>
      </c>
      <c r="J77" s="18">
        <f t="shared" si="17"/>
        <v>0.15195198065300733</v>
      </c>
      <c r="K77" s="18">
        <f t="shared" si="18"/>
        <v>1.9939705528382312E-7</v>
      </c>
      <c r="L77" s="18">
        <f t="shared" si="19"/>
        <v>0</v>
      </c>
      <c r="M77" s="18">
        <f t="shared" si="25"/>
        <v>8.8872424432295205E-2</v>
      </c>
      <c r="N77" s="18">
        <f t="shared" si="20"/>
        <v>5.5100903148023024E-2</v>
      </c>
      <c r="O77" s="18">
        <f t="shared" si="21"/>
        <v>5.5100903148023024E-2</v>
      </c>
      <c r="Q77" s="42">
        <v>21.558482000000009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0.78811304385503977</v>
      </c>
      <c r="G78" s="13">
        <f t="shared" si="15"/>
        <v>0</v>
      </c>
      <c r="H78" s="13">
        <f t="shared" si="16"/>
        <v>0.78811304385503977</v>
      </c>
      <c r="I78" s="16">
        <f t="shared" si="24"/>
        <v>0.78811324325209509</v>
      </c>
      <c r="J78" s="13">
        <f t="shared" si="17"/>
        <v>0.78808641142572688</v>
      </c>
      <c r="K78" s="13">
        <f t="shared" si="18"/>
        <v>2.6831826368201028E-5</v>
      </c>
      <c r="L78" s="13">
        <f t="shared" si="19"/>
        <v>0</v>
      </c>
      <c r="M78" s="13">
        <f t="shared" si="25"/>
        <v>3.3771521284272181E-2</v>
      </c>
      <c r="N78" s="13">
        <f t="shared" si="20"/>
        <v>2.0938343196248752E-2</v>
      </c>
      <c r="O78" s="13">
        <f t="shared" si="21"/>
        <v>2.0938343196248752E-2</v>
      </c>
      <c r="Q78" s="41">
        <v>21.814151140593001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55.90057491682763</v>
      </c>
      <c r="G79" s="13">
        <f t="shared" si="15"/>
        <v>3.1950989943300909</v>
      </c>
      <c r="H79" s="13">
        <f t="shared" si="16"/>
        <v>52.705475922497541</v>
      </c>
      <c r="I79" s="16">
        <f t="shared" si="24"/>
        <v>52.705502754323909</v>
      </c>
      <c r="J79" s="13">
        <f t="shared" si="17"/>
        <v>42.690638711812291</v>
      </c>
      <c r="K79" s="13">
        <f t="shared" si="18"/>
        <v>10.014864042511618</v>
      </c>
      <c r="L79" s="13">
        <f t="shared" si="19"/>
        <v>0</v>
      </c>
      <c r="M79" s="13">
        <f t="shared" si="25"/>
        <v>1.2833178088023429E-2</v>
      </c>
      <c r="N79" s="13">
        <f t="shared" si="20"/>
        <v>7.9565704145745254E-3</v>
      </c>
      <c r="O79" s="13">
        <f t="shared" si="21"/>
        <v>3.2030555647446652</v>
      </c>
      <c r="Q79" s="41">
        <v>17.97724304906021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47.522721910108309</v>
      </c>
      <c r="G80" s="13">
        <f t="shared" si="15"/>
        <v>2.2584315309462371</v>
      </c>
      <c r="H80" s="13">
        <f t="shared" si="16"/>
        <v>45.26429037916207</v>
      </c>
      <c r="I80" s="16">
        <f t="shared" si="24"/>
        <v>55.279154421673688</v>
      </c>
      <c r="J80" s="13">
        <f t="shared" si="17"/>
        <v>40.36289683675087</v>
      </c>
      <c r="K80" s="13">
        <f t="shared" si="18"/>
        <v>14.916257584922818</v>
      </c>
      <c r="L80" s="13">
        <f t="shared" si="19"/>
        <v>3.8021545167342334</v>
      </c>
      <c r="M80" s="13">
        <f t="shared" si="25"/>
        <v>3.8070311244076827</v>
      </c>
      <c r="N80" s="13">
        <f t="shared" si="20"/>
        <v>2.3603592971327632</v>
      </c>
      <c r="O80" s="13">
        <f t="shared" si="21"/>
        <v>4.6187908280789998</v>
      </c>
      <c r="Q80" s="41">
        <v>15.002563325949209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13.4966690378993</v>
      </c>
      <c r="G81" s="13">
        <f t="shared" si="15"/>
        <v>0</v>
      </c>
      <c r="H81" s="13">
        <f t="shared" si="16"/>
        <v>13.4966690378993</v>
      </c>
      <c r="I81" s="16">
        <f t="shared" si="24"/>
        <v>24.610772106087886</v>
      </c>
      <c r="J81" s="13">
        <f t="shared" si="17"/>
        <v>21.577549359800102</v>
      </c>
      <c r="K81" s="13">
        <f t="shared" si="18"/>
        <v>3.0332227462877839</v>
      </c>
      <c r="L81" s="13">
        <f t="shared" si="19"/>
        <v>0</v>
      </c>
      <c r="M81" s="13">
        <f t="shared" si="25"/>
        <v>1.4466718272749195</v>
      </c>
      <c r="N81" s="13">
        <f t="shared" si="20"/>
        <v>0.89693653291045006</v>
      </c>
      <c r="O81" s="13">
        <f t="shared" si="21"/>
        <v>0.89693653291045006</v>
      </c>
      <c r="Q81" s="41">
        <v>10.98563990264544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86.571486682869178</v>
      </c>
      <c r="G82" s="13">
        <f t="shared" si="15"/>
        <v>6.6241929519976415</v>
      </c>
      <c r="H82" s="13">
        <f t="shared" si="16"/>
        <v>79.947293730871536</v>
      </c>
      <c r="I82" s="16">
        <f t="shared" si="24"/>
        <v>82.980516477159313</v>
      </c>
      <c r="J82" s="13">
        <f t="shared" si="17"/>
        <v>40.331754102374546</v>
      </c>
      <c r="K82" s="13">
        <f t="shared" si="18"/>
        <v>42.648762374784766</v>
      </c>
      <c r="L82" s="13">
        <f t="shared" si="19"/>
        <v>31.738570391874816</v>
      </c>
      <c r="M82" s="13">
        <f t="shared" si="25"/>
        <v>32.288305686239283</v>
      </c>
      <c r="N82" s="13">
        <f t="shared" si="20"/>
        <v>20.018749525468355</v>
      </c>
      <c r="O82" s="13">
        <f t="shared" si="21"/>
        <v>26.642942477465997</v>
      </c>
      <c r="Q82" s="41">
        <v>11.4045209460945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46.455510659957028</v>
      </c>
      <c r="G83" s="13">
        <f t="shared" si="15"/>
        <v>2.1391143199887064</v>
      </c>
      <c r="H83" s="13">
        <f t="shared" si="16"/>
        <v>44.316396339968321</v>
      </c>
      <c r="I83" s="16">
        <f t="shared" si="24"/>
        <v>55.226588322878271</v>
      </c>
      <c r="J83" s="13">
        <f t="shared" si="17"/>
        <v>33.596467758821163</v>
      </c>
      <c r="K83" s="13">
        <f t="shared" si="18"/>
        <v>21.630120564057108</v>
      </c>
      <c r="L83" s="13">
        <f t="shared" si="19"/>
        <v>10.565383072359394</v>
      </c>
      <c r="M83" s="13">
        <f t="shared" si="25"/>
        <v>22.834939233130324</v>
      </c>
      <c r="N83" s="13">
        <f t="shared" si="20"/>
        <v>14.157662324540802</v>
      </c>
      <c r="O83" s="13">
        <f t="shared" si="21"/>
        <v>16.296776644529508</v>
      </c>
      <c r="Q83" s="41">
        <v>10.117381593548391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53.483145453775748</v>
      </c>
      <c r="G84" s="13">
        <f t="shared" si="15"/>
        <v>2.9248236002344759</v>
      </c>
      <c r="H84" s="13">
        <f t="shared" si="16"/>
        <v>50.558321853541273</v>
      </c>
      <c r="I84" s="16">
        <f t="shared" si="24"/>
        <v>61.623059345238985</v>
      </c>
      <c r="J84" s="13">
        <f t="shared" si="17"/>
        <v>37.245838106831329</v>
      </c>
      <c r="K84" s="13">
        <f t="shared" si="18"/>
        <v>24.377221238407657</v>
      </c>
      <c r="L84" s="13">
        <f t="shared" si="19"/>
        <v>13.332682581403057</v>
      </c>
      <c r="M84" s="13">
        <f t="shared" si="25"/>
        <v>22.009959489992582</v>
      </c>
      <c r="N84" s="13">
        <f t="shared" si="20"/>
        <v>13.646174883795402</v>
      </c>
      <c r="O84" s="13">
        <f t="shared" si="21"/>
        <v>16.570998484029879</v>
      </c>
      <c r="Q84" s="41">
        <v>11.59644012680314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32.412603373330647</v>
      </c>
      <c r="G85" s="13">
        <f t="shared" si="15"/>
        <v>0.56907789942255504</v>
      </c>
      <c r="H85" s="13">
        <f t="shared" si="16"/>
        <v>31.843525473908091</v>
      </c>
      <c r="I85" s="16">
        <f t="shared" si="24"/>
        <v>42.888064130912689</v>
      </c>
      <c r="J85" s="13">
        <f t="shared" si="17"/>
        <v>34.928704199655776</v>
      </c>
      <c r="K85" s="13">
        <f t="shared" si="18"/>
        <v>7.9593599312569125</v>
      </c>
      <c r="L85" s="13">
        <f t="shared" si="19"/>
        <v>0</v>
      </c>
      <c r="M85" s="13">
        <f t="shared" si="25"/>
        <v>8.3637846061971803</v>
      </c>
      <c r="N85" s="13">
        <f t="shared" si="20"/>
        <v>5.1855464558422515</v>
      </c>
      <c r="O85" s="13">
        <f t="shared" si="21"/>
        <v>5.7546243552648066</v>
      </c>
      <c r="Q85" s="41">
        <v>15.27195177393769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18.76050499929671</v>
      </c>
      <c r="G86" s="13">
        <f t="shared" si="15"/>
        <v>0</v>
      </c>
      <c r="H86" s="13">
        <f t="shared" si="16"/>
        <v>18.76050499929671</v>
      </c>
      <c r="I86" s="16">
        <f t="shared" si="24"/>
        <v>26.719864930553623</v>
      </c>
      <c r="J86" s="13">
        <f t="shared" si="17"/>
        <v>25.177399602834857</v>
      </c>
      <c r="K86" s="13">
        <f t="shared" si="18"/>
        <v>1.5424653277187659</v>
      </c>
      <c r="L86" s="13">
        <f t="shared" si="19"/>
        <v>0</v>
      </c>
      <c r="M86" s="13">
        <f t="shared" si="25"/>
        <v>3.1782381503549288</v>
      </c>
      <c r="N86" s="13">
        <f t="shared" si="20"/>
        <v>1.9705076532200558</v>
      </c>
      <c r="O86" s="13">
        <f t="shared" si="21"/>
        <v>1.9705076532200558</v>
      </c>
      <c r="Q86" s="41">
        <v>18.435322024285941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49.246818840169411</v>
      </c>
      <c r="G87" s="13">
        <f t="shared" si="15"/>
        <v>2.4511904032746266</v>
      </c>
      <c r="H87" s="13">
        <f t="shared" si="16"/>
        <v>46.795628436894788</v>
      </c>
      <c r="I87" s="16">
        <f t="shared" si="24"/>
        <v>48.338093764613554</v>
      </c>
      <c r="J87" s="13">
        <f t="shared" si="17"/>
        <v>41.68063692383825</v>
      </c>
      <c r="K87" s="13">
        <f t="shared" si="18"/>
        <v>6.6574568407753034</v>
      </c>
      <c r="L87" s="13">
        <f t="shared" si="19"/>
        <v>0</v>
      </c>
      <c r="M87" s="13">
        <f t="shared" si="25"/>
        <v>1.207730497134873</v>
      </c>
      <c r="N87" s="13">
        <f t="shared" si="20"/>
        <v>0.74879290822362121</v>
      </c>
      <c r="O87" s="13">
        <f t="shared" si="21"/>
        <v>3.1999833114982477</v>
      </c>
      <c r="Q87" s="41">
        <v>19.711470207100241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6.4850345851637261</v>
      </c>
      <c r="G88" s="13">
        <f t="shared" si="15"/>
        <v>0</v>
      </c>
      <c r="H88" s="13">
        <f t="shared" si="16"/>
        <v>6.4850345851637261</v>
      </c>
      <c r="I88" s="16">
        <f t="shared" si="24"/>
        <v>13.14249142593903</v>
      </c>
      <c r="J88" s="13">
        <f t="shared" si="17"/>
        <v>13.043360956440901</v>
      </c>
      <c r="K88" s="13">
        <f t="shared" si="18"/>
        <v>9.9130469498128093E-2</v>
      </c>
      <c r="L88" s="13">
        <f t="shared" si="19"/>
        <v>0</v>
      </c>
      <c r="M88" s="13">
        <f t="shared" si="25"/>
        <v>0.4589375889112518</v>
      </c>
      <c r="N88" s="13">
        <f t="shared" si="20"/>
        <v>0.28454130512497611</v>
      </c>
      <c r="O88" s="13">
        <f t="shared" si="21"/>
        <v>0.28454130512497611</v>
      </c>
      <c r="Q88" s="41">
        <v>23.346843761300789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1.338078131376687</v>
      </c>
      <c r="G89" s="18">
        <f t="shared" si="15"/>
        <v>0</v>
      </c>
      <c r="H89" s="18">
        <f t="shared" si="16"/>
        <v>1.338078131376687</v>
      </c>
      <c r="I89" s="17">
        <f t="shared" si="24"/>
        <v>1.4372086008748151</v>
      </c>
      <c r="J89" s="18">
        <f t="shared" si="17"/>
        <v>1.4370558381936041</v>
      </c>
      <c r="K89" s="18">
        <f t="shared" si="18"/>
        <v>1.52762681211005E-4</v>
      </c>
      <c r="L89" s="18">
        <f t="shared" si="19"/>
        <v>0</v>
      </c>
      <c r="M89" s="18">
        <f t="shared" si="25"/>
        <v>0.1743962837862757</v>
      </c>
      <c r="N89" s="18">
        <f t="shared" si="20"/>
        <v>0.10812569594749093</v>
      </c>
      <c r="O89" s="18">
        <f t="shared" si="21"/>
        <v>0.10812569594749093</v>
      </c>
      <c r="Q89" s="42">
        <v>22.260678000000009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4.3508942057379594</v>
      </c>
      <c r="G90" s="13">
        <f t="shared" si="15"/>
        <v>0</v>
      </c>
      <c r="H90" s="13">
        <f t="shared" si="16"/>
        <v>4.3508942057379594</v>
      </c>
      <c r="I90" s="16">
        <f t="shared" si="24"/>
        <v>4.3510469684191708</v>
      </c>
      <c r="J90" s="13">
        <f t="shared" si="17"/>
        <v>4.347538522058576</v>
      </c>
      <c r="K90" s="13">
        <f t="shared" si="18"/>
        <v>3.5084463605947747E-3</v>
      </c>
      <c r="L90" s="13">
        <f t="shared" si="19"/>
        <v>0</v>
      </c>
      <c r="M90" s="13">
        <f t="shared" si="25"/>
        <v>6.627058783878477E-2</v>
      </c>
      <c r="N90" s="13">
        <f t="shared" si="20"/>
        <v>4.1087764460046555E-2</v>
      </c>
      <c r="O90" s="13">
        <f t="shared" si="21"/>
        <v>4.1087764460046555E-2</v>
      </c>
      <c r="Q90" s="41">
        <v>23.59696014918606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66.94187536572349</v>
      </c>
      <c r="G91" s="13">
        <f t="shared" si="15"/>
        <v>4.4295473518784565</v>
      </c>
      <c r="H91" s="13">
        <f t="shared" si="16"/>
        <v>62.512328013845035</v>
      </c>
      <c r="I91" s="16">
        <f t="shared" si="24"/>
        <v>62.515836460205634</v>
      </c>
      <c r="J91" s="13">
        <f t="shared" si="17"/>
        <v>49.219462601605329</v>
      </c>
      <c r="K91" s="13">
        <f t="shared" si="18"/>
        <v>13.296373858600305</v>
      </c>
      <c r="L91" s="13">
        <f t="shared" si="19"/>
        <v>2.1703601371489696</v>
      </c>
      <c r="M91" s="13">
        <f t="shared" si="25"/>
        <v>2.1955429605277077</v>
      </c>
      <c r="N91" s="13">
        <f t="shared" si="20"/>
        <v>1.3612366355271788</v>
      </c>
      <c r="O91" s="13">
        <f t="shared" si="21"/>
        <v>5.7907839874056357</v>
      </c>
      <c r="Q91" s="41">
        <v>19.281106351157849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37.805512280680631</v>
      </c>
      <c r="G92" s="13">
        <f t="shared" si="15"/>
        <v>1.1720202406711229</v>
      </c>
      <c r="H92" s="13">
        <f t="shared" si="16"/>
        <v>36.633492040009507</v>
      </c>
      <c r="I92" s="16">
        <f t="shared" si="24"/>
        <v>47.759505761460844</v>
      </c>
      <c r="J92" s="13">
        <f t="shared" si="17"/>
        <v>36.56192897798897</v>
      </c>
      <c r="K92" s="13">
        <f t="shared" si="18"/>
        <v>11.197576783471874</v>
      </c>
      <c r="L92" s="13">
        <f t="shared" si="19"/>
        <v>5.6131062905712369E-2</v>
      </c>
      <c r="M92" s="13">
        <f t="shared" si="25"/>
        <v>0.89043738790624127</v>
      </c>
      <c r="N92" s="13">
        <f t="shared" si="20"/>
        <v>0.55207118050186954</v>
      </c>
      <c r="O92" s="13">
        <f t="shared" si="21"/>
        <v>1.7240914211729925</v>
      </c>
      <c r="Q92" s="41">
        <v>14.44485728563131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0.63144382453011894</v>
      </c>
      <c r="G93" s="13">
        <f t="shared" si="15"/>
        <v>0</v>
      </c>
      <c r="H93" s="13">
        <f t="shared" si="16"/>
        <v>0.63144382453011894</v>
      </c>
      <c r="I93" s="16">
        <f t="shared" si="24"/>
        <v>11.77288954509628</v>
      </c>
      <c r="J93" s="13">
        <f t="shared" si="17"/>
        <v>11.461467153873947</v>
      </c>
      <c r="K93" s="13">
        <f t="shared" si="18"/>
        <v>0.31142239122233306</v>
      </c>
      <c r="L93" s="13">
        <f t="shared" si="19"/>
        <v>0</v>
      </c>
      <c r="M93" s="13">
        <f t="shared" si="25"/>
        <v>0.33836620740437173</v>
      </c>
      <c r="N93" s="13">
        <f t="shared" si="20"/>
        <v>0.20978704859071048</v>
      </c>
      <c r="O93" s="13">
        <f t="shared" si="21"/>
        <v>0.20978704859071048</v>
      </c>
      <c r="Q93" s="41">
        <v>12.63262813778492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14.14502177089291</v>
      </c>
      <c r="G94" s="13">
        <f t="shared" si="15"/>
        <v>0</v>
      </c>
      <c r="H94" s="13">
        <f t="shared" si="16"/>
        <v>14.14502177089291</v>
      </c>
      <c r="I94" s="16">
        <f t="shared" si="24"/>
        <v>14.456444162115243</v>
      </c>
      <c r="J94" s="13">
        <f t="shared" si="17"/>
        <v>13.828655236358999</v>
      </c>
      <c r="K94" s="13">
        <f t="shared" si="18"/>
        <v>0.6277889257562439</v>
      </c>
      <c r="L94" s="13">
        <f t="shared" si="19"/>
        <v>0</v>
      </c>
      <c r="M94" s="13">
        <f t="shared" si="25"/>
        <v>0.12857915881366125</v>
      </c>
      <c r="N94" s="13">
        <f t="shared" si="20"/>
        <v>7.9719078464469975E-2</v>
      </c>
      <c r="O94" s="13">
        <f t="shared" si="21"/>
        <v>7.9719078464469975E-2</v>
      </c>
      <c r="Q94" s="41">
        <v>11.812633079036461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10.44163695476464</v>
      </c>
      <c r="G95" s="13">
        <f t="shared" si="15"/>
        <v>0</v>
      </c>
      <c r="H95" s="13">
        <f t="shared" si="16"/>
        <v>10.44163695476464</v>
      </c>
      <c r="I95" s="16">
        <f t="shared" si="24"/>
        <v>11.069425880520884</v>
      </c>
      <c r="J95" s="13">
        <f t="shared" si="17"/>
        <v>10.763994813492527</v>
      </c>
      <c r="K95" s="13">
        <f t="shared" si="18"/>
        <v>0.30543106702835665</v>
      </c>
      <c r="L95" s="13">
        <f t="shared" si="19"/>
        <v>0</v>
      </c>
      <c r="M95" s="13">
        <f t="shared" si="25"/>
        <v>4.8860080349191273E-2</v>
      </c>
      <c r="N95" s="13">
        <f t="shared" si="20"/>
        <v>3.0293249816498589E-2</v>
      </c>
      <c r="O95" s="13">
        <f t="shared" si="21"/>
        <v>3.0293249816498589E-2</v>
      </c>
      <c r="Q95" s="41">
        <v>11.40159459354839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73.505046412329847</v>
      </c>
      <c r="G96" s="13">
        <f t="shared" si="15"/>
        <v>5.1633282825117126</v>
      </c>
      <c r="H96" s="13">
        <f t="shared" si="16"/>
        <v>68.341718129818133</v>
      </c>
      <c r="I96" s="16">
        <f t="shared" si="24"/>
        <v>68.647149196846485</v>
      </c>
      <c r="J96" s="13">
        <f t="shared" si="17"/>
        <v>42.380070515382911</v>
      </c>
      <c r="K96" s="13">
        <f t="shared" si="18"/>
        <v>26.267078681463573</v>
      </c>
      <c r="L96" s="13">
        <f t="shared" si="19"/>
        <v>15.236435735832883</v>
      </c>
      <c r="M96" s="13">
        <f t="shared" si="25"/>
        <v>15.255002566365576</v>
      </c>
      <c r="N96" s="13">
        <f t="shared" si="20"/>
        <v>9.4581015911466562</v>
      </c>
      <c r="O96" s="13">
        <f t="shared" si="21"/>
        <v>14.621429873658368</v>
      </c>
      <c r="Q96" s="41">
        <v>13.67237439591227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58.138412931730407</v>
      </c>
      <c r="G97" s="13">
        <f t="shared" si="15"/>
        <v>3.4452955608253246</v>
      </c>
      <c r="H97" s="13">
        <f t="shared" si="16"/>
        <v>54.693117370905085</v>
      </c>
      <c r="I97" s="16">
        <f t="shared" si="24"/>
        <v>65.723760316535774</v>
      </c>
      <c r="J97" s="13">
        <f t="shared" si="17"/>
        <v>44.829132481157124</v>
      </c>
      <c r="K97" s="13">
        <f t="shared" si="18"/>
        <v>20.89462783537865</v>
      </c>
      <c r="L97" s="13">
        <f t="shared" si="19"/>
        <v>9.8244824253679006</v>
      </c>
      <c r="M97" s="13">
        <f t="shared" si="25"/>
        <v>15.62138340058682</v>
      </c>
      <c r="N97" s="13">
        <f t="shared" si="20"/>
        <v>9.685257708363828</v>
      </c>
      <c r="O97" s="13">
        <f t="shared" si="21"/>
        <v>13.130553269189154</v>
      </c>
      <c r="Q97" s="41">
        <v>15.53371686661583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3.955030851412082</v>
      </c>
      <c r="G98" s="13">
        <f t="shared" si="15"/>
        <v>0</v>
      </c>
      <c r="H98" s="13">
        <f t="shared" si="16"/>
        <v>3.955030851412082</v>
      </c>
      <c r="I98" s="16">
        <f t="shared" si="24"/>
        <v>15.025176261422832</v>
      </c>
      <c r="J98" s="13">
        <f t="shared" si="17"/>
        <v>14.809521617403835</v>
      </c>
      <c r="K98" s="13">
        <f t="shared" si="18"/>
        <v>0.21565464401899703</v>
      </c>
      <c r="L98" s="13">
        <f t="shared" si="19"/>
        <v>0</v>
      </c>
      <c r="M98" s="13">
        <f t="shared" si="25"/>
        <v>5.9361256922229924</v>
      </c>
      <c r="N98" s="13">
        <f t="shared" si="20"/>
        <v>3.6803979291782554</v>
      </c>
      <c r="O98" s="13">
        <f t="shared" si="21"/>
        <v>3.6803979291782554</v>
      </c>
      <c r="Q98" s="41">
        <v>20.612569512156099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104.1491812083004</v>
      </c>
      <c r="G99" s="13">
        <f t="shared" si="15"/>
        <v>8.5894284998243791</v>
      </c>
      <c r="H99" s="13">
        <f t="shared" si="16"/>
        <v>95.559752708476026</v>
      </c>
      <c r="I99" s="16">
        <f t="shared" si="24"/>
        <v>95.775407352495023</v>
      </c>
      <c r="J99" s="13">
        <f t="shared" si="17"/>
        <v>58.328715289056049</v>
      </c>
      <c r="K99" s="13">
        <f t="shared" si="18"/>
        <v>37.446692063438974</v>
      </c>
      <c r="L99" s="13">
        <f t="shared" si="19"/>
        <v>26.498250387220757</v>
      </c>
      <c r="M99" s="13">
        <f t="shared" si="25"/>
        <v>28.753978150265496</v>
      </c>
      <c r="N99" s="13">
        <f t="shared" si="20"/>
        <v>17.827466453164607</v>
      </c>
      <c r="O99" s="13">
        <f t="shared" si="21"/>
        <v>26.416894952988986</v>
      </c>
      <c r="Q99" s="41">
        <v>18.12131826237399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0.96952107983893432</v>
      </c>
      <c r="G100" s="13">
        <f t="shared" si="15"/>
        <v>0</v>
      </c>
      <c r="H100" s="13">
        <f t="shared" si="16"/>
        <v>0.96952107983893432</v>
      </c>
      <c r="I100" s="16">
        <f t="shared" si="24"/>
        <v>11.91796275605715</v>
      </c>
      <c r="J100" s="13">
        <f t="shared" si="17"/>
        <v>11.830694945819593</v>
      </c>
      <c r="K100" s="13">
        <f t="shared" si="18"/>
        <v>8.7267810237557697E-2</v>
      </c>
      <c r="L100" s="13">
        <f t="shared" si="19"/>
        <v>0</v>
      </c>
      <c r="M100" s="13">
        <f t="shared" si="25"/>
        <v>10.926511697100889</v>
      </c>
      <c r="N100" s="13">
        <f t="shared" si="20"/>
        <v>6.7744372522025511</v>
      </c>
      <c r="O100" s="13">
        <f t="shared" si="21"/>
        <v>6.7744372522025511</v>
      </c>
      <c r="Q100" s="41">
        <v>22.170742499321801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10.334376436654569</v>
      </c>
      <c r="G101" s="18">
        <f t="shared" si="15"/>
        <v>0</v>
      </c>
      <c r="H101" s="18">
        <f t="shared" si="16"/>
        <v>10.334376436654569</v>
      </c>
      <c r="I101" s="17">
        <f t="shared" si="24"/>
        <v>10.421644246892127</v>
      </c>
      <c r="J101" s="18">
        <f t="shared" si="17"/>
        <v>10.355273885029034</v>
      </c>
      <c r="K101" s="18">
        <f t="shared" si="18"/>
        <v>6.6370361863093308E-2</v>
      </c>
      <c r="L101" s="18">
        <f t="shared" si="19"/>
        <v>0</v>
      </c>
      <c r="M101" s="18">
        <f t="shared" si="25"/>
        <v>4.1520744448983375</v>
      </c>
      <c r="N101" s="18">
        <f t="shared" si="20"/>
        <v>2.5742861558369694</v>
      </c>
      <c r="O101" s="18">
        <f t="shared" si="21"/>
        <v>2.5742861558369694</v>
      </c>
      <c r="P101" s="3"/>
      <c r="Q101" s="42">
        <v>21.269786000000011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10.29391203218057</v>
      </c>
      <c r="G102" s="13">
        <f t="shared" si="15"/>
        <v>0</v>
      </c>
      <c r="H102" s="13">
        <f t="shared" si="16"/>
        <v>10.29391203218057</v>
      </c>
      <c r="I102" s="16">
        <f t="shared" si="24"/>
        <v>10.360282394043663</v>
      </c>
      <c r="J102" s="13">
        <f t="shared" si="17"/>
        <v>10.299233230733048</v>
      </c>
      <c r="K102" s="13">
        <f t="shared" si="18"/>
        <v>6.1049163310615384E-2</v>
      </c>
      <c r="L102" s="13">
        <f t="shared" si="19"/>
        <v>0</v>
      </c>
      <c r="M102" s="13">
        <f t="shared" si="25"/>
        <v>1.5777882890613681</v>
      </c>
      <c r="N102" s="13">
        <f t="shared" si="20"/>
        <v>0.9782287392180482</v>
      </c>
      <c r="O102" s="13">
        <f t="shared" si="21"/>
        <v>0.9782287392180482</v>
      </c>
      <c r="Q102" s="41">
        <v>21.74064807986607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32.262770183475688</v>
      </c>
      <c r="G103" s="13">
        <f t="shared" si="15"/>
        <v>0.55232612856197827</v>
      </c>
      <c r="H103" s="13">
        <f t="shared" si="16"/>
        <v>31.710444054913708</v>
      </c>
      <c r="I103" s="16">
        <f t="shared" si="24"/>
        <v>31.771493218224322</v>
      </c>
      <c r="J103" s="13">
        <f t="shared" si="17"/>
        <v>29.550111717281556</v>
      </c>
      <c r="K103" s="13">
        <f t="shared" si="18"/>
        <v>2.2213815009427655</v>
      </c>
      <c r="L103" s="13">
        <f t="shared" si="19"/>
        <v>0</v>
      </c>
      <c r="M103" s="13">
        <f t="shared" si="25"/>
        <v>0.59955954984331994</v>
      </c>
      <c r="N103" s="13">
        <f t="shared" si="20"/>
        <v>0.37172692090285836</v>
      </c>
      <c r="O103" s="13">
        <f t="shared" si="21"/>
        <v>0.92405304946483668</v>
      </c>
      <c r="Q103" s="41">
        <v>19.388829554277059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53.725319199377033</v>
      </c>
      <c r="G104" s="13">
        <f t="shared" si="15"/>
        <v>2.951899304213597</v>
      </c>
      <c r="H104" s="13">
        <f t="shared" si="16"/>
        <v>50.773419895163435</v>
      </c>
      <c r="I104" s="16">
        <f t="shared" si="24"/>
        <v>52.994801396106197</v>
      </c>
      <c r="J104" s="13">
        <f t="shared" si="17"/>
        <v>40.322624609157131</v>
      </c>
      <c r="K104" s="13">
        <f t="shared" si="18"/>
        <v>12.672176786949066</v>
      </c>
      <c r="L104" s="13">
        <f t="shared" si="19"/>
        <v>1.5415734799816516</v>
      </c>
      <c r="M104" s="13">
        <f t="shared" si="25"/>
        <v>1.7694061089221134</v>
      </c>
      <c r="N104" s="13">
        <f t="shared" si="20"/>
        <v>1.0970317875317104</v>
      </c>
      <c r="O104" s="13">
        <f t="shared" si="21"/>
        <v>4.0489310917453079</v>
      </c>
      <c r="Q104" s="41">
        <v>15.727844620018519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76.930032014781915</v>
      </c>
      <c r="G105" s="13">
        <f t="shared" si="15"/>
        <v>5.5462512788691347</v>
      </c>
      <c r="H105" s="13">
        <f t="shared" si="16"/>
        <v>71.383780735912779</v>
      </c>
      <c r="I105" s="16">
        <f t="shared" si="24"/>
        <v>82.514384042880195</v>
      </c>
      <c r="J105" s="13">
        <f t="shared" si="17"/>
        <v>47.765995990341459</v>
      </c>
      <c r="K105" s="13">
        <f t="shared" si="18"/>
        <v>34.748388052538736</v>
      </c>
      <c r="L105" s="13">
        <f t="shared" si="19"/>
        <v>23.780106332896981</v>
      </c>
      <c r="M105" s="13">
        <f t="shared" si="25"/>
        <v>24.452480654287385</v>
      </c>
      <c r="N105" s="13">
        <f t="shared" si="20"/>
        <v>15.160538005658179</v>
      </c>
      <c r="O105" s="13">
        <f t="shared" si="21"/>
        <v>20.706789284527314</v>
      </c>
      <c r="Q105" s="41">
        <v>14.88188912604026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28.607704720288289</v>
      </c>
      <c r="G106" s="13">
        <f t="shared" si="15"/>
        <v>0.14367955847297761</v>
      </c>
      <c r="H106" s="13">
        <f t="shared" si="16"/>
        <v>28.464025161815311</v>
      </c>
      <c r="I106" s="16">
        <f t="shared" si="24"/>
        <v>39.432306881457066</v>
      </c>
      <c r="J106" s="13">
        <f t="shared" si="17"/>
        <v>28.043030276297621</v>
      </c>
      <c r="K106" s="13">
        <f t="shared" si="18"/>
        <v>11.389276605159445</v>
      </c>
      <c r="L106" s="13">
        <f t="shared" si="19"/>
        <v>0.24924041175227002</v>
      </c>
      <c r="M106" s="13">
        <f t="shared" si="25"/>
        <v>9.5411830603814778</v>
      </c>
      <c r="N106" s="13">
        <f t="shared" si="20"/>
        <v>5.9155334974365159</v>
      </c>
      <c r="O106" s="13">
        <f t="shared" si="21"/>
        <v>6.0592130559094937</v>
      </c>
      <c r="Q106" s="41">
        <v>9.224195593548389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43.552859209553333</v>
      </c>
      <c r="G107" s="13">
        <f t="shared" si="15"/>
        <v>1.8145897468126779</v>
      </c>
      <c r="H107" s="13">
        <f t="shared" si="16"/>
        <v>41.738269462740654</v>
      </c>
      <c r="I107" s="16">
        <f t="shared" si="24"/>
        <v>52.87830565614783</v>
      </c>
      <c r="J107" s="13">
        <f t="shared" si="17"/>
        <v>32.999707641076768</v>
      </c>
      <c r="K107" s="13">
        <f t="shared" si="18"/>
        <v>19.878598015071063</v>
      </c>
      <c r="L107" s="13">
        <f t="shared" si="19"/>
        <v>8.8009819584344786</v>
      </c>
      <c r="M107" s="13">
        <f t="shared" si="25"/>
        <v>12.426631521379438</v>
      </c>
      <c r="N107" s="13">
        <f t="shared" si="20"/>
        <v>7.7045115432552516</v>
      </c>
      <c r="O107" s="13">
        <f t="shared" si="21"/>
        <v>9.5191012900679297</v>
      </c>
      <c r="Q107" s="41">
        <v>10.083018347970411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85.587440923340239</v>
      </c>
      <c r="G108" s="13">
        <f t="shared" si="15"/>
        <v>6.5141738761446328</v>
      </c>
      <c r="H108" s="13">
        <f t="shared" si="16"/>
        <v>79.0732670471956</v>
      </c>
      <c r="I108" s="16">
        <f t="shared" si="24"/>
        <v>90.150883103832186</v>
      </c>
      <c r="J108" s="13">
        <f t="shared" si="17"/>
        <v>45.164803522939437</v>
      </c>
      <c r="K108" s="13">
        <f t="shared" si="18"/>
        <v>44.986079580892749</v>
      </c>
      <c r="L108" s="13">
        <f t="shared" si="19"/>
        <v>34.093073383823246</v>
      </c>
      <c r="M108" s="13">
        <f t="shared" si="25"/>
        <v>38.815193361947436</v>
      </c>
      <c r="N108" s="13">
        <f t="shared" si="20"/>
        <v>24.065419884407412</v>
      </c>
      <c r="O108" s="13">
        <f t="shared" si="21"/>
        <v>30.579593760552044</v>
      </c>
      <c r="Q108" s="41">
        <v>13.21018366245494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11.65351301685812</v>
      </c>
      <c r="G109" s="13">
        <f t="shared" si="15"/>
        <v>0</v>
      </c>
      <c r="H109" s="13">
        <f t="shared" si="16"/>
        <v>11.65351301685812</v>
      </c>
      <c r="I109" s="16">
        <f t="shared" si="24"/>
        <v>22.546519213927624</v>
      </c>
      <c r="J109" s="13">
        <f t="shared" si="17"/>
        <v>21.292982383200521</v>
      </c>
      <c r="K109" s="13">
        <f t="shared" si="18"/>
        <v>1.2535368307271035</v>
      </c>
      <c r="L109" s="13">
        <f t="shared" si="19"/>
        <v>0</v>
      </c>
      <c r="M109" s="13">
        <f t="shared" si="25"/>
        <v>14.749773477540025</v>
      </c>
      <c r="N109" s="13">
        <f t="shared" si="20"/>
        <v>9.1448595560748149</v>
      </c>
      <c r="O109" s="13">
        <f t="shared" si="21"/>
        <v>9.1448595560748149</v>
      </c>
      <c r="Q109" s="41">
        <v>16.31729132499153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58.061302945221847</v>
      </c>
      <c r="G110" s="13">
        <f t="shared" si="15"/>
        <v>3.4366744480645006</v>
      </c>
      <c r="H110" s="13">
        <f t="shared" si="16"/>
        <v>54.624628497157346</v>
      </c>
      <c r="I110" s="16">
        <f t="shared" si="24"/>
        <v>55.878165327884446</v>
      </c>
      <c r="J110" s="13">
        <f t="shared" si="17"/>
        <v>40.945120842203337</v>
      </c>
      <c r="K110" s="13">
        <f t="shared" si="18"/>
        <v>14.933044485681108</v>
      </c>
      <c r="L110" s="13">
        <f t="shared" si="19"/>
        <v>3.8190648479283258</v>
      </c>
      <c r="M110" s="13">
        <f t="shared" si="25"/>
        <v>9.4239787693935337</v>
      </c>
      <c r="N110" s="13">
        <f t="shared" si="20"/>
        <v>5.8428668370239905</v>
      </c>
      <c r="O110" s="13">
        <f t="shared" si="21"/>
        <v>9.2795412850884915</v>
      </c>
      <c r="Q110" s="41">
        <v>15.26656994252423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5.8949117493477363</v>
      </c>
      <c r="G111" s="13">
        <f t="shared" si="15"/>
        <v>0</v>
      </c>
      <c r="H111" s="13">
        <f t="shared" si="16"/>
        <v>5.8949117493477363</v>
      </c>
      <c r="I111" s="16">
        <f t="shared" si="24"/>
        <v>17.008891387100519</v>
      </c>
      <c r="J111" s="13">
        <f t="shared" si="17"/>
        <v>16.707246657174426</v>
      </c>
      <c r="K111" s="13">
        <f t="shared" si="18"/>
        <v>0.30164472992609248</v>
      </c>
      <c r="L111" s="13">
        <f t="shared" si="19"/>
        <v>0</v>
      </c>
      <c r="M111" s="13">
        <f t="shared" si="25"/>
        <v>3.5811119323695433</v>
      </c>
      <c r="N111" s="13">
        <f t="shared" si="20"/>
        <v>2.220289398069117</v>
      </c>
      <c r="O111" s="13">
        <f t="shared" si="21"/>
        <v>2.220289398069117</v>
      </c>
      <c r="Q111" s="41">
        <v>20.833535819978941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0.264285714</v>
      </c>
      <c r="G112" s="13">
        <f t="shared" si="15"/>
        <v>0</v>
      </c>
      <c r="H112" s="13">
        <f t="shared" si="16"/>
        <v>0.264285714</v>
      </c>
      <c r="I112" s="16">
        <f t="shared" si="24"/>
        <v>0.56593044392609249</v>
      </c>
      <c r="J112" s="13">
        <f t="shared" si="17"/>
        <v>0.56592426199302415</v>
      </c>
      <c r="K112" s="13">
        <f t="shared" si="18"/>
        <v>6.1819330683388074E-6</v>
      </c>
      <c r="L112" s="13">
        <f t="shared" si="19"/>
        <v>0</v>
      </c>
      <c r="M112" s="13">
        <f t="shared" si="25"/>
        <v>1.3608225343004263</v>
      </c>
      <c r="N112" s="13">
        <f t="shared" si="20"/>
        <v>0.84370997126626435</v>
      </c>
      <c r="O112" s="13">
        <f t="shared" si="21"/>
        <v>0.84370997126626435</v>
      </c>
      <c r="Q112" s="41">
        <v>25.196090409032301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7.2511400779812112</v>
      </c>
      <c r="G113" s="18">
        <f t="shared" si="15"/>
        <v>0</v>
      </c>
      <c r="H113" s="18">
        <f t="shared" si="16"/>
        <v>7.2511400779812112</v>
      </c>
      <c r="I113" s="17">
        <f t="shared" si="24"/>
        <v>7.2511462599142797</v>
      </c>
      <c r="J113" s="18">
        <f t="shared" si="17"/>
        <v>7.237153577473193</v>
      </c>
      <c r="K113" s="18">
        <f t="shared" si="18"/>
        <v>1.3992682441086757E-2</v>
      </c>
      <c r="L113" s="18">
        <f t="shared" si="19"/>
        <v>0</v>
      </c>
      <c r="M113" s="18">
        <f t="shared" si="25"/>
        <v>0.51711256303416198</v>
      </c>
      <c r="N113" s="18">
        <f t="shared" si="20"/>
        <v>0.32060978908118043</v>
      </c>
      <c r="O113" s="18">
        <f t="shared" si="21"/>
        <v>0.32060978908118043</v>
      </c>
      <c r="P113" s="3"/>
      <c r="Q113" s="42">
        <v>24.648852000000009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0.48209459242144032</v>
      </c>
      <c r="G114" s="13">
        <f t="shared" si="15"/>
        <v>0</v>
      </c>
      <c r="H114" s="13">
        <f t="shared" si="16"/>
        <v>0.48209459242144032</v>
      </c>
      <c r="I114" s="16">
        <f t="shared" si="24"/>
        <v>0.49608727486252707</v>
      </c>
      <c r="J114" s="13">
        <f t="shared" si="17"/>
        <v>0.49608067302247089</v>
      </c>
      <c r="K114" s="13">
        <f t="shared" si="18"/>
        <v>6.6018400561862478E-6</v>
      </c>
      <c r="L114" s="13">
        <f t="shared" si="19"/>
        <v>0</v>
      </c>
      <c r="M114" s="13">
        <f t="shared" si="25"/>
        <v>0.19650277395298155</v>
      </c>
      <c r="N114" s="13">
        <f t="shared" si="20"/>
        <v>0.12183171985084856</v>
      </c>
      <c r="O114" s="13">
        <f t="shared" si="21"/>
        <v>0.12183171985084856</v>
      </c>
      <c r="Q114" s="41">
        <v>21.9104394663112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4.4213464922364274</v>
      </c>
      <c r="G115" s="13">
        <f t="shared" si="15"/>
        <v>0</v>
      </c>
      <c r="H115" s="13">
        <f t="shared" si="16"/>
        <v>4.4213464922364274</v>
      </c>
      <c r="I115" s="16">
        <f t="shared" si="24"/>
        <v>4.4213530940764834</v>
      </c>
      <c r="J115" s="13">
        <f t="shared" si="17"/>
        <v>4.415582344628719</v>
      </c>
      <c r="K115" s="13">
        <f t="shared" si="18"/>
        <v>5.7707494477643451E-3</v>
      </c>
      <c r="L115" s="13">
        <f t="shared" si="19"/>
        <v>0</v>
      </c>
      <c r="M115" s="13">
        <f t="shared" si="25"/>
        <v>7.4671054102132983E-2</v>
      </c>
      <c r="N115" s="13">
        <f t="shared" si="20"/>
        <v>4.6296053543322446E-2</v>
      </c>
      <c r="O115" s="13">
        <f t="shared" si="21"/>
        <v>4.6296053543322446E-2</v>
      </c>
      <c r="Q115" s="41">
        <v>20.406275646488812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7.6795503400529555E-2</v>
      </c>
      <c r="G116" s="13">
        <f t="shared" si="15"/>
        <v>0</v>
      </c>
      <c r="H116" s="13">
        <f t="shared" si="16"/>
        <v>7.6795503400529555E-2</v>
      </c>
      <c r="I116" s="16">
        <f t="shared" si="24"/>
        <v>8.25662528482939E-2</v>
      </c>
      <c r="J116" s="13">
        <f t="shared" si="17"/>
        <v>8.2566179159325043E-2</v>
      </c>
      <c r="K116" s="13">
        <f t="shared" si="18"/>
        <v>7.3688968857399395E-8</v>
      </c>
      <c r="L116" s="13">
        <f t="shared" si="19"/>
        <v>0</v>
      </c>
      <c r="M116" s="13">
        <f t="shared" si="25"/>
        <v>2.8375000558810537E-2</v>
      </c>
      <c r="N116" s="13">
        <f t="shared" si="20"/>
        <v>1.7592500346462533E-2</v>
      </c>
      <c r="O116" s="13">
        <f t="shared" si="21"/>
        <v>1.7592500346462533E-2</v>
      </c>
      <c r="Q116" s="41">
        <v>15.64923818465452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4.060522159739522E-2</v>
      </c>
      <c r="G117" s="13">
        <f t="shared" si="15"/>
        <v>0</v>
      </c>
      <c r="H117" s="13">
        <f t="shared" si="16"/>
        <v>4.060522159739522E-2</v>
      </c>
      <c r="I117" s="16">
        <f t="shared" si="24"/>
        <v>4.0605295286364078E-2</v>
      </c>
      <c r="J117" s="13">
        <f t="shared" si="17"/>
        <v>4.060528141909904E-2</v>
      </c>
      <c r="K117" s="13">
        <f t="shared" si="18"/>
        <v>1.3867265037659227E-8</v>
      </c>
      <c r="L117" s="13">
        <f t="shared" si="19"/>
        <v>0</v>
      </c>
      <c r="M117" s="13">
        <f t="shared" si="25"/>
        <v>1.0782500212348004E-2</v>
      </c>
      <c r="N117" s="13">
        <f t="shared" si="20"/>
        <v>6.6851501316557626E-3</v>
      </c>
      <c r="O117" s="13">
        <f t="shared" si="21"/>
        <v>6.6851501316557626E-3</v>
      </c>
      <c r="Q117" s="41">
        <v>12.32808289677576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57.49678787997825</v>
      </c>
      <c r="G118" s="13">
        <f t="shared" si="15"/>
        <v>3.3735600804837369</v>
      </c>
      <c r="H118" s="13">
        <f t="shared" si="16"/>
        <v>54.123227799494515</v>
      </c>
      <c r="I118" s="16">
        <f t="shared" si="24"/>
        <v>54.12322781336178</v>
      </c>
      <c r="J118" s="13">
        <f t="shared" si="17"/>
        <v>33.282765618891844</v>
      </c>
      <c r="K118" s="13">
        <f t="shared" si="18"/>
        <v>20.840462194469936</v>
      </c>
      <c r="L118" s="13">
        <f t="shared" si="19"/>
        <v>9.7699185162642941</v>
      </c>
      <c r="M118" s="13">
        <f t="shared" si="25"/>
        <v>9.7740158663449872</v>
      </c>
      <c r="N118" s="13">
        <f t="shared" si="20"/>
        <v>6.0598898371338921</v>
      </c>
      <c r="O118" s="13">
        <f t="shared" si="21"/>
        <v>9.4334499176176294</v>
      </c>
      <c r="Q118" s="41">
        <v>10.07352859354839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1.235993041081233</v>
      </c>
      <c r="G119" s="13">
        <f t="shared" si="15"/>
        <v>0</v>
      </c>
      <c r="H119" s="13">
        <f t="shared" si="16"/>
        <v>1.235993041081233</v>
      </c>
      <c r="I119" s="16">
        <f t="shared" si="24"/>
        <v>12.306536719286875</v>
      </c>
      <c r="J119" s="13">
        <f t="shared" si="17"/>
        <v>11.91349970941074</v>
      </c>
      <c r="K119" s="13">
        <f t="shared" si="18"/>
        <v>0.3930370098761351</v>
      </c>
      <c r="L119" s="13">
        <f t="shared" si="19"/>
        <v>0</v>
      </c>
      <c r="M119" s="13">
        <f t="shared" si="25"/>
        <v>3.7141260292110951</v>
      </c>
      <c r="N119" s="13">
        <f t="shared" si="20"/>
        <v>2.302758138110879</v>
      </c>
      <c r="O119" s="13">
        <f t="shared" si="21"/>
        <v>2.302758138110879</v>
      </c>
      <c r="Q119" s="41">
        <v>11.83693451058512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37.808263838049527</v>
      </c>
      <c r="G120" s="13">
        <f t="shared" si="15"/>
        <v>1.172327872502215</v>
      </c>
      <c r="H120" s="13">
        <f t="shared" si="16"/>
        <v>36.635935965547311</v>
      </c>
      <c r="I120" s="16">
        <f t="shared" si="24"/>
        <v>37.028972975423443</v>
      </c>
      <c r="J120" s="13">
        <f t="shared" si="17"/>
        <v>30.553387344452073</v>
      </c>
      <c r="K120" s="13">
        <f t="shared" si="18"/>
        <v>6.47558563097137</v>
      </c>
      <c r="L120" s="13">
        <f t="shared" si="19"/>
        <v>0</v>
      </c>
      <c r="M120" s="13">
        <f t="shared" si="25"/>
        <v>1.4113678911002161</v>
      </c>
      <c r="N120" s="13">
        <f t="shared" si="20"/>
        <v>0.875048092482134</v>
      </c>
      <c r="O120" s="13">
        <f t="shared" si="21"/>
        <v>2.047375964984349</v>
      </c>
      <c r="Q120" s="41">
        <v>13.72853239642625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41.180839266122248</v>
      </c>
      <c r="G121" s="13">
        <f t="shared" si="15"/>
        <v>1.549391264370034</v>
      </c>
      <c r="H121" s="13">
        <f t="shared" si="16"/>
        <v>39.631448001752211</v>
      </c>
      <c r="I121" s="16">
        <f t="shared" si="24"/>
        <v>46.107033632723585</v>
      </c>
      <c r="J121" s="13">
        <f t="shared" si="17"/>
        <v>37.636362935280097</v>
      </c>
      <c r="K121" s="13">
        <f t="shared" si="18"/>
        <v>8.470670697443488</v>
      </c>
      <c r="L121" s="13">
        <f t="shared" si="19"/>
        <v>0</v>
      </c>
      <c r="M121" s="13">
        <f t="shared" si="25"/>
        <v>0.5363197986180821</v>
      </c>
      <c r="N121" s="13">
        <f t="shared" si="20"/>
        <v>0.33251827514321092</v>
      </c>
      <c r="O121" s="13">
        <f t="shared" si="21"/>
        <v>1.881909539513245</v>
      </c>
      <c r="Q121" s="41">
        <v>16.403416684478099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1.781939610224659</v>
      </c>
      <c r="G122" s="13">
        <f t="shared" si="15"/>
        <v>0</v>
      </c>
      <c r="H122" s="13">
        <f t="shared" si="16"/>
        <v>1.781939610224659</v>
      </c>
      <c r="I122" s="16">
        <f t="shared" si="24"/>
        <v>10.252610307668148</v>
      </c>
      <c r="J122" s="13">
        <f t="shared" si="17"/>
        <v>10.159286239431543</v>
      </c>
      <c r="K122" s="13">
        <f t="shared" si="18"/>
        <v>9.3324068236604774E-2</v>
      </c>
      <c r="L122" s="13">
        <f t="shared" si="19"/>
        <v>0</v>
      </c>
      <c r="M122" s="13">
        <f t="shared" si="25"/>
        <v>0.20380152347487118</v>
      </c>
      <c r="N122" s="13">
        <f t="shared" si="20"/>
        <v>0.12635694455442012</v>
      </c>
      <c r="O122" s="13">
        <f t="shared" si="21"/>
        <v>0.12635694455442012</v>
      </c>
      <c r="Q122" s="41">
        <v>18.487206638570601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19.72776637651377</v>
      </c>
      <c r="G123" s="13">
        <f t="shared" si="15"/>
        <v>0</v>
      </c>
      <c r="H123" s="13">
        <f t="shared" si="16"/>
        <v>19.72776637651377</v>
      </c>
      <c r="I123" s="16">
        <f t="shared" si="24"/>
        <v>19.821090444750375</v>
      </c>
      <c r="J123" s="13">
        <f t="shared" si="17"/>
        <v>19.451003708042688</v>
      </c>
      <c r="K123" s="13">
        <f t="shared" si="18"/>
        <v>0.37008673670768744</v>
      </c>
      <c r="L123" s="13">
        <f t="shared" si="19"/>
        <v>0</v>
      </c>
      <c r="M123" s="13">
        <f t="shared" si="25"/>
        <v>7.7444578920451063E-2</v>
      </c>
      <c r="N123" s="13">
        <f t="shared" si="20"/>
        <v>4.8015638930679658E-2</v>
      </c>
      <c r="O123" s="13">
        <f t="shared" si="21"/>
        <v>4.8015638930679658E-2</v>
      </c>
      <c r="Q123" s="41">
        <v>22.624989372030139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2.2151988837496481</v>
      </c>
      <c r="G124" s="13">
        <f t="shared" si="15"/>
        <v>0</v>
      </c>
      <c r="H124" s="13">
        <f t="shared" si="16"/>
        <v>2.2151988837496481</v>
      </c>
      <c r="I124" s="16">
        <f t="shared" si="24"/>
        <v>2.5852856204573356</v>
      </c>
      <c r="J124" s="13">
        <f t="shared" si="17"/>
        <v>2.5844596908341693</v>
      </c>
      <c r="K124" s="13">
        <f t="shared" si="18"/>
        <v>8.2592962316629936E-4</v>
      </c>
      <c r="L124" s="13">
        <f t="shared" si="19"/>
        <v>0</v>
      </c>
      <c r="M124" s="13">
        <f t="shared" si="25"/>
        <v>2.9428939989771405E-2</v>
      </c>
      <c r="N124" s="13">
        <f t="shared" si="20"/>
        <v>1.8245942793658272E-2</v>
      </c>
      <c r="O124" s="13">
        <f t="shared" si="21"/>
        <v>1.8245942793658272E-2</v>
      </c>
      <c r="Q124" s="41">
        <v>22.781796000000011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10.769727497514509</v>
      </c>
      <c r="G125" s="18">
        <f t="shared" si="15"/>
        <v>0</v>
      </c>
      <c r="H125" s="18">
        <f t="shared" si="16"/>
        <v>10.769727497514509</v>
      </c>
      <c r="I125" s="17">
        <f t="shared" si="24"/>
        <v>10.770553427137676</v>
      </c>
      <c r="J125" s="18">
        <f t="shared" si="17"/>
        <v>10.716915671589348</v>
      </c>
      <c r="K125" s="18">
        <f t="shared" si="18"/>
        <v>5.3637755548328059E-2</v>
      </c>
      <c r="L125" s="18">
        <f t="shared" si="19"/>
        <v>0</v>
      </c>
      <c r="M125" s="18">
        <f t="shared" si="25"/>
        <v>1.1182997196113133E-2</v>
      </c>
      <c r="N125" s="18">
        <f t="shared" si="20"/>
        <v>6.9334582615901419E-3</v>
      </c>
      <c r="O125" s="18">
        <f t="shared" si="21"/>
        <v>6.9334582615901419E-3</v>
      </c>
      <c r="P125" s="3"/>
      <c r="Q125" s="42">
        <v>23.496041383532749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20.253294496922351</v>
      </c>
      <c r="G126" s="13">
        <f t="shared" si="15"/>
        <v>0</v>
      </c>
      <c r="H126" s="13">
        <f t="shared" si="16"/>
        <v>20.253294496922351</v>
      </c>
      <c r="I126" s="16">
        <f t="shared" si="24"/>
        <v>20.306932252470681</v>
      </c>
      <c r="J126" s="13">
        <f t="shared" si="17"/>
        <v>19.900805051953164</v>
      </c>
      <c r="K126" s="13">
        <f t="shared" si="18"/>
        <v>0.40612720051751694</v>
      </c>
      <c r="L126" s="13">
        <f t="shared" si="19"/>
        <v>0</v>
      </c>
      <c r="M126" s="13">
        <f t="shared" si="25"/>
        <v>4.2495389345229909E-3</v>
      </c>
      <c r="N126" s="13">
        <f t="shared" si="20"/>
        <v>2.6347141394042544E-3</v>
      </c>
      <c r="O126" s="13">
        <f t="shared" si="21"/>
        <v>2.6347141394042544E-3</v>
      </c>
      <c r="Q126" s="41">
        <v>22.466634600210821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55.443233657237691</v>
      </c>
      <c r="G127" s="13">
        <f t="shared" si="15"/>
        <v>3.1439669588100942</v>
      </c>
      <c r="H127" s="13">
        <f t="shared" si="16"/>
        <v>52.299266698427594</v>
      </c>
      <c r="I127" s="16">
        <f t="shared" si="24"/>
        <v>52.705393898945111</v>
      </c>
      <c r="J127" s="13">
        <f t="shared" si="17"/>
        <v>44.599134295090778</v>
      </c>
      <c r="K127" s="13">
        <f t="shared" si="18"/>
        <v>8.1062596038543333</v>
      </c>
      <c r="L127" s="13">
        <f t="shared" si="19"/>
        <v>0</v>
      </c>
      <c r="M127" s="13">
        <f t="shared" si="25"/>
        <v>1.6148247951187364E-3</v>
      </c>
      <c r="N127" s="13">
        <f t="shared" si="20"/>
        <v>1.0011913729736166E-3</v>
      </c>
      <c r="O127" s="13">
        <f t="shared" si="21"/>
        <v>3.1449681501830677</v>
      </c>
      <c r="Q127" s="41">
        <v>19.948815498767651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2.336126917872793</v>
      </c>
      <c r="G128" s="13">
        <f t="shared" si="15"/>
        <v>0</v>
      </c>
      <c r="H128" s="13">
        <f t="shared" si="16"/>
        <v>2.336126917872793</v>
      </c>
      <c r="I128" s="16">
        <f t="shared" si="24"/>
        <v>10.442386521727126</v>
      </c>
      <c r="J128" s="13">
        <f t="shared" si="17"/>
        <v>10.242443053697244</v>
      </c>
      <c r="K128" s="13">
        <f t="shared" si="18"/>
        <v>0.19994346802988261</v>
      </c>
      <c r="L128" s="13">
        <f t="shared" si="19"/>
        <v>0</v>
      </c>
      <c r="M128" s="13">
        <f t="shared" si="25"/>
        <v>6.1363342214511979E-4</v>
      </c>
      <c r="N128" s="13">
        <f t="shared" si="20"/>
        <v>3.8045272172997427E-4</v>
      </c>
      <c r="O128" s="13">
        <f t="shared" si="21"/>
        <v>3.8045272172997427E-4</v>
      </c>
      <c r="Q128" s="41">
        <v>13.32306041336869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37.925149551844257</v>
      </c>
      <c r="G129" s="13">
        <f t="shared" si="15"/>
        <v>1.18539602313199</v>
      </c>
      <c r="H129" s="13">
        <f t="shared" si="16"/>
        <v>36.739753528712264</v>
      </c>
      <c r="I129" s="16">
        <f t="shared" si="24"/>
        <v>36.939696996742143</v>
      </c>
      <c r="J129" s="13">
        <f t="shared" si="17"/>
        <v>28.874858095637816</v>
      </c>
      <c r="K129" s="13">
        <f t="shared" si="18"/>
        <v>8.0648389011043271</v>
      </c>
      <c r="L129" s="13">
        <f t="shared" si="19"/>
        <v>0</v>
      </c>
      <c r="M129" s="13">
        <f t="shared" si="25"/>
        <v>2.3318070041514552E-4</v>
      </c>
      <c r="N129" s="13">
        <f t="shared" si="20"/>
        <v>1.4457203425739023E-4</v>
      </c>
      <c r="O129" s="13">
        <f t="shared" si="21"/>
        <v>1.1855405951662474</v>
      </c>
      <c r="Q129" s="41">
        <v>11.45183213616175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42.394502607801343</v>
      </c>
      <c r="G130" s="13">
        <f t="shared" si="15"/>
        <v>1.6850822299122532</v>
      </c>
      <c r="H130" s="13">
        <f t="shared" si="16"/>
        <v>40.709420377889089</v>
      </c>
      <c r="I130" s="16">
        <f t="shared" si="24"/>
        <v>48.774259278993412</v>
      </c>
      <c r="J130" s="13">
        <f t="shared" si="17"/>
        <v>31.790591376850703</v>
      </c>
      <c r="K130" s="13">
        <f t="shared" si="18"/>
        <v>16.983667902142709</v>
      </c>
      <c r="L130" s="13">
        <f t="shared" si="19"/>
        <v>5.8847660530540553</v>
      </c>
      <c r="M130" s="13">
        <f t="shared" si="25"/>
        <v>5.8848546617202135</v>
      </c>
      <c r="N130" s="13">
        <f t="shared" si="20"/>
        <v>3.6486098902665325</v>
      </c>
      <c r="O130" s="13">
        <f t="shared" si="21"/>
        <v>5.3336921201787852</v>
      </c>
      <c r="Q130" s="41">
        <v>9.9706885935483882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37.833442793326427</v>
      </c>
      <c r="G131" s="13">
        <f t="shared" si="15"/>
        <v>1.1751429503211925</v>
      </c>
      <c r="H131" s="13">
        <f t="shared" si="16"/>
        <v>36.658299843005231</v>
      </c>
      <c r="I131" s="16">
        <f t="shared" si="24"/>
        <v>47.757201692093879</v>
      </c>
      <c r="J131" s="13">
        <f t="shared" si="17"/>
        <v>33.39765868358522</v>
      </c>
      <c r="K131" s="13">
        <f t="shared" si="18"/>
        <v>14.359543008508659</v>
      </c>
      <c r="L131" s="13">
        <f t="shared" si="19"/>
        <v>3.2413465389368521</v>
      </c>
      <c r="M131" s="13">
        <f t="shared" si="25"/>
        <v>5.4775913103905332</v>
      </c>
      <c r="N131" s="13">
        <f t="shared" si="20"/>
        <v>3.3961066124421304</v>
      </c>
      <c r="O131" s="13">
        <f t="shared" si="21"/>
        <v>4.5712495627633229</v>
      </c>
      <c r="Q131" s="41">
        <v>11.587188214247449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69.314114506238241</v>
      </c>
      <c r="G132" s="13">
        <f t="shared" si="15"/>
        <v>4.6947703411698329</v>
      </c>
      <c r="H132" s="13">
        <f t="shared" si="16"/>
        <v>64.619344165068412</v>
      </c>
      <c r="I132" s="16">
        <f t="shared" si="24"/>
        <v>75.737540634640226</v>
      </c>
      <c r="J132" s="13">
        <f t="shared" si="17"/>
        <v>46.269942813057533</v>
      </c>
      <c r="K132" s="13">
        <f t="shared" si="18"/>
        <v>29.467597821582693</v>
      </c>
      <c r="L132" s="13">
        <f t="shared" si="19"/>
        <v>18.460487598158736</v>
      </c>
      <c r="M132" s="13">
        <f t="shared" si="25"/>
        <v>20.54197229610714</v>
      </c>
      <c r="N132" s="13">
        <f t="shared" si="20"/>
        <v>12.736022823586426</v>
      </c>
      <c r="O132" s="13">
        <f t="shared" si="21"/>
        <v>17.43079316475626</v>
      </c>
      <c r="Q132" s="41">
        <v>14.848884662184989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37.759183833193177</v>
      </c>
      <c r="G133" s="13">
        <f t="shared" si="15"/>
        <v>1.1668405903053571</v>
      </c>
      <c r="H133" s="13">
        <f t="shared" si="16"/>
        <v>36.592343242887821</v>
      </c>
      <c r="I133" s="16">
        <f t="shared" si="24"/>
        <v>47.599453466311772</v>
      </c>
      <c r="J133" s="13">
        <f t="shared" si="17"/>
        <v>39.146837461949723</v>
      </c>
      <c r="K133" s="13">
        <f t="shared" si="18"/>
        <v>8.4526160043620493</v>
      </c>
      <c r="L133" s="13">
        <f t="shared" si="19"/>
        <v>0</v>
      </c>
      <c r="M133" s="13">
        <f t="shared" si="25"/>
        <v>7.8059494725207141</v>
      </c>
      <c r="N133" s="13">
        <f t="shared" si="20"/>
        <v>4.8396886729628426</v>
      </c>
      <c r="O133" s="13">
        <f t="shared" si="21"/>
        <v>6.0065292632681997</v>
      </c>
      <c r="Q133" s="41">
        <v>17.180333233476059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73.621022038420307</v>
      </c>
      <c r="G134" s="13">
        <f t="shared" ref="G134:G197" si="28">IF((F134-$J$2)&gt;0,$I$2*(F134-$J$2),0)</f>
        <v>5.1762946827836416</v>
      </c>
      <c r="H134" s="13">
        <f t="shared" ref="H134:H197" si="29">F134-G134</f>
        <v>68.444727355636672</v>
      </c>
      <c r="I134" s="16">
        <f t="shared" si="24"/>
        <v>76.897343359998729</v>
      </c>
      <c r="J134" s="13">
        <f t="shared" ref="J134:J197" si="30">I134/SQRT(1+(I134/($K$2*(300+(25*Q134)+0.05*(Q134)^3)))^2)</f>
        <v>51.571413502808376</v>
      </c>
      <c r="K134" s="13">
        <f t="shared" ref="K134:K197" si="31">I134-J134</f>
        <v>25.325929857190353</v>
      </c>
      <c r="L134" s="13">
        <f t="shared" ref="L134:L197" si="32">IF(K134&gt;$N$2,(K134-$N$2)/$L$2,0)</f>
        <v>14.288366848636374</v>
      </c>
      <c r="M134" s="13">
        <f t="shared" si="25"/>
        <v>17.254627648194244</v>
      </c>
      <c r="N134" s="13">
        <f t="shared" ref="N134:N197" si="33">$M$2*M134</f>
        <v>10.697869141880432</v>
      </c>
      <c r="O134" s="13">
        <f t="shared" ref="O134:O197" si="34">N134+G134</f>
        <v>15.874163824664073</v>
      </c>
      <c r="Q134" s="41">
        <v>17.32606677922919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23.291405360913</v>
      </c>
      <c r="G135" s="13">
        <f t="shared" si="28"/>
        <v>0</v>
      </c>
      <c r="H135" s="13">
        <f t="shared" si="29"/>
        <v>23.291405360913</v>
      </c>
      <c r="I135" s="16">
        <f t="shared" ref="I135:I198" si="36">H135+K134-L134</f>
        <v>34.328968369466978</v>
      </c>
      <c r="J135" s="13">
        <f t="shared" si="30"/>
        <v>31.827761405381832</v>
      </c>
      <c r="K135" s="13">
        <f t="shared" si="31"/>
        <v>2.5012069640851458</v>
      </c>
      <c r="L135" s="13">
        <f t="shared" si="32"/>
        <v>0</v>
      </c>
      <c r="M135" s="13">
        <f t="shared" ref="M135:M198" si="37">L135+M134-N134</f>
        <v>6.5567585063138125</v>
      </c>
      <c r="N135" s="13">
        <f t="shared" si="33"/>
        <v>4.0651902739145633</v>
      </c>
      <c r="O135" s="13">
        <f t="shared" si="34"/>
        <v>4.0651902739145633</v>
      </c>
      <c r="Q135" s="41">
        <v>20.156874377998349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6.4969662733231279E-2</v>
      </c>
      <c r="G136" s="13">
        <f t="shared" si="28"/>
        <v>0</v>
      </c>
      <c r="H136" s="13">
        <f t="shared" si="29"/>
        <v>6.4969662733231279E-2</v>
      </c>
      <c r="I136" s="16">
        <f t="shared" si="36"/>
        <v>2.5661766268183772</v>
      </c>
      <c r="J136" s="13">
        <f t="shared" si="30"/>
        <v>2.5651987911285188</v>
      </c>
      <c r="K136" s="13">
        <f t="shared" si="31"/>
        <v>9.7783568985843061E-4</v>
      </c>
      <c r="L136" s="13">
        <f t="shared" si="32"/>
        <v>0</v>
      </c>
      <c r="M136" s="13">
        <f t="shared" si="37"/>
        <v>2.4915682323992492</v>
      </c>
      <c r="N136" s="13">
        <f t="shared" si="33"/>
        <v>1.5447723040875345</v>
      </c>
      <c r="O136" s="13">
        <f t="shared" si="34"/>
        <v>1.5447723040875345</v>
      </c>
      <c r="Q136" s="41">
        <v>21.427294501187689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6.5035257850653698</v>
      </c>
      <c r="G137" s="18">
        <f t="shared" si="28"/>
        <v>0</v>
      </c>
      <c r="H137" s="18">
        <f t="shared" si="29"/>
        <v>6.5035257850653698</v>
      </c>
      <c r="I137" s="17">
        <f t="shared" si="36"/>
        <v>6.5045036207552283</v>
      </c>
      <c r="J137" s="18">
        <f t="shared" si="30"/>
        <v>6.4911204579400472</v>
      </c>
      <c r="K137" s="18">
        <f t="shared" si="31"/>
        <v>1.3383162815181038E-2</v>
      </c>
      <c r="L137" s="18">
        <f t="shared" si="32"/>
        <v>0</v>
      </c>
      <c r="M137" s="18">
        <f t="shared" si="37"/>
        <v>0.94679592831171466</v>
      </c>
      <c r="N137" s="18">
        <f t="shared" si="33"/>
        <v>0.58701347555326311</v>
      </c>
      <c r="O137" s="18">
        <f t="shared" si="34"/>
        <v>0.58701347555326311</v>
      </c>
      <c r="P137" s="3"/>
      <c r="Q137" s="42">
        <v>22.640681000000011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3.9098173001322301</v>
      </c>
      <c r="G138" s="13">
        <f t="shared" si="28"/>
        <v>0</v>
      </c>
      <c r="H138" s="13">
        <f t="shared" si="29"/>
        <v>3.9098173001322301</v>
      </c>
      <c r="I138" s="16">
        <f t="shared" si="36"/>
        <v>3.9232004629474111</v>
      </c>
      <c r="J138" s="13">
        <f t="shared" si="30"/>
        <v>3.9191073512663257</v>
      </c>
      <c r="K138" s="13">
        <f t="shared" si="31"/>
        <v>4.0931116810853929E-3</v>
      </c>
      <c r="L138" s="13">
        <f t="shared" si="32"/>
        <v>0</v>
      </c>
      <c r="M138" s="13">
        <f t="shared" si="37"/>
        <v>0.35978245275845155</v>
      </c>
      <c r="N138" s="13">
        <f t="shared" si="33"/>
        <v>0.22306512071023996</v>
      </c>
      <c r="O138" s="13">
        <f t="shared" si="34"/>
        <v>0.22306512071023996</v>
      </c>
      <c r="Q138" s="41">
        <v>20.30232176791559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21.54847792952145</v>
      </c>
      <c r="G139" s="13">
        <f t="shared" si="28"/>
        <v>0</v>
      </c>
      <c r="H139" s="13">
        <f t="shared" si="29"/>
        <v>21.54847792952145</v>
      </c>
      <c r="I139" s="16">
        <f t="shared" si="36"/>
        <v>21.552571041202537</v>
      </c>
      <c r="J139" s="13">
        <f t="shared" si="30"/>
        <v>20.897360867891287</v>
      </c>
      <c r="K139" s="13">
        <f t="shared" si="31"/>
        <v>0.65521017331125009</v>
      </c>
      <c r="L139" s="13">
        <f t="shared" si="32"/>
        <v>0</v>
      </c>
      <c r="M139" s="13">
        <f t="shared" si="37"/>
        <v>0.1367173320482116</v>
      </c>
      <c r="N139" s="13">
        <f t="shared" si="33"/>
        <v>8.4764745869891189E-2</v>
      </c>
      <c r="O139" s="13">
        <f t="shared" si="34"/>
        <v>8.4764745869891189E-2</v>
      </c>
      <c r="Q139" s="41">
        <v>20.23348946453099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33.182365911409327</v>
      </c>
      <c r="G140" s="13">
        <f t="shared" si="28"/>
        <v>0.65513951012064187</v>
      </c>
      <c r="H140" s="13">
        <f t="shared" si="29"/>
        <v>32.527226401288686</v>
      </c>
      <c r="I140" s="16">
        <f t="shared" si="36"/>
        <v>33.182436574599933</v>
      </c>
      <c r="J140" s="13">
        <f t="shared" si="30"/>
        <v>28.517484571748227</v>
      </c>
      <c r="K140" s="13">
        <f t="shared" si="31"/>
        <v>4.664952002851706</v>
      </c>
      <c r="L140" s="13">
        <f t="shared" si="32"/>
        <v>0</v>
      </c>
      <c r="M140" s="13">
        <f t="shared" si="37"/>
        <v>5.1952586178320409E-2</v>
      </c>
      <c r="N140" s="13">
        <f t="shared" si="33"/>
        <v>3.2210603430558656E-2</v>
      </c>
      <c r="O140" s="13">
        <f t="shared" si="34"/>
        <v>0.68735011355120057</v>
      </c>
      <c r="Q140" s="41">
        <v>14.17548688087202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21.063826878019359</v>
      </c>
      <c r="G141" s="13">
        <f t="shared" si="28"/>
        <v>0</v>
      </c>
      <c r="H141" s="13">
        <f t="shared" si="29"/>
        <v>21.063826878019359</v>
      </c>
      <c r="I141" s="16">
        <f t="shared" si="36"/>
        <v>25.728778880871065</v>
      </c>
      <c r="J141" s="13">
        <f t="shared" si="30"/>
        <v>22.615749091328951</v>
      </c>
      <c r="K141" s="13">
        <f t="shared" si="31"/>
        <v>3.1130297895421144</v>
      </c>
      <c r="L141" s="13">
        <f t="shared" si="32"/>
        <v>0</v>
      </c>
      <c r="M141" s="13">
        <f t="shared" si="37"/>
        <v>1.9741982747761753E-2</v>
      </c>
      <c r="N141" s="13">
        <f t="shared" si="33"/>
        <v>1.2240029303612288E-2</v>
      </c>
      <c r="O141" s="13">
        <f t="shared" si="34"/>
        <v>1.2240029303612288E-2</v>
      </c>
      <c r="Q141" s="41">
        <v>11.80954459354839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35.726859263319213</v>
      </c>
      <c r="G142" s="13">
        <f t="shared" si="28"/>
        <v>0.93962100336467347</v>
      </c>
      <c r="H142" s="13">
        <f t="shared" si="29"/>
        <v>34.787238259954542</v>
      </c>
      <c r="I142" s="16">
        <f t="shared" si="36"/>
        <v>37.90026804949666</v>
      </c>
      <c r="J142" s="13">
        <f t="shared" si="30"/>
        <v>30.707624257319644</v>
      </c>
      <c r="K142" s="13">
        <f t="shared" si="31"/>
        <v>7.1926437921770159</v>
      </c>
      <c r="L142" s="13">
        <f t="shared" si="32"/>
        <v>0</v>
      </c>
      <c r="M142" s="13">
        <f t="shared" si="37"/>
        <v>7.5019534441494659E-3</v>
      </c>
      <c r="N142" s="13">
        <f t="shared" si="33"/>
        <v>4.6512111353726685E-3</v>
      </c>
      <c r="O142" s="13">
        <f t="shared" si="34"/>
        <v>0.94427221450004617</v>
      </c>
      <c r="Q142" s="41">
        <v>13.26720031962231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25.598638082002701</v>
      </c>
      <c r="G143" s="13">
        <f t="shared" si="28"/>
        <v>0</v>
      </c>
      <c r="H143" s="13">
        <f t="shared" si="29"/>
        <v>25.598638082002701</v>
      </c>
      <c r="I143" s="16">
        <f t="shared" si="36"/>
        <v>32.791281874179717</v>
      </c>
      <c r="J143" s="13">
        <f t="shared" si="30"/>
        <v>28.275850333878406</v>
      </c>
      <c r="K143" s="13">
        <f t="shared" si="31"/>
        <v>4.5154315403013108</v>
      </c>
      <c r="L143" s="13">
        <f t="shared" si="32"/>
        <v>0</v>
      </c>
      <c r="M143" s="13">
        <f t="shared" si="37"/>
        <v>2.8507423087767974E-3</v>
      </c>
      <c r="N143" s="13">
        <f t="shared" si="33"/>
        <v>1.7674602314416143E-3</v>
      </c>
      <c r="O143" s="13">
        <f t="shared" si="34"/>
        <v>1.7674602314416143E-3</v>
      </c>
      <c r="Q143" s="41">
        <v>14.191027089148269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10.45457483168247</v>
      </c>
      <c r="G144" s="13">
        <f t="shared" si="28"/>
        <v>0</v>
      </c>
      <c r="H144" s="13">
        <f t="shared" si="29"/>
        <v>10.45457483168247</v>
      </c>
      <c r="I144" s="16">
        <f t="shared" si="36"/>
        <v>14.97000637198378</v>
      </c>
      <c r="J144" s="13">
        <f t="shared" si="30"/>
        <v>14.665619609934772</v>
      </c>
      <c r="K144" s="13">
        <f t="shared" si="31"/>
        <v>0.30438676204900794</v>
      </c>
      <c r="L144" s="13">
        <f t="shared" si="32"/>
        <v>0</v>
      </c>
      <c r="M144" s="13">
        <f t="shared" si="37"/>
        <v>1.083282077335183E-3</v>
      </c>
      <c r="N144" s="13">
        <f t="shared" si="33"/>
        <v>6.7163488794781353E-4</v>
      </c>
      <c r="O144" s="13">
        <f t="shared" si="34"/>
        <v>6.7163488794781353E-4</v>
      </c>
      <c r="Q144" s="41">
        <v>18.03595616464326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38.04031216249701</v>
      </c>
      <c r="G145" s="13">
        <f t="shared" si="28"/>
        <v>1.1982715259977317</v>
      </c>
      <c r="H145" s="13">
        <f t="shared" si="29"/>
        <v>36.842040636499277</v>
      </c>
      <c r="I145" s="16">
        <f t="shared" si="36"/>
        <v>37.146427398548283</v>
      </c>
      <c r="J145" s="13">
        <f t="shared" si="30"/>
        <v>31.178202502778557</v>
      </c>
      <c r="K145" s="13">
        <f t="shared" si="31"/>
        <v>5.9682248957697261</v>
      </c>
      <c r="L145" s="13">
        <f t="shared" si="32"/>
        <v>0</v>
      </c>
      <c r="M145" s="13">
        <f t="shared" si="37"/>
        <v>4.1164718938736951E-4</v>
      </c>
      <c r="N145" s="13">
        <f t="shared" si="33"/>
        <v>2.5522125742016909E-4</v>
      </c>
      <c r="O145" s="13">
        <f t="shared" si="34"/>
        <v>1.198526747255152</v>
      </c>
      <c r="Q145" s="41">
        <v>14.57757024719975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31.64541039053131</v>
      </c>
      <c r="G146" s="13">
        <f t="shared" si="28"/>
        <v>0.48330357221149006</v>
      </c>
      <c r="H146" s="13">
        <f t="shared" si="29"/>
        <v>31.16210681831982</v>
      </c>
      <c r="I146" s="16">
        <f t="shared" si="36"/>
        <v>37.13033171408955</v>
      </c>
      <c r="J146" s="13">
        <f t="shared" si="30"/>
        <v>32.728113915828651</v>
      </c>
      <c r="K146" s="13">
        <f t="shared" si="31"/>
        <v>4.4022177982608994</v>
      </c>
      <c r="L146" s="13">
        <f t="shared" si="32"/>
        <v>0</v>
      </c>
      <c r="M146" s="13">
        <f t="shared" si="37"/>
        <v>1.5642593196720043E-4</v>
      </c>
      <c r="N146" s="13">
        <f t="shared" si="33"/>
        <v>9.6984077819664265E-5</v>
      </c>
      <c r="O146" s="13">
        <f t="shared" si="34"/>
        <v>0.48340055628930972</v>
      </c>
      <c r="Q146" s="41">
        <v>17.279221599254448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2.646994243250858</v>
      </c>
      <c r="G147" s="13">
        <f t="shared" si="28"/>
        <v>0</v>
      </c>
      <c r="H147" s="13">
        <f t="shared" si="29"/>
        <v>2.646994243250858</v>
      </c>
      <c r="I147" s="16">
        <f t="shared" si="36"/>
        <v>7.0492120415117574</v>
      </c>
      <c r="J147" s="13">
        <f t="shared" si="30"/>
        <v>7.0330296287336296</v>
      </c>
      <c r="K147" s="13">
        <f t="shared" si="31"/>
        <v>1.6182412778127819E-2</v>
      </c>
      <c r="L147" s="13">
        <f t="shared" si="32"/>
        <v>0</v>
      </c>
      <c r="M147" s="13">
        <f t="shared" si="37"/>
        <v>5.9441854147536163E-5</v>
      </c>
      <c r="N147" s="13">
        <f t="shared" si="33"/>
        <v>3.6853949571472418E-5</v>
      </c>
      <c r="O147" s="13">
        <f t="shared" si="34"/>
        <v>3.6853949571472418E-5</v>
      </c>
      <c r="Q147" s="41">
        <v>23.00274329688671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2.875561635817828</v>
      </c>
      <c r="G148" s="13">
        <f t="shared" si="28"/>
        <v>0</v>
      </c>
      <c r="H148" s="13">
        <f t="shared" si="29"/>
        <v>2.875561635817828</v>
      </c>
      <c r="I148" s="16">
        <f t="shared" si="36"/>
        <v>2.8917440485959558</v>
      </c>
      <c r="J148" s="13">
        <f t="shared" si="30"/>
        <v>2.8906605610469409</v>
      </c>
      <c r="K148" s="13">
        <f t="shared" si="31"/>
        <v>1.0834875490148832E-3</v>
      </c>
      <c r="L148" s="13">
        <f t="shared" si="32"/>
        <v>0</v>
      </c>
      <c r="M148" s="13">
        <f t="shared" si="37"/>
        <v>2.2587904576063745E-5</v>
      </c>
      <c r="N148" s="13">
        <f t="shared" si="33"/>
        <v>1.4004500837159522E-5</v>
      </c>
      <c r="O148" s="13">
        <f t="shared" si="34"/>
        <v>1.4004500837159522E-5</v>
      </c>
      <c r="Q148" s="41">
        <v>23.240671701094449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4.3500203774402761</v>
      </c>
      <c r="G149" s="18">
        <f t="shared" si="28"/>
        <v>0</v>
      </c>
      <c r="H149" s="18">
        <f t="shared" si="29"/>
        <v>4.3500203774402761</v>
      </c>
      <c r="I149" s="17">
        <f t="shared" si="36"/>
        <v>4.351103864989291</v>
      </c>
      <c r="J149" s="18">
        <f t="shared" si="30"/>
        <v>4.3470134260837341</v>
      </c>
      <c r="K149" s="18">
        <f t="shared" si="31"/>
        <v>4.0904389055569368E-3</v>
      </c>
      <c r="L149" s="18">
        <f t="shared" si="32"/>
        <v>0</v>
      </c>
      <c r="M149" s="18">
        <f t="shared" si="37"/>
        <v>8.5834037389042226E-6</v>
      </c>
      <c r="N149" s="18">
        <f t="shared" si="33"/>
        <v>5.3217103181206181E-6</v>
      </c>
      <c r="O149" s="18">
        <f t="shared" si="34"/>
        <v>5.3217103181206181E-6</v>
      </c>
      <c r="P149" s="3"/>
      <c r="Q149" s="42">
        <v>22.504649000000011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8.5961246953757353</v>
      </c>
      <c r="G150" s="13">
        <f t="shared" si="28"/>
        <v>0</v>
      </c>
      <c r="H150" s="13">
        <f t="shared" si="29"/>
        <v>8.5961246953757353</v>
      </c>
      <c r="I150" s="16">
        <f t="shared" si="36"/>
        <v>8.6002151342812923</v>
      </c>
      <c r="J150" s="13">
        <f t="shared" si="30"/>
        <v>8.5708133917523206</v>
      </c>
      <c r="K150" s="13">
        <f t="shared" si="31"/>
        <v>2.9401742528971653E-2</v>
      </c>
      <c r="L150" s="13">
        <f t="shared" si="32"/>
        <v>0</v>
      </c>
      <c r="M150" s="13">
        <f t="shared" si="37"/>
        <v>3.2616934207836045E-6</v>
      </c>
      <c r="N150" s="13">
        <f t="shared" si="33"/>
        <v>2.0222499208858348E-6</v>
      </c>
      <c r="O150" s="13">
        <f t="shared" si="34"/>
        <v>2.0222499208858348E-6</v>
      </c>
      <c r="Q150" s="41">
        <v>22.987071017384761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8.2788393255429575</v>
      </c>
      <c r="G151" s="13">
        <f t="shared" si="28"/>
        <v>0</v>
      </c>
      <c r="H151" s="13">
        <f t="shared" si="29"/>
        <v>8.2788393255429575</v>
      </c>
      <c r="I151" s="16">
        <f t="shared" si="36"/>
        <v>8.3082410680719292</v>
      </c>
      <c r="J151" s="13">
        <f t="shared" si="30"/>
        <v>8.2538243092495378</v>
      </c>
      <c r="K151" s="13">
        <f t="shared" si="31"/>
        <v>5.4416758822391387E-2</v>
      </c>
      <c r="L151" s="13">
        <f t="shared" si="32"/>
        <v>0</v>
      </c>
      <c r="M151" s="13">
        <f t="shared" si="37"/>
        <v>1.2394434998977697E-6</v>
      </c>
      <c r="N151" s="13">
        <f t="shared" si="33"/>
        <v>7.6845496993661722E-7</v>
      </c>
      <c r="O151" s="13">
        <f t="shared" si="34"/>
        <v>7.6845496993661722E-7</v>
      </c>
      <c r="Q151" s="41">
        <v>17.86773010128158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5.7865209779734874</v>
      </c>
      <c r="G152" s="13">
        <f t="shared" si="28"/>
        <v>0</v>
      </c>
      <c r="H152" s="13">
        <f t="shared" si="29"/>
        <v>5.7865209779734874</v>
      </c>
      <c r="I152" s="16">
        <f t="shared" si="36"/>
        <v>5.8409377367958788</v>
      </c>
      <c r="J152" s="13">
        <f t="shared" si="30"/>
        <v>5.8168467589923045</v>
      </c>
      <c r="K152" s="13">
        <f t="shared" si="31"/>
        <v>2.4090977803574276E-2</v>
      </c>
      <c r="L152" s="13">
        <f t="shared" si="32"/>
        <v>0</v>
      </c>
      <c r="M152" s="13">
        <f t="shared" si="37"/>
        <v>4.7098852996115245E-7</v>
      </c>
      <c r="N152" s="13">
        <f t="shared" si="33"/>
        <v>2.9201288857591451E-7</v>
      </c>
      <c r="O152" s="13">
        <f t="shared" si="34"/>
        <v>2.9201288857591451E-7</v>
      </c>
      <c r="Q152" s="41">
        <v>16.173564333416451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28.961709979598091</v>
      </c>
      <c r="G153" s="13">
        <f t="shared" si="28"/>
        <v>0.18325833933679944</v>
      </c>
      <c r="H153" s="13">
        <f t="shared" si="29"/>
        <v>28.778451640261292</v>
      </c>
      <c r="I153" s="16">
        <f t="shared" si="36"/>
        <v>28.802542618064866</v>
      </c>
      <c r="J153" s="13">
        <f t="shared" si="30"/>
        <v>25.617029020158789</v>
      </c>
      <c r="K153" s="13">
        <f t="shared" si="31"/>
        <v>3.1855135979060769</v>
      </c>
      <c r="L153" s="13">
        <f t="shared" si="32"/>
        <v>0</v>
      </c>
      <c r="M153" s="13">
        <f t="shared" si="37"/>
        <v>1.7897564138523794E-7</v>
      </c>
      <c r="N153" s="13">
        <f t="shared" si="33"/>
        <v>1.1096489765884752E-7</v>
      </c>
      <c r="O153" s="13">
        <f t="shared" si="34"/>
        <v>0.1832584503016971</v>
      </c>
      <c r="Q153" s="41">
        <v>14.243302402669901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33.912298979666787</v>
      </c>
      <c r="G154" s="13">
        <f t="shared" si="28"/>
        <v>0.73674807438362833</v>
      </c>
      <c r="H154" s="13">
        <f t="shared" si="29"/>
        <v>33.17555090528316</v>
      </c>
      <c r="I154" s="16">
        <f t="shared" si="36"/>
        <v>36.36106450318924</v>
      </c>
      <c r="J154" s="13">
        <f t="shared" si="30"/>
        <v>29.82328309955501</v>
      </c>
      <c r="K154" s="13">
        <f t="shared" si="31"/>
        <v>6.5377814036342308</v>
      </c>
      <c r="L154" s="13">
        <f t="shared" si="32"/>
        <v>0</v>
      </c>
      <c r="M154" s="13">
        <f t="shared" si="37"/>
        <v>6.8010743726390422E-8</v>
      </c>
      <c r="N154" s="13">
        <f t="shared" si="33"/>
        <v>4.2166661110362064E-8</v>
      </c>
      <c r="O154" s="13">
        <f t="shared" si="34"/>
        <v>0.73674811655028949</v>
      </c>
      <c r="Q154" s="41">
        <v>13.194827593548389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31.582906086511791</v>
      </c>
      <c r="G155" s="13">
        <f t="shared" si="28"/>
        <v>0.47631541571726882</v>
      </c>
      <c r="H155" s="13">
        <f t="shared" si="29"/>
        <v>31.106590670794521</v>
      </c>
      <c r="I155" s="16">
        <f t="shared" si="36"/>
        <v>37.644372074428752</v>
      </c>
      <c r="J155" s="13">
        <f t="shared" si="30"/>
        <v>31.450465115407788</v>
      </c>
      <c r="K155" s="13">
        <f t="shared" si="31"/>
        <v>6.1939069590209641</v>
      </c>
      <c r="L155" s="13">
        <f t="shared" si="32"/>
        <v>0</v>
      </c>
      <c r="M155" s="13">
        <f t="shared" si="37"/>
        <v>2.5844082616028358E-8</v>
      </c>
      <c r="N155" s="13">
        <f t="shared" si="33"/>
        <v>1.6023331221937581E-8</v>
      </c>
      <c r="O155" s="13">
        <f t="shared" si="34"/>
        <v>0.47631543174060004</v>
      </c>
      <c r="Q155" s="41">
        <v>14.546555966916371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104.3228746429712</v>
      </c>
      <c r="G156" s="13">
        <f t="shared" si="28"/>
        <v>8.6088479129758202</v>
      </c>
      <c r="H156" s="13">
        <f t="shared" si="29"/>
        <v>95.714026729995382</v>
      </c>
      <c r="I156" s="16">
        <f t="shared" si="36"/>
        <v>101.90793368901635</v>
      </c>
      <c r="J156" s="13">
        <f t="shared" si="30"/>
        <v>49.095708605736149</v>
      </c>
      <c r="K156" s="13">
        <f t="shared" si="31"/>
        <v>52.812225083280197</v>
      </c>
      <c r="L156" s="13">
        <f t="shared" si="32"/>
        <v>41.976762834549746</v>
      </c>
      <c r="M156" s="13">
        <f t="shared" si="37"/>
        <v>41.976762844370498</v>
      </c>
      <c r="N156" s="13">
        <f t="shared" si="33"/>
        <v>26.025592963509709</v>
      </c>
      <c r="O156" s="13">
        <f t="shared" si="34"/>
        <v>34.634440876485527</v>
      </c>
      <c r="Q156" s="41">
        <v>14.239919880674449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38.000027572771657</v>
      </c>
      <c r="G157" s="13">
        <f t="shared" si="28"/>
        <v>1.1937675958808815</v>
      </c>
      <c r="H157" s="13">
        <f t="shared" si="29"/>
        <v>36.806259976890779</v>
      </c>
      <c r="I157" s="16">
        <f t="shared" si="36"/>
        <v>47.641722225621223</v>
      </c>
      <c r="J157" s="13">
        <f t="shared" si="30"/>
        <v>40.646292000912972</v>
      </c>
      <c r="K157" s="13">
        <f t="shared" si="31"/>
        <v>6.9954302247082509</v>
      </c>
      <c r="L157" s="13">
        <f t="shared" si="32"/>
        <v>0</v>
      </c>
      <c r="M157" s="13">
        <f t="shared" si="37"/>
        <v>15.951169880860789</v>
      </c>
      <c r="N157" s="13">
        <f t="shared" si="33"/>
        <v>9.8897253261336893</v>
      </c>
      <c r="O157" s="13">
        <f t="shared" si="34"/>
        <v>11.083492922014571</v>
      </c>
      <c r="Q157" s="41">
        <v>18.939176140977981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2.1057032410229071</v>
      </c>
      <c r="G158" s="13">
        <f t="shared" si="28"/>
        <v>0</v>
      </c>
      <c r="H158" s="13">
        <f t="shared" si="29"/>
        <v>2.1057032410229071</v>
      </c>
      <c r="I158" s="16">
        <f t="shared" si="36"/>
        <v>9.1011334657311576</v>
      </c>
      <c r="J158" s="13">
        <f t="shared" si="30"/>
        <v>9.0371852307402385</v>
      </c>
      <c r="K158" s="13">
        <f t="shared" si="31"/>
        <v>6.3948234990919062E-2</v>
      </c>
      <c r="L158" s="13">
        <f t="shared" si="32"/>
        <v>0</v>
      </c>
      <c r="M158" s="13">
        <f t="shared" si="37"/>
        <v>6.0614445547270996</v>
      </c>
      <c r="N158" s="13">
        <f t="shared" si="33"/>
        <v>3.7580956239308017</v>
      </c>
      <c r="O158" s="13">
        <f t="shared" si="34"/>
        <v>3.7580956239308017</v>
      </c>
      <c r="Q158" s="41">
        <v>18.655028514354239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17.030012777693489</v>
      </c>
      <c r="G159" s="13">
        <f t="shared" si="28"/>
        <v>0</v>
      </c>
      <c r="H159" s="13">
        <f t="shared" si="29"/>
        <v>17.030012777693489</v>
      </c>
      <c r="I159" s="16">
        <f t="shared" si="36"/>
        <v>17.09396101268441</v>
      </c>
      <c r="J159" s="13">
        <f t="shared" si="30"/>
        <v>16.793484915714366</v>
      </c>
      <c r="K159" s="13">
        <f t="shared" si="31"/>
        <v>0.30047609697004418</v>
      </c>
      <c r="L159" s="13">
        <f t="shared" si="32"/>
        <v>0</v>
      </c>
      <c r="M159" s="13">
        <f t="shared" si="37"/>
        <v>2.303348930796298</v>
      </c>
      <c r="N159" s="13">
        <f t="shared" si="33"/>
        <v>1.4280763370937049</v>
      </c>
      <c r="O159" s="13">
        <f t="shared" si="34"/>
        <v>1.4280763370937049</v>
      </c>
      <c r="Q159" s="41">
        <v>20.968386576594739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0.1271820378130297</v>
      </c>
      <c r="G160" s="13">
        <f t="shared" si="28"/>
        <v>0</v>
      </c>
      <c r="H160" s="13">
        <f t="shared" si="29"/>
        <v>0.1271820378130297</v>
      </c>
      <c r="I160" s="16">
        <f t="shared" si="36"/>
        <v>0.42765813478307391</v>
      </c>
      <c r="J160" s="13">
        <f t="shared" si="30"/>
        <v>0.42765371800899049</v>
      </c>
      <c r="K160" s="13">
        <f t="shared" si="31"/>
        <v>4.4167740834155644E-6</v>
      </c>
      <c r="L160" s="13">
        <f t="shared" si="32"/>
        <v>0</v>
      </c>
      <c r="M160" s="13">
        <f t="shared" si="37"/>
        <v>0.87527259370259314</v>
      </c>
      <c r="N160" s="13">
        <f t="shared" si="33"/>
        <v>0.5426690080956077</v>
      </c>
      <c r="O160" s="13">
        <f t="shared" si="34"/>
        <v>0.5426690080956077</v>
      </c>
      <c r="Q160" s="41">
        <v>21.603716199588131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7.2590133706619602</v>
      </c>
      <c r="G161" s="18">
        <f t="shared" si="28"/>
        <v>0</v>
      </c>
      <c r="H161" s="18">
        <f t="shared" si="29"/>
        <v>7.2590133706619602</v>
      </c>
      <c r="I161" s="17">
        <f t="shared" si="36"/>
        <v>7.2590177874360435</v>
      </c>
      <c r="J161" s="18">
        <f t="shared" si="30"/>
        <v>7.2442580394139346</v>
      </c>
      <c r="K161" s="18">
        <f t="shared" si="31"/>
        <v>1.4759748022108887E-2</v>
      </c>
      <c r="L161" s="18">
        <f t="shared" si="32"/>
        <v>0</v>
      </c>
      <c r="M161" s="18">
        <f t="shared" si="37"/>
        <v>0.33260358560698544</v>
      </c>
      <c r="N161" s="18">
        <f t="shared" si="33"/>
        <v>0.20621422307633097</v>
      </c>
      <c r="O161" s="18">
        <f t="shared" si="34"/>
        <v>0.20621422307633097</v>
      </c>
      <c r="P161" s="3"/>
      <c r="Q161" s="42">
        <v>24.28888000000001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39.266355117410548</v>
      </c>
      <c r="G162" s="13">
        <f t="shared" si="28"/>
        <v>1.3353465670204683</v>
      </c>
      <c r="H162" s="13">
        <f t="shared" si="29"/>
        <v>37.931008550390082</v>
      </c>
      <c r="I162" s="16">
        <f t="shared" si="36"/>
        <v>37.94576829841219</v>
      </c>
      <c r="J162" s="13">
        <f t="shared" si="30"/>
        <v>35.061302937416023</v>
      </c>
      <c r="K162" s="13">
        <f t="shared" si="31"/>
        <v>2.8844653609961668</v>
      </c>
      <c r="L162" s="13">
        <f t="shared" si="32"/>
        <v>0</v>
      </c>
      <c r="M162" s="13">
        <f t="shared" si="37"/>
        <v>0.12638936253065447</v>
      </c>
      <c r="N162" s="13">
        <f t="shared" si="33"/>
        <v>7.8361404769005771E-2</v>
      </c>
      <c r="O162" s="13">
        <f t="shared" si="34"/>
        <v>1.413707971789474</v>
      </c>
      <c r="Q162" s="41">
        <v>21.235803785975289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16.227451180347241</v>
      </c>
      <c r="G163" s="13">
        <f t="shared" si="28"/>
        <v>0</v>
      </c>
      <c r="H163" s="13">
        <f t="shared" si="29"/>
        <v>16.227451180347241</v>
      </c>
      <c r="I163" s="16">
        <f t="shared" si="36"/>
        <v>19.111916541343408</v>
      </c>
      <c r="J163" s="13">
        <f t="shared" si="30"/>
        <v>18.551225932587826</v>
      </c>
      <c r="K163" s="13">
        <f t="shared" si="31"/>
        <v>0.56069060875558208</v>
      </c>
      <c r="L163" s="13">
        <f t="shared" si="32"/>
        <v>0</v>
      </c>
      <c r="M163" s="13">
        <f t="shared" si="37"/>
        <v>4.8027957761648699E-2</v>
      </c>
      <c r="N163" s="13">
        <f t="shared" si="33"/>
        <v>2.9777333812222192E-2</v>
      </c>
      <c r="O163" s="13">
        <f t="shared" si="34"/>
        <v>2.9777333812222192E-2</v>
      </c>
      <c r="Q163" s="41">
        <v>18.799520211040161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23.181979977685401</v>
      </c>
      <c r="G164" s="13">
        <f t="shared" si="28"/>
        <v>0</v>
      </c>
      <c r="H164" s="13">
        <f t="shared" si="29"/>
        <v>23.181979977685401</v>
      </c>
      <c r="I164" s="16">
        <f t="shared" si="36"/>
        <v>23.742670586440983</v>
      </c>
      <c r="J164" s="13">
        <f t="shared" si="30"/>
        <v>22.070190837077647</v>
      </c>
      <c r="K164" s="13">
        <f t="shared" si="31"/>
        <v>1.6724797493633368</v>
      </c>
      <c r="L164" s="13">
        <f t="shared" si="32"/>
        <v>0</v>
      </c>
      <c r="M164" s="13">
        <f t="shared" si="37"/>
        <v>1.8250623949426507E-2</v>
      </c>
      <c r="N164" s="13">
        <f t="shared" si="33"/>
        <v>1.1315386848644434E-2</v>
      </c>
      <c r="O164" s="13">
        <f t="shared" si="34"/>
        <v>1.1315386848644434E-2</v>
      </c>
      <c r="Q164" s="41">
        <v>15.19331481425524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85.185627978915832</v>
      </c>
      <c r="G165" s="13">
        <f t="shared" si="28"/>
        <v>6.469250061999535</v>
      </c>
      <c r="H165" s="13">
        <f t="shared" si="29"/>
        <v>78.716377916916301</v>
      </c>
      <c r="I165" s="16">
        <f t="shared" si="36"/>
        <v>80.388857666279634</v>
      </c>
      <c r="J165" s="13">
        <f t="shared" si="30"/>
        <v>50.044323758880594</v>
      </c>
      <c r="K165" s="13">
        <f t="shared" si="31"/>
        <v>30.34453390739904</v>
      </c>
      <c r="L165" s="13">
        <f t="shared" si="32"/>
        <v>19.343871604577053</v>
      </c>
      <c r="M165" s="13">
        <f t="shared" si="37"/>
        <v>19.350806841677837</v>
      </c>
      <c r="N165" s="13">
        <f t="shared" si="33"/>
        <v>11.997500241840259</v>
      </c>
      <c r="O165" s="13">
        <f t="shared" si="34"/>
        <v>18.466750303839795</v>
      </c>
      <c r="Q165" s="41">
        <v>16.136838645219608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70.474400766642859</v>
      </c>
      <c r="G166" s="13">
        <f t="shared" si="28"/>
        <v>4.8244935993197045</v>
      </c>
      <c r="H166" s="13">
        <f t="shared" si="29"/>
        <v>65.64990716732315</v>
      </c>
      <c r="I166" s="16">
        <f t="shared" si="36"/>
        <v>76.650569470145143</v>
      </c>
      <c r="J166" s="13">
        <f t="shared" si="30"/>
        <v>40.207415382139843</v>
      </c>
      <c r="K166" s="13">
        <f t="shared" si="31"/>
        <v>36.443154088005301</v>
      </c>
      <c r="L166" s="13">
        <f t="shared" si="32"/>
        <v>25.487333614983854</v>
      </c>
      <c r="M166" s="13">
        <f t="shared" si="37"/>
        <v>32.840640214821434</v>
      </c>
      <c r="N166" s="13">
        <f t="shared" si="33"/>
        <v>20.361196933189287</v>
      </c>
      <c r="O166" s="13">
        <f t="shared" si="34"/>
        <v>25.185690532508993</v>
      </c>
      <c r="Q166" s="41">
        <v>11.74563259354839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13.60399150459132</v>
      </c>
      <c r="G167" s="13">
        <f t="shared" si="28"/>
        <v>0</v>
      </c>
      <c r="H167" s="13">
        <f t="shared" si="29"/>
        <v>13.60399150459132</v>
      </c>
      <c r="I167" s="16">
        <f t="shared" si="36"/>
        <v>24.559811977612767</v>
      </c>
      <c r="J167" s="13">
        <f t="shared" si="30"/>
        <v>21.833050371288838</v>
      </c>
      <c r="K167" s="13">
        <f t="shared" si="31"/>
        <v>2.7267616063239295</v>
      </c>
      <c r="L167" s="13">
        <f t="shared" si="32"/>
        <v>0</v>
      </c>
      <c r="M167" s="13">
        <f t="shared" si="37"/>
        <v>12.479443281632147</v>
      </c>
      <c r="N167" s="13">
        <f t="shared" si="33"/>
        <v>7.7372548346119308</v>
      </c>
      <c r="O167" s="13">
        <f t="shared" si="34"/>
        <v>7.7372548346119308</v>
      </c>
      <c r="Q167" s="41">
        <v>11.8851309008424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31.61171681972635</v>
      </c>
      <c r="G168" s="13">
        <f t="shared" si="28"/>
        <v>0.47953653649566713</v>
      </c>
      <c r="H168" s="13">
        <f t="shared" si="29"/>
        <v>31.132180283230682</v>
      </c>
      <c r="I168" s="16">
        <f t="shared" si="36"/>
        <v>33.858941889554615</v>
      </c>
      <c r="J168" s="13">
        <f t="shared" si="30"/>
        <v>29.865793060916864</v>
      </c>
      <c r="K168" s="13">
        <f t="shared" si="31"/>
        <v>3.9931488286377501</v>
      </c>
      <c r="L168" s="13">
        <f t="shared" si="32"/>
        <v>0</v>
      </c>
      <c r="M168" s="13">
        <f t="shared" si="37"/>
        <v>4.742188447020216</v>
      </c>
      <c r="N168" s="13">
        <f t="shared" si="33"/>
        <v>2.940156837152534</v>
      </c>
      <c r="O168" s="13">
        <f t="shared" si="34"/>
        <v>3.4196933736482009</v>
      </c>
      <c r="Q168" s="41">
        <v>16.012652108091729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22.232309643932929</v>
      </c>
      <c r="G169" s="13">
        <f t="shared" si="28"/>
        <v>0</v>
      </c>
      <c r="H169" s="13">
        <f t="shared" si="29"/>
        <v>22.232309643932929</v>
      </c>
      <c r="I169" s="16">
        <f t="shared" si="36"/>
        <v>26.225458472570679</v>
      </c>
      <c r="J169" s="13">
        <f t="shared" si="30"/>
        <v>24.75988849744072</v>
      </c>
      <c r="K169" s="13">
        <f t="shared" si="31"/>
        <v>1.4655699751299593</v>
      </c>
      <c r="L169" s="13">
        <f t="shared" si="32"/>
        <v>0</v>
      </c>
      <c r="M169" s="13">
        <f t="shared" si="37"/>
        <v>1.8020316098676821</v>
      </c>
      <c r="N169" s="13">
        <f t="shared" si="33"/>
        <v>1.1172595981179629</v>
      </c>
      <c r="O169" s="13">
        <f t="shared" si="34"/>
        <v>1.1172595981179629</v>
      </c>
      <c r="Q169" s="41">
        <v>18.421669586289461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1.240974231432814</v>
      </c>
      <c r="G170" s="13">
        <f t="shared" si="28"/>
        <v>0</v>
      </c>
      <c r="H170" s="13">
        <f t="shared" si="29"/>
        <v>1.240974231432814</v>
      </c>
      <c r="I170" s="16">
        <f t="shared" si="36"/>
        <v>2.7065442065627732</v>
      </c>
      <c r="J170" s="13">
        <f t="shared" si="30"/>
        <v>2.7051253275200353</v>
      </c>
      <c r="K170" s="13">
        <f t="shared" si="31"/>
        <v>1.4188790427378528E-3</v>
      </c>
      <c r="L170" s="13">
        <f t="shared" si="32"/>
        <v>0</v>
      </c>
      <c r="M170" s="13">
        <f t="shared" si="37"/>
        <v>0.68477201174971913</v>
      </c>
      <c r="N170" s="13">
        <f t="shared" si="33"/>
        <v>0.42455864728482584</v>
      </c>
      <c r="O170" s="13">
        <f t="shared" si="34"/>
        <v>0.42455864728482584</v>
      </c>
      <c r="Q170" s="41">
        <v>19.924743710516509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1.644099066980383</v>
      </c>
      <c r="G171" s="13">
        <f t="shared" si="28"/>
        <v>0</v>
      </c>
      <c r="H171" s="13">
        <f t="shared" si="29"/>
        <v>1.644099066980383</v>
      </c>
      <c r="I171" s="16">
        <f t="shared" si="36"/>
        <v>1.6455179460231208</v>
      </c>
      <c r="J171" s="13">
        <f t="shared" si="30"/>
        <v>1.6452903814542181</v>
      </c>
      <c r="K171" s="13">
        <f t="shared" si="31"/>
        <v>2.2756456890271615E-4</v>
      </c>
      <c r="L171" s="13">
        <f t="shared" si="32"/>
        <v>0</v>
      </c>
      <c r="M171" s="13">
        <f t="shared" si="37"/>
        <v>0.26021336446489329</v>
      </c>
      <c r="N171" s="13">
        <f t="shared" si="33"/>
        <v>0.16133228596823385</v>
      </c>
      <c r="O171" s="13">
        <f t="shared" si="34"/>
        <v>0.16133228596823385</v>
      </c>
      <c r="Q171" s="41">
        <v>22.313563792270941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19.846127150941211</v>
      </c>
      <c r="G172" s="13">
        <f t="shared" si="28"/>
        <v>0</v>
      </c>
      <c r="H172" s="13">
        <f t="shared" si="29"/>
        <v>19.846127150941211</v>
      </c>
      <c r="I172" s="16">
        <f t="shared" si="36"/>
        <v>19.846354715510113</v>
      </c>
      <c r="J172" s="13">
        <f t="shared" si="30"/>
        <v>19.456894558453524</v>
      </c>
      <c r="K172" s="13">
        <f t="shared" si="31"/>
        <v>0.38946015705658965</v>
      </c>
      <c r="L172" s="13">
        <f t="shared" si="32"/>
        <v>0</v>
      </c>
      <c r="M172" s="13">
        <f t="shared" si="37"/>
        <v>9.8881078496659447E-2</v>
      </c>
      <c r="N172" s="13">
        <f t="shared" si="33"/>
        <v>6.1306268667928855E-2</v>
      </c>
      <c r="O172" s="13">
        <f t="shared" si="34"/>
        <v>6.1306268667928855E-2</v>
      </c>
      <c r="Q172" s="41">
        <v>22.279841000000012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15.72601060908238</v>
      </c>
      <c r="G173" s="18">
        <f t="shared" si="28"/>
        <v>0</v>
      </c>
      <c r="H173" s="18">
        <f t="shared" si="29"/>
        <v>15.72601060908238</v>
      </c>
      <c r="I173" s="17">
        <f t="shared" si="36"/>
        <v>16.115470766138969</v>
      </c>
      <c r="J173" s="18">
        <f t="shared" si="30"/>
        <v>15.926862536016742</v>
      </c>
      <c r="K173" s="18">
        <f t="shared" si="31"/>
        <v>0.18860823012222738</v>
      </c>
      <c r="L173" s="18">
        <f t="shared" si="32"/>
        <v>0</v>
      </c>
      <c r="M173" s="18">
        <f t="shared" si="37"/>
        <v>3.7574809828730592E-2</v>
      </c>
      <c r="N173" s="18">
        <f t="shared" si="33"/>
        <v>2.3296382093812965E-2</v>
      </c>
      <c r="O173" s="18">
        <f t="shared" si="34"/>
        <v>2.3296382093812965E-2</v>
      </c>
      <c r="P173" s="3"/>
      <c r="Q173" s="42">
        <v>23.078214165937201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22.073724836253788</v>
      </c>
      <c r="G174" s="13">
        <f t="shared" si="28"/>
        <v>0</v>
      </c>
      <c r="H174" s="13">
        <f t="shared" si="29"/>
        <v>22.073724836253788</v>
      </c>
      <c r="I174" s="16">
        <f t="shared" si="36"/>
        <v>22.262333066376016</v>
      </c>
      <c r="J174" s="13">
        <f t="shared" si="30"/>
        <v>21.736969799635588</v>
      </c>
      <c r="K174" s="13">
        <f t="shared" si="31"/>
        <v>0.52536326674042755</v>
      </c>
      <c r="L174" s="13">
        <f t="shared" si="32"/>
        <v>0</v>
      </c>
      <c r="M174" s="13">
        <f t="shared" si="37"/>
        <v>1.4278427734917627E-2</v>
      </c>
      <c r="N174" s="13">
        <f t="shared" si="33"/>
        <v>8.8526251956489287E-3</v>
      </c>
      <c r="O174" s="13">
        <f t="shared" si="34"/>
        <v>8.8526251956489287E-3</v>
      </c>
      <c r="Q174" s="41">
        <v>22.557709662714011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46.357256850302072</v>
      </c>
      <c r="G175" s="13">
        <f t="shared" si="28"/>
        <v>2.128129268498367</v>
      </c>
      <c r="H175" s="13">
        <f t="shared" si="29"/>
        <v>44.229127581803702</v>
      </c>
      <c r="I175" s="16">
        <f t="shared" si="36"/>
        <v>44.75449084854413</v>
      </c>
      <c r="J175" s="13">
        <f t="shared" si="30"/>
        <v>38.167215735312723</v>
      </c>
      <c r="K175" s="13">
        <f t="shared" si="31"/>
        <v>6.5872751132314065</v>
      </c>
      <c r="L175" s="13">
        <f t="shared" si="32"/>
        <v>0</v>
      </c>
      <c r="M175" s="13">
        <f t="shared" si="37"/>
        <v>5.4258025392686978E-3</v>
      </c>
      <c r="N175" s="13">
        <f t="shared" si="33"/>
        <v>3.3639975743465925E-3</v>
      </c>
      <c r="O175" s="13">
        <f t="shared" si="34"/>
        <v>2.1314932660727135</v>
      </c>
      <c r="Q175" s="41">
        <v>18.03392344729853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85.56111714151757</v>
      </c>
      <c r="G176" s="13">
        <f t="shared" si="28"/>
        <v>6.5112308035069617</v>
      </c>
      <c r="H176" s="13">
        <f t="shared" si="29"/>
        <v>79.049886338010609</v>
      </c>
      <c r="I176" s="16">
        <f t="shared" si="36"/>
        <v>85.637161451242008</v>
      </c>
      <c r="J176" s="13">
        <f t="shared" si="30"/>
        <v>51.799220526518987</v>
      </c>
      <c r="K176" s="13">
        <f t="shared" si="31"/>
        <v>33.837940924723021</v>
      </c>
      <c r="L176" s="13">
        <f t="shared" si="32"/>
        <v>22.862964885064791</v>
      </c>
      <c r="M176" s="13">
        <f t="shared" si="37"/>
        <v>22.865026690029712</v>
      </c>
      <c r="N176" s="13">
        <f t="shared" si="33"/>
        <v>14.176316547818422</v>
      </c>
      <c r="O176" s="13">
        <f t="shared" si="34"/>
        <v>20.687547351325385</v>
      </c>
      <c r="Q176" s="41">
        <v>16.380200761400129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1.257785364592491</v>
      </c>
      <c r="G177" s="13">
        <f t="shared" si="28"/>
        <v>0</v>
      </c>
      <c r="H177" s="13">
        <f t="shared" si="29"/>
        <v>1.257785364592491</v>
      </c>
      <c r="I177" s="16">
        <f t="shared" si="36"/>
        <v>12.232761404250724</v>
      </c>
      <c r="J177" s="13">
        <f t="shared" si="30"/>
        <v>11.807507215090119</v>
      </c>
      <c r="K177" s="13">
        <f t="shared" si="31"/>
        <v>0.42525418916060431</v>
      </c>
      <c r="L177" s="13">
        <f t="shared" si="32"/>
        <v>0</v>
      </c>
      <c r="M177" s="13">
        <f t="shared" si="37"/>
        <v>8.6887101422112902</v>
      </c>
      <c r="N177" s="13">
        <f t="shared" si="33"/>
        <v>5.3870002881709995</v>
      </c>
      <c r="O177" s="13">
        <f t="shared" si="34"/>
        <v>5.3870002881709995</v>
      </c>
      <c r="Q177" s="41">
        <v>11.087612593548389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1.972528929051647</v>
      </c>
      <c r="G178" s="13">
        <f t="shared" si="28"/>
        <v>0</v>
      </c>
      <c r="H178" s="13">
        <f t="shared" si="29"/>
        <v>1.972528929051647</v>
      </c>
      <c r="I178" s="16">
        <f t="shared" si="36"/>
        <v>2.3977831182122511</v>
      </c>
      <c r="J178" s="13">
        <f t="shared" si="30"/>
        <v>2.3944794480881209</v>
      </c>
      <c r="K178" s="13">
        <f t="shared" si="31"/>
        <v>3.3036701241302424E-3</v>
      </c>
      <c r="L178" s="13">
        <f t="shared" si="32"/>
        <v>0</v>
      </c>
      <c r="M178" s="13">
        <f t="shared" si="37"/>
        <v>3.3017098540402907</v>
      </c>
      <c r="N178" s="13">
        <f t="shared" si="33"/>
        <v>2.0470601095049803</v>
      </c>
      <c r="O178" s="13">
        <f t="shared" si="34"/>
        <v>2.0470601095049803</v>
      </c>
      <c r="Q178" s="41">
        <v>11.236774795798439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20.122448970388842</v>
      </c>
      <c r="G179" s="13">
        <f t="shared" si="28"/>
        <v>0</v>
      </c>
      <c r="H179" s="13">
        <f t="shared" si="29"/>
        <v>20.122448970388842</v>
      </c>
      <c r="I179" s="16">
        <f t="shared" si="36"/>
        <v>20.125752640512971</v>
      </c>
      <c r="J179" s="13">
        <f t="shared" si="30"/>
        <v>18.890573108312751</v>
      </c>
      <c r="K179" s="13">
        <f t="shared" si="31"/>
        <v>1.2351795322002204</v>
      </c>
      <c r="L179" s="13">
        <f t="shared" si="32"/>
        <v>0</v>
      </c>
      <c r="M179" s="13">
        <f t="shared" si="37"/>
        <v>1.2546497445353104</v>
      </c>
      <c r="N179" s="13">
        <f t="shared" si="33"/>
        <v>0.77788284161189247</v>
      </c>
      <c r="O179" s="13">
        <f t="shared" si="34"/>
        <v>0.77788284161189247</v>
      </c>
      <c r="Q179" s="41">
        <v>13.910867726037671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55.523806250745139</v>
      </c>
      <c r="G180" s="13">
        <f t="shared" si="28"/>
        <v>3.1529752007449132</v>
      </c>
      <c r="H180" s="13">
        <f t="shared" si="29"/>
        <v>52.370831050000227</v>
      </c>
      <c r="I180" s="16">
        <f t="shared" si="36"/>
        <v>53.606010582200447</v>
      </c>
      <c r="J180" s="13">
        <f t="shared" si="30"/>
        <v>38.121574339505216</v>
      </c>
      <c r="K180" s="13">
        <f t="shared" si="31"/>
        <v>15.484436242695232</v>
      </c>
      <c r="L180" s="13">
        <f t="shared" si="32"/>
        <v>4.3745108687905363</v>
      </c>
      <c r="M180" s="13">
        <f t="shared" si="37"/>
        <v>4.8512777717139546</v>
      </c>
      <c r="N180" s="13">
        <f t="shared" si="33"/>
        <v>3.0077922184626518</v>
      </c>
      <c r="O180" s="13">
        <f t="shared" si="34"/>
        <v>6.1607674192075645</v>
      </c>
      <c r="Q180" s="41">
        <v>13.766656197288871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0.83289920678781659</v>
      </c>
      <c r="G181" s="13">
        <f t="shared" si="28"/>
        <v>0</v>
      </c>
      <c r="H181" s="13">
        <f t="shared" si="29"/>
        <v>0.83289920678781659</v>
      </c>
      <c r="I181" s="16">
        <f t="shared" si="36"/>
        <v>11.942824580692513</v>
      </c>
      <c r="J181" s="13">
        <f t="shared" si="30"/>
        <v>11.776555368320061</v>
      </c>
      <c r="K181" s="13">
        <f t="shared" si="31"/>
        <v>0.16626921237245185</v>
      </c>
      <c r="L181" s="13">
        <f t="shared" si="32"/>
        <v>0</v>
      </c>
      <c r="M181" s="13">
        <f t="shared" si="37"/>
        <v>1.8434855532513028</v>
      </c>
      <c r="N181" s="13">
        <f t="shared" si="33"/>
        <v>1.1429610430158077</v>
      </c>
      <c r="O181" s="13">
        <f t="shared" si="34"/>
        <v>1.1429610430158077</v>
      </c>
      <c r="Q181" s="41">
        <v>17.58814310017209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18.833779219200011</v>
      </c>
      <c r="G182" s="13">
        <f t="shared" si="28"/>
        <v>0</v>
      </c>
      <c r="H182" s="13">
        <f t="shared" si="29"/>
        <v>18.833779219200011</v>
      </c>
      <c r="I182" s="16">
        <f t="shared" si="36"/>
        <v>19.000048431572463</v>
      </c>
      <c r="J182" s="13">
        <f t="shared" si="30"/>
        <v>18.543123473867354</v>
      </c>
      <c r="K182" s="13">
        <f t="shared" si="31"/>
        <v>0.45692495770510888</v>
      </c>
      <c r="L182" s="13">
        <f t="shared" si="32"/>
        <v>0</v>
      </c>
      <c r="M182" s="13">
        <f t="shared" si="37"/>
        <v>0.70052451023549511</v>
      </c>
      <c r="N182" s="13">
        <f t="shared" si="33"/>
        <v>0.43432519634600697</v>
      </c>
      <c r="O182" s="13">
        <f t="shared" si="34"/>
        <v>0.43432519634600697</v>
      </c>
      <c r="Q182" s="41">
        <v>20.17783167449106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5.3205949933086778</v>
      </c>
      <c r="G183" s="13">
        <f t="shared" si="28"/>
        <v>0</v>
      </c>
      <c r="H183" s="13">
        <f t="shared" si="29"/>
        <v>5.3205949933086778</v>
      </c>
      <c r="I183" s="16">
        <f t="shared" si="36"/>
        <v>5.7775199510137867</v>
      </c>
      <c r="J183" s="13">
        <f t="shared" si="30"/>
        <v>5.7663170878958283</v>
      </c>
      <c r="K183" s="13">
        <f t="shared" si="31"/>
        <v>1.1202863117958373E-2</v>
      </c>
      <c r="L183" s="13">
        <f t="shared" si="32"/>
        <v>0</v>
      </c>
      <c r="M183" s="13">
        <f t="shared" si="37"/>
        <v>0.26619931388948814</v>
      </c>
      <c r="N183" s="13">
        <f t="shared" si="33"/>
        <v>0.16504357461148264</v>
      </c>
      <c r="O183" s="13">
        <f t="shared" si="34"/>
        <v>0.16504357461148264</v>
      </c>
      <c r="Q183" s="41">
        <v>21.383093886943382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5.6834845420880873</v>
      </c>
      <c r="G184" s="13">
        <f t="shared" si="28"/>
        <v>0</v>
      </c>
      <c r="H184" s="13">
        <f t="shared" si="29"/>
        <v>5.6834845420880873</v>
      </c>
      <c r="I184" s="16">
        <f t="shared" si="36"/>
        <v>5.6946874052060457</v>
      </c>
      <c r="J184" s="13">
        <f t="shared" si="30"/>
        <v>5.6868137071130027</v>
      </c>
      <c r="K184" s="13">
        <f t="shared" si="31"/>
        <v>7.8736980930429468E-3</v>
      </c>
      <c r="L184" s="13">
        <f t="shared" si="32"/>
        <v>0</v>
      </c>
      <c r="M184" s="13">
        <f t="shared" si="37"/>
        <v>0.1011557392780055</v>
      </c>
      <c r="N184" s="13">
        <f t="shared" si="33"/>
        <v>6.2716558352363408E-2</v>
      </c>
      <c r="O184" s="13">
        <f t="shared" si="34"/>
        <v>6.2716558352363408E-2</v>
      </c>
      <c r="Q184" s="41">
        <v>23.58364400000001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2.107802397726994</v>
      </c>
      <c r="G185" s="18">
        <f t="shared" si="28"/>
        <v>0</v>
      </c>
      <c r="H185" s="18">
        <f t="shared" si="29"/>
        <v>2.107802397726994</v>
      </c>
      <c r="I185" s="17">
        <f t="shared" si="36"/>
        <v>2.1156760958200369</v>
      </c>
      <c r="J185" s="18">
        <f t="shared" si="30"/>
        <v>2.1151935508985011</v>
      </c>
      <c r="K185" s="18">
        <f t="shared" si="31"/>
        <v>4.8254492153576578E-4</v>
      </c>
      <c r="L185" s="18">
        <f t="shared" si="32"/>
        <v>0</v>
      </c>
      <c r="M185" s="18">
        <f t="shared" si="37"/>
        <v>3.8439180925642094E-2</v>
      </c>
      <c r="N185" s="18">
        <f t="shared" si="33"/>
        <v>2.3832292173898099E-2</v>
      </c>
      <c r="O185" s="18">
        <f t="shared" si="34"/>
        <v>2.3832292173898099E-2</v>
      </c>
      <c r="P185" s="3"/>
      <c r="Q185" s="42">
        <v>22.329039474683508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4.3317501384212536</v>
      </c>
      <c r="G186" s="13">
        <f t="shared" si="28"/>
        <v>0</v>
      </c>
      <c r="H186" s="13">
        <f t="shared" si="29"/>
        <v>4.3317501384212536</v>
      </c>
      <c r="I186" s="16">
        <f t="shared" si="36"/>
        <v>4.3322326833427898</v>
      </c>
      <c r="J186" s="13">
        <f t="shared" si="30"/>
        <v>4.3282198890622547</v>
      </c>
      <c r="K186" s="13">
        <f t="shared" si="31"/>
        <v>4.0127942805350258E-3</v>
      </c>
      <c r="L186" s="13">
        <f t="shared" si="32"/>
        <v>0</v>
      </c>
      <c r="M186" s="13">
        <f t="shared" si="37"/>
        <v>1.4606888751743995E-2</v>
      </c>
      <c r="N186" s="13">
        <f t="shared" si="33"/>
        <v>9.0562710260812772E-3</v>
      </c>
      <c r="O186" s="13">
        <f t="shared" si="34"/>
        <v>9.0562710260812772E-3</v>
      </c>
      <c r="Q186" s="41">
        <v>22.548248011730561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24.443381253121501</v>
      </c>
      <c r="G187" s="13">
        <f t="shared" si="28"/>
        <v>0</v>
      </c>
      <c r="H187" s="13">
        <f t="shared" si="29"/>
        <v>24.443381253121501</v>
      </c>
      <c r="I187" s="16">
        <f t="shared" si="36"/>
        <v>24.447394047402035</v>
      </c>
      <c r="J187" s="13">
        <f t="shared" si="30"/>
        <v>23.106754906920195</v>
      </c>
      <c r="K187" s="13">
        <f t="shared" si="31"/>
        <v>1.3406391404818407</v>
      </c>
      <c r="L187" s="13">
        <f t="shared" si="32"/>
        <v>0</v>
      </c>
      <c r="M187" s="13">
        <f t="shared" si="37"/>
        <v>5.5506177256627182E-3</v>
      </c>
      <c r="N187" s="13">
        <f t="shared" si="33"/>
        <v>3.4413829899108852E-3</v>
      </c>
      <c r="O187" s="13">
        <f t="shared" si="34"/>
        <v>3.4413829899108852E-3</v>
      </c>
      <c r="Q187" s="41">
        <v>17.573578995071699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45.030017152225803</v>
      </c>
      <c r="G188" s="13">
        <f t="shared" si="28"/>
        <v>1.979740147765122</v>
      </c>
      <c r="H188" s="13">
        <f t="shared" si="29"/>
        <v>43.050277004460682</v>
      </c>
      <c r="I188" s="16">
        <f t="shared" si="36"/>
        <v>44.390916144942523</v>
      </c>
      <c r="J188" s="13">
        <f t="shared" si="30"/>
        <v>34.677276013722881</v>
      </c>
      <c r="K188" s="13">
        <f t="shared" si="31"/>
        <v>9.7136401312196412</v>
      </c>
      <c r="L188" s="13">
        <f t="shared" si="32"/>
        <v>0</v>
      </c>
      <c r="M188" s="13">
        <f t="shared" si="37"/>
        <v>2.1092347357518329E-3</v>
      </c>
      <c r="N188" s="13">
        <f t="shared" si="33"/>
        <v>1.3077255361661365E-3</v>
      </c>
      <c r="O188" s="13">
        <f t="shared" si="34"/>
        <v>1.9810478733012882</v>
      </c>
      <c r="Q188" s="41">
        <v>14.11536760501415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19.71418039509377</v>
      </c>
      <c r="G189" s="13">
        <f t="shared" si="28"/>
        <v>0</v>
      </c>
      <c r="H189" s="13">
        <f t="shared" si="29"/>
        <v>19.71418039509377</v>
      </c>
      <c r="I189" s="16">
        <f t="shared" si="36"/>
        <v>29.427820526313411</v>
      </c>
      <c r="J189" s="13">
        <f t="shared" si="30"/>
        <v>25.189033533058161</v>
      </c>
      <c r="K189" s="13">
        <f t="shared" si="31"/>
        <v>4.2387869932552498</v>
      </c>
      <c r="L189" s="13">
        <f t="shared" si="32"/>
        <v>0</v>
      </c>
      <c r="M189" s="13">
        <f t="shared" si="37"/>
        <v>8.0150919958569644E-4</v>
      </c>
      <c r="N189" s="13">
        <f t="shared" si="33"/>
        <v>4.969357037431318E-4</v>
      </c>
      <c r="O189" s="13">
        <f t="shared" si="34"/>
        <v>4.969357037431318E-4</v>
      </c>
      <c r="Q189" s="41">
        <v>12.203647432387539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37.547901987404977</v>
      </c>
      <c r="G190" s="13">
        <f t="shared" si="28"/>
        <v>1.1432186873673646</v>
      </c>
      <c r="H190" s="13">
        <f t="shared" si="29"/>
        <v>36.404683300037611</v>
      </c>
      <c r="I190" s="16">
        <f t="shared" si="36"/>
        <v>40.643470293292864</v>
      </c>
      <c r="J190" s="13">
        <f t="shared" si="30"/>
        <v>29.870559224525362</v>
      </c>
      <c r="K190" s="13">
        <f t="shared" si="31"/>
        <v>10.772911068767502</v>
      </c>
      <c r="L190" s="13">
        <f t="shared" si="32"/>
        <v>0</v>
      </c>
      <c r="M190" s="13">
        <f t="shared" si="37"/>
        <v>3.0457349584256464E-4</v>
      </c>
      <c r="N190" s="13">
        <f t="shared" si="33"/>
        <v>1.8883556742239007E-4</v>
      </c>
      <c r="O190" s="13">
        <f t="shared" si="34"/>
        <v>1.1434075229347871</v>
      </c>
      <c r="Q190" s="41">
        <v>10.71209359354839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41.572033740755849</v>
      </c>
      <c r="G191" s="13">
        <f t="shared" si="28"/>
        <v>1.5931279038110642</v>
      </c>
      <c r="H191" s="13">
        <f t="shared" si="29"/>
        <v>39.978905836944783</v>
      </c>
      <c r="I191" s="16">
        <f t="shared" si="36"/>
        <v>50.751816905712289</v>
      </c>
      <c r="J191" s="13">
        <f t="shared" si="30"/>
        <v>35.356976321759646</v>
      </c>
      <c r="K191" s="13">
        <f t="shared" si="31"/>
        <v>15.394840583952643</v>
      </c>
      <c r="L191" s="13">
        <f t="shared" si="32"/>
        <v>4.2842564326259698</v>
      </c>
      <c r="M191" s="13">
        <f t="shared" si="37"/>
        <v>4.2843721705543905</v>
      </c>
      <c r="N191" s="13">
        <f t="shared" si="33"/>
        <v>2.6563107457437223</v>
      </c>
      <c r="O191" s="13">
        <f t="shared" si="34"/>
        <v>4.2494386495547865</v>
      </c>
      <c r="Q191" s="41">
        <v>12.373783430466309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85.197399536004397</v>
      </c>
      <c r="G192" s="13">
        <f t="shared" si="28"/>
        <v>6.4705661550975373</v>
      </c>
      <c r="H192" s="13">
        <f t="shared" si="29"/>
        <v>78.726833380906854</v>
      </c>
      <c r="I192" s="16">
        <f t="shared" si="36"/>
        <v>89.83741753223353</v>
      </c>
      <c r="J192" s="13">
        <f t="shared" si="30"/>
        <v>49.124502802338405</v>
      </c>
      <c r="K192" s="13">
        <f t="shared" si="31"/>
        <v>40.712914729895125</v>
      </c>
      <c r="L192" s="13">
        <f t="shared" si="32"/>
        <v>29.7884888796445</v>
      </c>
      <c r="M192" s="13">
        <f t="shared" si="37"/>
        <v>31.416550304455164</v>
      </c>
      <c r="N192" s="13">
        <f t="shared" si="33"/>
        <v>19.4782611887622</v>
      </c>
      <c r="O192" s="13">
        <f t="shared" si="34"/>
        <v>25.948827343859737</v>
      </c>
      <c r="Q192" s="41">
        <v>14.90504704526133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1.859908986702729</v>
      </c>
      <c r="G193" s="13">
        <f t="shared" si="28"/>
        <v>0</v>
      </c>
      <c r="H193" s="13">
        <f t="shared" si="29"/>
        <v>1.859908986702729</v>
      </c>
      <c r="I193" s="16">
        <f t="shared" si="36"/>
        <v>12.784334836953352</v>
      </c>
      <c r="J193" s="13">
        <f t="shared" si="30"/>
        <v>12.531751806657724</v>
      </c>
      <c r="K193" s="13">
        <f t="shared" si="31"/>
        <v>0.25258303029562867</v>
      </c>
      <c r="L193" s="13">
        <f t="shared" si="32"/>
        <v>0</v>
      </c>
      <c r="M193" s="13">
        <f t="shared" si="37"/>
        <v>11.938289115692964</v>
      </c>
      <c r="N193" s="13">
        <f t="shared" si="33"/>
        <v>7.4017392517296372</v>
      </c>
      <c r="O193" s="13">
        <f t="shared" si="34"/>
        <v>7.4017392517296372</v>
      </c>
      <c r="Q193" s="41">
        <v>16.004564926319951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0.7</v>
      </c>
      <c r="G194" s="13">
        <f t="shared" si="28"/>
        <v>0</v>
      </c>
      <c r="H194" s="13">
        <f t="shared" si="29"/>
        <v>0.7</v>
      </c>
      <c r="I194" s="16">
        <f t="shared" si="36"/>
        <v>0.95258303029562863</v>
      </c>
      <c r="J194" s="13">
        <f t="shared" si="30"/>
        <v>0.95251829142588573</v>
      </c>
      <c r="K194" s="13">
        <f t="shared" si="31"/>
        <v>6.4738869742897442E-5</v>
      </c>
      <c r="L194" s="13">
        <f t="shared" si="32"/>
        <v>0</v>
      </c>
      <c r="M194" s="13">
        <f t="shared" si="37"/>
        <v>4.5365498639633266</v>
      </c>
      <c r="N194" s="13">
        <f t="shared" si="33"/>
        <v>2.8126609156572626</v>
      </c>
      <c r="O194" s="13">
        <f t="shared" si="34"/>
        <v>2.8126609156572626</v>
      </c>
      <c r="Q194" s="41">
        <v>19.608465748780571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7.2968367877060123</v>
      </c>
      <c r="G195" s="13">
        <f t="shared" si="28"/>
        <v>0</v>
      </c>
      <c r="H195" s="13">
        <f t="shared" si="29"/>
        <v>7.2968367877060123</v>
      </c>
      <c r="I195" s="16">
        <f t="shared" si="36"/>
        <v>7.2969015265757555</v>
      </c>
      <c r="J195" s="13">
        <f t="shared" si="30"/>
        <v>7.2723588523323563</v>
      </c>
      <c r="K195" s="13">
        <f t="shared" si="31"/>
        <v>2.4542674243399176E-2</v>
      </c>
      <c r="L195" s="13">
        <f t="shared" si="32"/>
        <v>0</v>
      </c>
      <c r="M195" s="13">
        <f t="shared" si="37"/>
        <v>1.723888948306064</v>
      </c>
      <c r="N195" s="13">
        <f t="shared" si="33"/>
        <v>1.0688111479497597</v>
      </c>
      <c r="O195" s="13">
        <f t="shared" si="34"/>
        <v>1.0688111479497597</v>
      </c>
      <c r="Q195" s="41">
        <v>20.775634630445371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0.264285714</v>
      </c>
      <c r="G196" s="13">
        <f t="shared" si="28"/>
        <v>0</v>
      </c>
      <c r="H196" s="13">
        <f t="shared" si="29"/>
        <v>0.264285714</v>
      </c>
      <c r="I196" s="16">
        <f t="shared" si="36"/>
        <v>0.28882838824339918</v>
      </c>
      <c r="J196" s="13">
        <f t="shared" si="30"/>
        <v>0.28882727460935848</v>
      </c>
      <c r="K196" s="13">
        <f t="shared" si="31"/>
        <v>1.1136340407058576E-6</v>
      </c>
      <c r="L196" s="13">
        <f t="shared" si="32"/>
        <v>0</v>
      </c>
      <c r="M196" s="13">
        <f t="shared" si="37"/>
        <v>0.65507780035630425</v>
      </c>
      <c r="N196" s="13">
        <f t="shared" si="33"/>
        <v>0.40614823622090862</v>
      </c>
      <c r="O196" s="13">
        <f t="shared" si="34"/>
        <v>0.40614823622090862</v>
      </c>
      <c r="Q196" s="41">
        <v>23.023916096355091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0.80150802806565147</v>
      </c>
      <c r="G197" s="18">
        <f t="shared" si="28"/>
        <v>0</v>
      </c>
      <c r="H197" s="18">
        <f t="shared" si="29"/>
        <v>0.80150802806565147</v>
      </c>
      <c r="I197" s="17">
        <f t="shared" si="36"/>
        <v>0.80150914169969223</v>
      </c>
      <c r="J197" s="18">
        <f t="shared" si="30"/>
        <v>0.80149061122324006</v>
      </c>
      <c r="K197" s="18">
        <f t="shared" si="31"/>
        <v>1.8530476452172095E-5</v>
      </c>
      <c r="L197" s="18">
        <f t="shared" si="32"/>
        <v>0</v>
      </c>
      <c r="M197" s="18">
        <f t="shared" si="37"/>
        <v>0.24892956413539563</v>
      </c>
      <c r="N197" s="18">
        <f t="shared" si="33"/>
        <v>0.15433632976394529</v>
      </c>
      <c r="O197" s="18">
        <f t="shared" si="34"/>
        <v>0.15433632976394529</v>
      </c>
      <c r="P197" s="3"/>
      <c r="Q197" s="42">
        <v>24.81008400000001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8.3263511562603032</v>
      </c>
      <c r="G198" s="13">
        <f t="shared" ref="G198:G261" si="39">IF((F198-$J$2)&gt;0,$I$2*(F198-$J$2),0)</f>
        <v>0</v>
      </c>
      <c r="H198" s="13">
        <f t="shared" ref="H198:H261" si="40">F198-G198</f>
        <v>8.3263511562603032</v>
      </c>
      <c r="I198" s="16">
        <f t="shared" si="36"/>
        <v>8.326369686736756</v>
      </c>
      <c r="J198" s="13">
        <f t="shared" ref="J198:J261" si="41">I198/SQRT(1+(I198/($K$2*(300+(25*Q198)+0.05*(Q198)^3)))^2)</f>
        <v>8.304355664697967</v>
      </c>
      <c r="K198" s="13">
        <f t="shared" ref="K198:K261" si="42">I198-J198</f>
        <v>2.2014022038788994E-2</v>
      </c>
      <c r="L198" s="13">
        <f t="shared" ref="L198:L261" si="43">IF(K198&gt;$N$2,(K198-$N$2)/$L$2,0)</f>
        <v>0</v>
      </c>
      <c r="M198" s="13">
        <f t="shared" si="37"/>
        <v>9.4593234371450341E-2</v>
      </c>
      <c r="N198" s="13">
        <f t="shared" ref="N198:N261" si="44">$M$2*M198</f>
        <v>5.8647805310299214E-2</v>
      </c>
      <c r="O198" s="13">
        <f t="shared" ref="O198:O261" si="45">N198+G198</f>
        <v>5.8647805310299214E-2</v>
      </c>
      <c r="Q198" s="41">
        <v>24.36654448216704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16.524351299436269</v>
      </c>
      <c r="G199" s="13">
        <f t="shared" si="39"/>
        <v>0</v>
      </c>
      <c r="H199" s="13">
        <f t="shared" si="40"/>
        <v>16.524351299436269</v>
      </c>
      <c r="I199" s="16">
        <f t="shared" ref="I199:I262" si="47">H199+K198-L198</f>
        <v>16.546365321475058</v>
      </c>
      <c r="J199" s="13">
        <f t="shared" si="41"/>
        <v>16.229292235641072</v>
      </c>
      <c r="K199" s="13">
        <f t="shared" si="42"/>
        <v>0.31707308583398586</v>
      </c>
      <c r="L199" s="13">
        <f t="shared" si="43"/>
        <v>0</v>
      </c>
      <c r="M199" s="13">
        <f t="shared" ref="M199:M262" si="48">L199+M198-N198</f>
        <v>3.5945429061151127E-2</v>
      </c>
      <c r="N199" s="13">
        <f t="shared" si="44"/>
        <v>2.2286166017913698E-2</v>
      </c>
      <c r="O199" s="13">
        <f t="shared" si="45"/>
        <v>2.2286166017913698E-2</v>
      </c>
      <c r="Q199" s="41">
        <v>19.881919555004739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20.74387494685314</v>
      </c>
      <c r="G200" s="13">
        <f t="shared" si="39"/>
        <v>0</v>
      </c>
      <c r="H200" s="13">
        <f t="shared" si="40"/>
        <v>20.74387494685314</v>
      </c>
      <c r="I200" s="16">
        <f t="shared" si="47"/>
        <v>21.060948032687126</v>
      </c>
      <c r="J200" s="13">
        <f t="shared" si="41"/>
        <v>20.002332072402687</v>
      </c>
      <c r="K200" s="13">
        <f t="shared" si="42"/>
        <v>1.0586159602844383</v>
      </c>
      <c r="L200" s="13">
        <f t="shared" si="43"/>
        <v>0</v>
      </c>
      <c r="M200" s="13">
        <f t="shared" si="48"/>
        <v>1.3659263043237429E-2</v>
      </c>
      <c r="N200" s="13">
        <f t="shared" si="44"/>
        <v>8.4687430868072063E-3</v>
      </c>
      <c r="O200" s="13">
        <f t="shared" si="45"/>
        <v>8.4687430868072063E-3</v>
      </c>
      <c r="Q200" s="41">
        <v>16.125217926851811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72.083032059212925</v>
      </c>
      <c r="G201" s="13">
        <f t="shared" si="39"/>
        <v>5.0043430895319378</v>
      </c>
      <c r="H201" s="13">
        <f t="shared" si="40"/>
        <v>67.078688969680982</v>
      </c>
      <c r="I201" s="16">
        <f t="shared" si="47"/>
        <v>68.137304929965424</v>
      </c>
      <c r="J201" s="13">
        <f t="shared" si="41"/>
        <v>39.141474944794666</v>
      </c>
      <c r="K201" s="13">
        <f t="shared" si="42"/>
        <v>28.995829985170758</v>
      </c>
      <c r="L201" s="13">
        <f t="shared" si="43"/>
        <v>17.985250955295626</v>
      </c>
      <c r="M201" s="13">
        <f t="shared" si="48"/>
        <v>17.990441475252055</v>
      </c>
      <c r="N201" s="13">
        <f t="shared" si="44"/>
        <v>11.154073714656274</v>
      </c>
      <c r="O201" s="13">
        <f t="shared" si="45"/>
        <v>16.158416804188214</v>
      </c>
      <c r="Q201" s="41">
        <v>11.92950359354839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18.286951845907129</v>
      </c>
      <c r="G202" s="13">
        <f t="shared" si="39"/>
        <v>0</v>
      </c>
      <c r="H202" s="13">
        <f t="shared" si="40"/>
        <v>18.286951845907129</v>
      </c>
      <c r="I202" s="16">
        <f t="shared" si="47"/>
        <v>29.297530875782257</v>
      </c>
      <c r="J202" s="13">
        <f t="shared" si="41"/>
        <v>25.391790389140134</v>
      </c>
      <c r="K202" s="13">
        <f t="shared" si="42"/>
        <v>3.9057404866421237</v>
      </c>
      <c r="L202" s="13">
        <f t="shared" si="43"/>
        <v>0</v>
      </c>
      <c r="M202" s="13">
        <f t="shared" si="48"/>
        <v>6.8363677605957811</v>
      </c>
      <c r="N202" s="13">
        <f t="shared" si="44"/>
        <v>4.2385480115693843</v>
      </c>
      <c r="O202" s="13">
        <f t="shared" si="45"/>
        <v>4.2385480115693843</v>
      </c>
      <c r="Q202" s="41">
        <v>12.84613522416115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20.369291258396569</v>
      </c>
      <c r="G203" s="13">
        <f t="shared" si="39"/>
        <v>0</v>
      </c>
      <c r="H203" s="13">
        <f t="shared" si="40"/>
        <v>20.369291258396569</v>
      </c>
      <c r="I203" s="16">
        <f t="shared" si="47"/>
        <v>24.275031745038692</v>
      </c>
      <c r="J203" s="13">
        <f t="shared" si="41"/>
        <v>22.019307618716649</v>
      </c>
      <c r="K203" s="13">
        <f t="shared" si="42"/>
        <v>2.2557241263220433</v>
      </c>
      <c r="L203" s="13">
        <f t="shared" si="43"/>
        <v>0</v>
      </c>
      <c r="M203" s="13">
        <f t="shared" si="48"/>
        <v>2.5978197490263968</v>
      </c>
      <c r="N203" s="13">
        <f t="shared" si="44"/>
        <v>1.6106482443963659</v>
      </c>
      <c r="O203" s="13">
        <f t="shared" si="45"/>
        <v>1.6106482443963659</v>
      </c>
      <c r="Q203" s="41">
        <v>13.2437073427868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7.1559213555511691</v>
      </c>
      <c r="G204" s="13">
        <f t="shared" si="39"/>
        <v>0</v>
      </c>
      <c r="H204" s="13">
        <f t="shared" si="40"/>
        <v>7.1559213555511691</v>
      </c>
      <c r="I204" s="16">
        <f t="shared" si="47"/>
        <v>9.4116454818732116</v>
      </c>
      <c r="J204" s="13">
        <f t="shared" si="41"/>
        <v>9.2825164222558261</v>
      </c>
      <c r="K204" s="13">
        <f t="shared" si="42"/>
        <v>0.12912905961738552</v>
      </c>
      <c r="L204" s="13">
        <f t="shared" si="43"/>
        <v>0</v>
      </c>
      <c r="M204" s="13">
        <f t="shared" si="48"/>
        <v>0.98717150463003089</v>
      </c>
      <c r="N204" s="13">
        <f t="shared" si="44"/>
        <v>0.61204633287061916</v>
      </c>
      <c r="O204" s="13">
        <f t="shared" si="45"/>
        <v>0.61204633287061916</v>
      </c>
      <c r="Q204" s="41">
        <v>14.292310955366959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16.514865625416629</v>
      </c>
      <c r="G205" s="13">
        <f t="shared" si="39"/>
        <v>0</v>
      </c>
      <c r="H205" s="13">
        <f t="shared" si="40"/>
        <v>16.514865625416629</v>
      </c>
      <c r="I205" s="16">
        <f t="shared" si="47"/>
        <v>16.643994685034016</v>
      </c>
      <c r="J205" s="13">
        <f t="shared" si="41"/>
        <v>16.221973559271309</v>
      </c>
      <c r="K205" s="13">
        <f t="shared" si="42"/>
        <v>0.42202112576270778</v>
      </c>
      <c r="L205" s="13">
        <f t="shared" si="43"/>
        <v>0</v>
      </c>
      <c r="M205" s="13">
        <f t="shared" si="48"/>
        <v>0.37512517175941174</v>
      </c>
      <c r="N205" s="13">
        <f t="shared" si="44"/>
        <v>0.23257760649083528</v>
      </c>
      <c r="O205" s="13">
        <f t="shared" si="45"/>
        <v>0.23257760649083528</v>
      </c>
      <c r="Q205" s="41">
        <v>17.919239356972462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28.510513382345721</v>
      </c>
      <c r="G206" s="13">
        <f t="shared" si="39"/>
        <v>0.13281329429998068</v>
      </c>
      <c r="H206" s="13">
        <f t="shared" si="40"/>
        <v>28.377700088045739</v>
      </c>
      <c r="I206" s="16">
        <f t="shared" si="47"/>
        <v>28.799721213808446</v>
      </c>
      <c r="J206" s="13">
        <f t="shared" si="41"/>
        <v>26.61359358723492</v>
      </c>
      <c r="K206" s="13">
        <f t="shared" si="42"/>
        <v>2.1861276265735263</v>
      </c>
      <c r="L206" s="13">
        <f t="shared" si="43"/>
        <v>0</v>
      </c>
      <c r="M206" s="13">
        <f t="shared" si="48"/>
        <v>0.14254756526857645</v>
      </c>
      <c r="N206" s="13">
        <f t="shared" si="44"/>
        <v>8.8379490466517399E-2</v>
      </c>
      <c r="O206" s="13">
        <f t="shared" si="45"/>
        <v>0.22119278476649806</v>
      </c>
      <c r="Q206" s="41">
        <v>17.34918947289454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16.53221791535427</v>
      </c>
      <c r="G207" s="13">
        <f t="shared" si="39"/>
        <v>0</v>
      </c>
      <c r="H207" s="13">
        <f t="shared" si="40"/>
        <v>16.53221791535427</v>
      </c>
      <c r="I207" s="16">
        <f t="shared" si="47"/>
        <v>18.718345541927796</v>
      </c>
      <c r="J207" s="13">
        <f t="shared" si="41"/>
        <v>18.369208656378081</v>
      </c>
      <c r="K207" s="13">
        <f t="shared" si="42"/>
        <v>0.349136885549715</v>
      </c>
      <c r="L207" s="13">
        <f t="shared" si="43"/>
        <v>0</v>
      </c>
      <c r="M207" s="13">
        <f t="shared" si="48"/>
        <v>5.4168074802059055E-2</v>
      </c>
      <c r="N207" s="13">
        <f t="shared" si="44"/>
        <v>3.3584206377276611E-2</v>
      </c>
      <c r="O207" s="13">
        <f t="shared" si="45"/>
        <v>3.3584206377276611E-2</v>
      </c>
      <c r="Q207" s="41">
        <v>21.821133689178978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31.60862429629374</v>
      </c>
      <c r="G208" s="13">
        <f t="shared" si="39"/>
        <v>0.47919078370234947</v>
      </c>
      <c r="H208" s="13">
        <f t="shared" si="40"/>
        <v>31.12943351259139</v>
      </c>
      <c r="I208" s="16">
        <f t="shared" si="47"/>
        <v>31.478570398141105</v>
      </c>
      <c r="J208" s="13">
        <f t="shared" si="41"/>
        <v>30.15462311501993</v>
      </c>
      <c r="K208" s="13">
        <f t="shared" si="42"/>
        <v>1.3239472831211749</v>
      </c>
      <c r="L208" s="13">
        <f t="shared" si="43"/>
        <v>0</v>
      </c>
      <c r="M208" s="13">
        <f t="shared" si="48"/>
        <v>2.0583868424782444E-2</v>
      </c>
      <c r="N208" s="13">
        <f t="shared" si="44"/>
        <v>1.2761998423365116E-2</v>
      </c>
      <c r="O208" s="13">
        <f t="shared" si="45"/>
        <v>0.49195278212571458</v>
      </c>
      <c r="Q208" s="41">
        <v>23.169760217635211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16.082585010480361</v>
      </c>
      <c r="G209" s="18">
        <f t="shared" si="39"/>
        <v>0</v>
      </c>
      <c r="H209" s="18">
        <f t="shared" si="40"/>
        <v>16.082585010480361</v>
      </c>
      <c r="I209" s="17">
        <f t="shared" si="47"/>
        <v>17.406532293601536</v>
      </c>
      <c r="J209" s="18">
        <f t="shared" si="41"/>
        <v>17.105210497359419</v>
      </c>
      <c r="K209" s="18">
        <f t="shared" si="42"/>
        <v>0.3013217962421173</v>
      </c>
      <c r="L209" s="18">
        <f t="shared" si="43"/>
        <v>0</v>
      </c>
      <c r="M209" s="18">
        <f t="shared" si="48"/>
        <v>7.8218700014173279E-3</v>
      </c>
      <c r="N209" s="18">
        <f t="shared" si="44"/>
        <v>4.8495594008787432E-3</v>
      </c>
      <c r="O209" s="18">
        <f t="shared" si="45"/>
        <v>4.8495594008787432E-3</v>
      </c>
      <c r="P209" s="3"/>
      <c r="Q209" s="42">
        <v>21.335608000000011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4.7462926830163427E-2</v>
      </c>
      <c r="G210" s="13">
        <f t="shared" si="39"/>
        <v>0</v>
      </c>
      <c r="H210" s="13">
        <f t="shared" si="40"/>
        <v>4.7462926830163427E-2</v>
      </c>
      <c r="I210" s="16">
        <f t="shared" si="47"/>
        <v>0.3487847230722807</v>
      </c>
      <c r="J210" s="13">
        <f t="shared" si="41"/>
        <v>0.34878262589143239</v>
      </c>
      <c r="K210" s="13">
        <f t="shared" si="42"/>
        <v>2.0971808483150056E-6</v>
      </c>
      <c r="L210" s="13">
        <f t="shared" si="43"/>
        <v>0</v>
      </c>
      <c r="M210" s="13">
        <f t="shared" si="48"/>
        <v>2.9723106005385847E-3</v>
      </c>
      <c r="N210" s="13">
        <f t="shared" si="44"/>
        <v>1.8428325723339224E-3</v>
      </c>
      <c r="O210" s="13">
        <f t="shared" si="45"/>
        <v>1.8428325723339224E-3</v>
      </c>
      <c r="Q210" s="41">
        <v>22.547396373873472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20.36743246748625</v>
      </c>
      <c r="G211" s="13">
        <f t="shared" si="39"/>
        <v>0</v>
      </c>
      <c r="H211" s="13">
        <f t="shared" si="40"/>
        <v>20.36743246748625</v>
      </c>
      <c r="I211" s="16">
        <f t="shared" si="47"/>
        <v>20.367434564667096</v>
      </c>
      <c r="J211" s="13">
        <f t="shared" si="41"/>
        <v>19.839135155594484</v>
      </c>
      <c r="K211" s="13">
        <f t="shared" si="42"/>
        <v>0.52829940907261275</v>
      </c>
      <c r="L211" s="13">
        <f t="shared" si="43"/>
        <v>0</v>
      </c>
      <c r="M211" s="13">
        <f t="shared" si="48"/>
        <v>1.1294780282046623E-3</v>
      </c>
      <c r="N211" s="13">
        <f t="shared" si="44"/>
        <v>7.002763774868906E-4</v>
      </c>
      <c r="O211" s="13">
        <f t="shared" si="45"/>
        <v>7.002763774868906E-4</v>
      </c>
      <c r="Q211" s="41">
        <v>20.604443171547519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2.2969308400681272</v>
      </c>
      <c r="G212" s="13">
        <f t="shared" si="39"/>
        <v>0</v>
      </c>
      <c r="H212" s="13">
        <f t="shared" si="40"/>
        <v>2.2969308400681272</v>
      </c>
      <c r="I212" s="16">
        <f t="shared" si="47"/>
        <v>2.8252302491407399</v>
      </c>
      <c r="J212" s="13">
        <f t="shared" si="41"/>
        <v>2.8231589636969185</v>
      </c>
      <c r="K212" s="13">
        <f t="shared" si="42"/>
        <v>2.0712854438214023E-3</v>
      </c>
      <c r="L212" s="13">
        <f t="shared" si="43"/>
        <v>0</v>
      </c>
      <c r="M212" s="13">
        <f t="shared" si="48"/>
        <v>4.292016507177717E-4</v>
      </c>
      <c r="N212" s="13">
        <f t="shared" si="44"/>
        <v>2.6610502344501843E-4</v>
      </c>
      <c r="O212" s="13">
        <f t="shared" si="45"/>
        <v>2.6610502344501843E-4</v>
      </c>
      <c r="Q212" s="41">
        <v>18.159897591531021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155.96237000462449</v>
      </c>
      <c r="G213" s="13">
        <f t="shared" si="39"/>
        <v>14.38228832688956</v>
      </c>
      <c r="H213" s="13">
        <f t="shared" si="40"/>
        <v>141.58008167773494</v>
      </c>
      <c r="I213" s="16">
        <f t="shared" si="47"/>
        <v>141.58215296317877</v>
      </c>
      <c r="J213" s="13">
        <f t="shared" si="41"/>
        <v>46.759465194579001</v>
      </c>
      <c r="K213" s="13">
        <f t="shared" si="42"/>
        <v>94.822687768599764</v>
      </c>
      <c r="L213" s="13">
        <f t="shared" si="43"/>
        <v>84.296119328925926</v>
      </c>
      <c r="M213" s="13">
        <f t="shared" si="48"/>
        <v>84.296282425553201</v>
      </c>
      <c r="N213" s="13">
        <f t="shared" si="44"/>
        <v>52.263695103842984</v>
      </c>
      <c r="O213" s="13">
        <f t="shared" si="45"/>
        <v>66.645983430732542</v>
      </c>
      <c r="Q213" s="41">
        <v>12.449242283963221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33.074413261715421</v>
      </c>
      <c r="G214" s="13">
        <f t="shared" si="39"/>
        <v>0.64307010111176344</v>
      </c>
      <c r="H214" s="13">
        <f t="shared" si="40"/>
        <v>32.43134316060366</v>
      </c>
      <c r="I214" s="16">
        <f t="shared" si="47"/>
        <v>42.957911600277498</v>
      </c>
      <c r="J214" s="13">
        <f t="shared" si="41"/>
        <v>29.992225633241446</v>
      </c>
      <c r="K214" s="13">
        <f t="shared" si="42"/>
        <v>12.965685967036052</v>
      </c>
      <c r="L214" s="13">
        <f t="shared" si="43"/>
        <v>1.837240769330829</v>
      </c>
      <c r="M214" s="13">
        <f t="shared" si="48"/>
        <v>33.86982809104105</v>
      </c>
      <c r="N214" s="13">
        <f t="shared" si="44"/>
        <v>20.99929341644545</v>
      </c>
      <c r="O214" s="13">
        <f t="shared" si="45"/>
        <v>21.642363517557214</v>
      </c>
      <c r="Q214" s="41">
        <v>9.9617165935483882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85.305696323877171</v>
      </c>
      <c r="G215" s="13">
        <f t="shared" si="39"/>
        <v>6.4826740397200124</v>
      </c>
      <c r="H215" s="13">
        <f t="shared" si="40"/>
        <v>78.823022284157162</v>
      </c>
      <c r="I215" s="16">
        <f t="shared" si="47"/>
        <v>89.95146748186238</v>
      </c>
      <c r="J215" s="13">
        <f t="shared" si="41"/>
        <v>43.328118385149082</v>
      </c>
      <c r="K215" s="13">
        <f t="shared" si="42"/>
        <v>46.623349096713298</v>
      </c>
      <c r="L215" s="13">
        <f t="shared" si="43"/>
        <v>35.742381386841195</v>
      </c>
      <c r="M215" s="13">
        <f t="shared" si="48"/>
        <v>48.612916061436792</v>
      </c>
      <c r="N215" s="13">
        <f t="shared" si="44"/>
        <v>30.140007958090809</v>
      </c>
      <c r="O215" s="13">
        <f t="shared" si="45"/>
        <v>36.622681997810822</v>
      </c>
      <c r="Q215" s="41">
        <v>12.42038686970586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85.334801413904586</v>
      </c>
      <c r="G216" s="13">
        <f t="shared" si="39"/>
        <v>6.4859280704156657</v>
      </c>
      <c r="H216" s="13">
        <f t="shared" si="40"/>
        <v>78.848873343488918</v>
      </c>
      <c r="I216" s="16">
        <f t="shared" si="47"/>
        <v>89.729841053361014</v>
      </c>
      <c r="J216" s="13">
        <f t="shared" si="41"/>
        <v>47.82951195959761</v>
      </c>
      <c r="K216" s="13">
        <f t="shared" si="42"/>
        <v>41.900329093763403</v>
      </c>
      <c r="L216" s="13">
        <f t="shared" si="43"/>
        <v>30.984634043469239</v>
      </c>
      <c r="M216" s="13">
        <f t="shared" si="48"/>
        <v>49.457542146815229</v>
      </c>
      <c r="N216" s="13">
        <f t="shared" si="44"/>
        <v>30.66367613102544</v>
      </c>
      <c r="O216" s="13">
        <f t="shared" si="45"/>
        <v>37.149604201441107</v>
      </c>
      <c r="Q216" s="41">
        <v>14.369170321039711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27.44760661220268</v>
      </c>
      <c r="G217" s="13">
        <f t="shared" si="39"/>
        <v>1.3977336280078667E-2</v>
      </c>
      <c r="H217" s="13">
        <f t="shared" si="40"/>
        <v>27.433629275922602</v>
      </c>
      <c r="I217" s="16">
        <f t="shared" si="47"/>
        <v>38.34932432621676</v>
      </c>
      <c r="J217" s="13">
        <f t="shared" si="41"/>
        <v>33.456521256853883</v>
      </c>
      <c r="K217" s="13">
        <f t="shared" si="42"/>
        <v>4.892803069362877</v>
      </c>
      <c r="L217" s="13">
        <f t="shared" si="43"/>
        <v>0</v>
      </c>
      <c r="M217" s="13">
        <f t="shared" si="48"/>
        <v>18.793866015789789</v>
      </c>
      <c r="N217" s="13">
        <f t="shared" si="44"/>
        <v>11.652196929789669</v>
      </c>
      <c r="O217" s="13">
        <f t="shared" si="45"/>
        <v>11.666174266069747</v>
      </c>
      <c r="Q217" s="41">
        <v>17.10523742534804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17.5381074723071</v>
      </c>
      <c r="G218" s="13">
        <f t="shared" si="39"/>
        <v>0</v>
      </c>
      <c r="H218" s="13">
        <f t="shared" si="40"/>
        <v>17.5381074723071</v>
      </c>
      <c r="I218" s="16">
        <f t="shared" si="47"/>
        <v>22.430910541669977</v>
      </c>
      <c r="J218" s="13">
        <f t="shared" si="41"/>
        <v>21.195634924338307</v>
      </c>
      <c r="K218" s="13">
        <f t="shared" si="42"/>
        <v>1.2352756173316699</v>
      </c>
      <c r="L218" s="13">
        <f t="shared" si="43"/>
        <v>0</v>
      </c>
      <c r="M218" s="13">
        <f t="shared" si="48"/>
        <v>7.1416690860001193</v>
      </c>
      <c r="N218" s="13">
        <f t="shared" si="44"/>
        <v>4.4278348333200741</v>
      </c>
      <c r="O218" s="13">
        <f t="shared" si="45"/>
        <v>4.4278348333200741</v>
      </c>
      <c r="Q218" s="41">
        <v>16.317991418379211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0.39051179375954531</v>
      </c>
      <c r="G219" s="13">
        <f t="shared" si="39"/>
        <v>0</v>
      </c>
      <c r="H219" s="13">
        <f t="shared" si="40"/>
        <v>0.39051179375954531</v>
      </c>
      <c r="I219" s="16">
        <f t="shared" si="47"/>
        <v>1.6257874110912152</v>
      </c>
      <c r="J219" s="13">
        <f t="shared" si="41"/>
        <v>1.6255391500304983</v>
      </c>
      <c r="K219" s="13">
        <f t="shared" si="42"/>
        <v>2.4826106071684784E-4</v>
      </c>
      <c r="L219" s="13">
        <f t="shared" si="43"/>
        <v>0</v>
      </c>
      <c r="M219" s="13">
        <f t="shared" si="48"/>
        <v>2.7138342526800452</v>
      </c>
      <c r="N219" s="13">
        <f t="shared" si="44"/>
        <v>1.6825772366616281</v>
      </c>
      <c r="O219" s="13">
        <f t="shared" si="45"/>
        <v>1.6825772366616281</v>
      </c>
      <c r="Q219" s="41">
        <v>21.44093477234717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0.12495780164841611</v>
      </c>
      <c r="G220" s="13">
        <f t="shared" si="39"/>
        <v>0</v>
      </c>
      <c r="H220" s="13">
        <f t="shared" si="40"/>
        <v>0.12495780164841611</v>
      </c>
      <c r="I220" s="16">
        <f t="shared" si="47"/>
        <v>0.12520606270913295</v>
      </c>
      <c r="J220" s="13">
        <f t="shared" si="41"/>
        <v>0.1252059738035714</v>
      </c>
      <c r="K220" s="13">
        <f t="shared" si="42"/>
        <v>8.8905561551611001E-8</v>
      </c>
      <c r="L220" s="13">
        <f t="shared" si="43"/>
        <v>0</v>
      </c>
      <c r="M220" s="13">
        <f t="shared" si="48"/>
        <v>1.0312570160184171</v>
      </c>
      <c r="N220" s="13">
        <f t="shared" si="44"/>
        <v>0.63937934993141865</v>
      </c>
      <c r="O220" s="13">
        <f t="shared" si="45"/>
        <v>0.63937934993141865</v>
      </c>
      <c r="Q220" s="41">
        <v>23.167536802735789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0.485714286</v>
      </c>
      <c r="G221" s="18">
        <f t="shared" si="39"/>
        <v>0</v>
      </c>
      <c r="H221" s="18">
        <f t="shared" si="40"/>
        <v>0.485714286</v>
      </c>
      <c r="I221" s="17">
        <f t="shared" si="47"/>
        <v>0.48571437490556157</v>
      </c>
      <c r="J221" s="18">
        <f t="shared" si="41"/>
        <v>0.48570974920444993</v>
      </c>
      <c r="K221" s="18">
        <f t="shared" si="42"/>
        <v>4.6257011116490609E-6</v>
      </c>
      <c r="L221" s="18">
        <f t="shared" si="43"/>
        <v>0</v>
      </c>
      <c r="M221" s="18">
        <f t="shared" si="48"/>
        <v>0.39187766608699848</v>
      </c>
      <c r="N221" s="18">
        <f t="shared" si="44"/>
        <v>0.24296415297393906</v>
      </c>
      <c r="O221" s="18">
        <f t="shared" si="45"/>
        <v>0.24296415297393906</v>
      </c>
      <c r="P221" s="3"/>
      <c r="Q221" s="42">
        <v>23.98821748164346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9.6547005674755173</v>
      </c>
      <c r="G222" s="13">
        <f t="shared" si="39"/>
        <v>0</v>
      </c>
      <c r="H222" s="13">
        <f t="shared" si="40"/>
        <v>9.6547005674755173</v>
      </c>
      <c r="I222" s="16">
        <f t="shared" si="47"/>
        <v>9.6547051931766283</v>
      </c>
      <c r="J222" s="13">
        <f t="shared" si="41"/>
        <v>9.6207048640306976</v>
      </c>
      <c r="K222" s="13">
        <f t="shared" si="42"/>
        <v>3.4000329145930763E-2</v>
      </c>
      <c r="L222" s="13">
        <f t="shared" si="43"/>
        <v>0</v>
      </c>
      <c r="M222" s="13">
        <f t="shared" si="48"/>
        <v>0.14891351311305942</v>
      </c>
      <c r="N222" s="13">
        <f t="shared" si="44"/>
        <v>9.2326378130096837E-2</v>
      </c>
      <c r="O222" s="13">
        <f t="shared" si="45"/>
        <v>9.2326378130096837E-2</v>
      </c>
      <c r="Q222" s="41">
        <v>24.424103000000009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14.29411392121736</v>
      </c>
      <c r="G223" s="13">
        <f t="shared" si="39"/>
        <v>0</v>
      </c>
      <c r="H223" s="13">
        <f t="shared" si="40"/>
        <v>14.29411392121736</v>
      </c>
      <c r="I223" s="16">
        <f t="shared" si="47"/>
        <v>14.32811425036329</v>
      </c>
      <c r="J223" s="13">
        <f t="shared" si="41"/>
        <v>14.156759877809469</v>
      </c>
      <c r="K223" s="13">
        <f t="shared" si="42"/>
        <v>0.17135437255382158</v>
      </c>
      <c r="L223" s="13">
        <f t="shared" si="43"/>
        <v>0</v>
      </c>
      <c r="M223" s="13">
        <f t="shared" si="48"/>
        <v>5.6587134982962584E-2</v>
      </c>
      <c r="N223" s="13">
        <f t="shared" si="44"/>
        <v>3.5084023689436798E-2</v>
      </c>
      <c r="O223" s="13">
        <f t="shared" si="45"/>
        <v>3.5084023689436798E-2</v>
      </c>
      <c r="Q223" s="41">
        <v>21.256047578363109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55.486853193869848</v>
      </c>
      <c r="G224" s="13">
        <f t="shared" si="39"/>
        <v>3.1488437453445983</v>
      </c>
      <c r="H224" s="13">
        <f t="shared" si="40"/>
        <v>52.338009448525249</v>
      </c>
      <c r="I224" s="16">
        <f t="shared" si="47"/>
        <v>52.50936382107907</v>
      </c>
      <c r="J224" s="13">
        <f t="shared" si="41"/>
        <v>40.904548260803345</v>
      </c>
      <c r="K224" s="13">
        <f t="shared" si="42"/>
        <v>11.604815560275725</v>
      </c>
      <c r="L224" s="13">
        <f t="shared" si="43"/>
        <v>0.46636417799868807</v>
      </c>
      <c r="M224" s="13">
        <f t="shared" si="48"/>
        <v>0.48786728929221385</v>
      </c>
      <c r="N224" s="13">
        <f t="shared" si="44"/>
        <v>0.30247771936117257</v>
      </c>
      <c r="O224" s="13">
        <f t="shared" si="45"/>
        <v>3.4513214647057708</v>
      </c>
      <c r="Q224" s="41">
        <v>16.421214637308861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91.360025685645994</v>
      </c>
      <c r="G225" s="13">
        <f t="shared" si="39"/>
        <v>7.1595650428481576</v>
      </c>
      <c r="H225" s="13">
        <f t="shared" si="40"/>
        <v>84.200460642797836</v>
      </c>
      <c r="I225" s="16">
        <f t="shared" si="47"/>
        <v>95.338912025074876</v>
      </c>
      <c r="J225" s="13">
        <f t="shared" si="41"/>
        <v>41.570925063672711</v>
      </c>
      <c r="K225" s="13">
        <f t="shared" si="42"/>
        <v>53.767986961402165</v>
      </c>
      <c r="L225" s="13">
        <f t="shared" si="43"/>
        <v>42.939552222206565</v>
      </c>
      <c r="M225" s="13">
        <f t="shared" si="48"/>
        <v>43.124941792137605</v>
      </c>
      <c r="N225" s="13">
        <f t="shared" si="44"/>
        <v>26.737463911125314</v>
      </c>
      <c r="O225" s="13">
        <f t="shared" si="45"/>
        <v>33.897028953973475</v>
      </c>
      <c r="Q225" s="41">
        <v>11.41863259354839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63.347820264839967</v>
      </c>
      <c r="G226" s="13">
        <f t="shared" si="39"/>
        <v>4.0277219114098326</v>
      </c>
      <c r="H226" s="13">
        <f t="shared" si="40"/>
        <v>59.320098353430133</v>
      </c>
      <c r="I226" s="16">
        <f t="shared" si="47"/>
        <v>70.14853309262574</v>
      </c>
      <c r="J226" s="13">
        <f t="shared" si="41"/>
        <v>41.999221553403892</v>
      </c>
      <c r="K226" s="13">
        <f t="shared" si="42"/>
        <v>28.149311539221848</v>
      </c>
      <c r="L226" s="13">
        <f t="shared" si="43"/>
        <v>17.132508243045141</v>
      </c>
      <c r="M226" s="13">
        <f t="shared" si="48"/>
        <v>33.519986124057425</v>
      </c>
      <c r="N226" s="13">
        <f t="shared" si="44"/>
        <v>20.782391396915603</v>
      </c>
      <c r="O226" s="13">
        <f t="shared" si="45"/>
        <v>24.810113308325434</v>
      </c>
      <c r="Q226" s="41">
        <v>13.27972078344779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45.081486425273297</v>
      </c>
      <c r="G227" s="13">
        <f t="shared" si="39"/>
        <v>1.9854945568468931</v>
      </c>
      <c r="H227" s="13">
        <f t="shared" si="40"/>
        <v>43.095991868426403</v>
      </c>
      <c r="I227" s="16">
        <f t="shared" si="47"/>
        <v>54.112795164603114</v>
      </c>
      <c r="J227" s="13">
        <f t="shared" si="41"/>
        <v>39.551122307445333</v>
      </c>
      <c r="K227" s="13">
        <f t="shared" si="42"/>
        <v>14.561672857157781</v>
      </c>
      <c r="L227" s="13">
        <f t="shared" si="43"/>
        <v>3.4449626044682051</v>
      </c>
      <c r="M227" s="13">
        <f t="shared" si="48"/>
        <v>16.182557331610024</v>
      </c>
      <c r="N227" s="13">
        <f t="shared" si="44"/>
        <v>10.033185545598215</v>
      </c>
      <c r="O227" s="13">
        <f t="shared" si="45"/>
        <v>12.018680102445108</v>
      </c>
      <c r="Q227" s="41">
        <v>14.727087601980781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55.445317673332447</v>
      </c>
      <c r="G228" s="13">
        <f t="shared" si="39"/>
        <v>3.1441999576544952</v>
      </c>
      <c r="H228" s="13">
        <f t="shared" si="40"/>
        <v>52.301117715677954</v>
      </c>
      <c r="I228" s="16">
        <f t="shared" si="47"/>
        <v>63.417827968367533</v>
      </c>
      <c r="J228" s="13">
        <f t="shared" si="41"/>
        <v>38.524760569567704</v>
      </c>
      <c r="K228" s="13">
        <f t="shared" si="42"/>
        <v>24.893067398799829</v>
      </c>
      <c r="L228" s="13">
        <f t="shared" si="43"/>
        <v>13.852321646590504</v>
      </c>
      <c r="M228" s="13">
        <f t="shared" si="48"/>
        <v>20.001693432602313</v>
      </c>
      <c r="N228" s="13">
        <f t="shared" si="44"/>
        <v>12.401049928213434</v>
      </c>
      <c r="O228" s="13">
        <f t="shared" si="45"/>
        <v>15.545249885867928</v>
      </c>
      <c r="Q228" s="41">
        <v>12.13757592416896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23.31640005115025</v>
      </c>
      <c r="G229" s="13">
        <f t="shared" si="39"/>
        <v>0</v>
      </c>
      <c r="H229" s="13">
        <f t="shared" si="40"/>
        <v>23.31640005115025</v>
      </c>
      <c r="I229" s="16">
        <f t="shared" si="47"/>
        <v>34.357145803359579</v>
      </c>
      <c r="J229" s="13">
        <f t="shared" si="41"/>
        <v>30.518630598036527</v>
      </c>
      <c r="K229" s="13">
        <f t="shared" si="42"/>
        <v>3.838515205323052</v>
      </c>
      <c r="L229" s="13">
        <f t="shared" si="43"/>
        <v>0</v>
      </c>
      <c r="M229" s="13">
        <f t="shared" si="48"/>
        <v>7.6006435043888789</v>
      </c>
      <c r="N229" s="13">
        <f t="shared" si="44"/>
        <v>4.7123989727211049</v>
      </c>
      <c r="O229" s="13">
        <f t="shared" si="45"/>
        <v>4.7123989727211049</v>
      </c>
      <c r="Q229" s="41">
        <v>16.68254756721111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14.442696452606119</v>
      </c>
      <c r="G230" s="13">
        <f t="shared" si="39"/>
        <v>0</v>
      </c>
      <c r="H230" s="13">
        <f t="shared" si="40"/>
        <v>14.442696452606119</v>
      </c>
      <c r="I230" s="16">
        <f t="shared" si="47"/>
        <v>18.28121165792917</v>
      </c>
      <c r="J230" s="13">
        <f t="shared" si="41"/>
        <v>17.818677764857508</v>
      </c>
      <c r="K230" s="13">
        <f t="shared" si="42"/>
        <v>0.46253389307166159</v>
      </c>
      <c r="L230" s="13">
        <f t="shared" si="43"/>
        <v>0</v>
      </c>
      <c r="M230" s="13">
        <f t="shared" si="48"/>
        <v>2.8882445316677741</v>
      </c>
      <c r="N230" s="13">
        <f t="shared" si="44"/>
        <v>1.7907116096340199</v>
      </c>
      <c r="O230" s="13">
        <f t="shared" si="45"/>
        <v>1.7907116096340199</v>
      </c>
      <c r="Q230" s="41">
        <v>19.261293324576521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31.601321981054252</v>
      </c>
      <c r="G231" s="13">
        <f t="shared" si="39"/>
        <v>0.47837436437788589</v>
      </c>
      <c r="H231" s="13">
        <f t="shared" si="40"/>
        <v>31.122947616676367</v>
      </c>
      <c r="I231" s="16">
        <f t="shared" si="47"/>
        <v>31.585481509748028</v>
      </c>
      <c r="J231" s="13">
        <f t="shared" si="41"/>
        <v>29.580083257040332</v>
      </c>
      <c r="K231" s="13">
        <f t="shared" si="42"/>
        <v>2.0053982527076961</v>
      </c>
      <c r="L231" s="13">
        <f t="shared" si="43"/>
        <v>0</v>
      </c>
      <c r="M231" s="13">
        <f t="shared" si="48"/>
        <v>1.0975329220337542</v>
      </c>
      <c r="N231" s="13">
        <f t="shared" si="44"/>
        <v>0.68047041166092759</v>
      </c>
      <c r="O231" s="13">
        <f t="shared" si="45"/>
        <v>1.1588447760388134</v>
      </c>
      <c r="Q231" s="41">
        <v>20.060262024152038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4.6286925797335794</v>
      </c>
      <c r="G232" s="13">
        <f t="shared" si="39"/>
        <v>0</v>
      </c>
      <c r="H232" s="13">
        <f t="shared" si="40"/>
        <v>4.6286925797335794</v>
      </c>
      <c r="I232" s="16">
        <f t="shared" si="47"/>
        <v>6.6340908324412755</v>
      </c>
      <c r="J232" s="13">
        <f t="shared" si="41"/>
        <v>6.6179491385428149</v>
      </c>
      <c r="K232" s="13">
        <f t="shared" si="42"/>
        <v>1.6141693898460652E-2</v>
      </c>
      <c r="L232" s="13">
        <f t="shared" si="43"/>
        <v>0</v>
      </c>
      <c r="M232" s="13">
        <f t="shared" si="48"/>
        <v>0.4170625103728266</v>
      </c>
      <c r="N232" s="13">
        <f t="shared" si="44"/>
        <v>0.25857875643115247</v>
      </c>
      <c r="O232" s="13">
        <f t="shared" si="45"/>
        <v>0.25857875643115247</v>
      </c>
      <c r="Q232" s="41">
        <v>21.72801500000001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8.152405237368205</v>
      </c>
      <c r="G233" s="18">
        <f t="shared" si="39"/>
        <v>0</v>
      </c>
      <c r="H233" s="18">
        <f t="shared" si="40"/>
        <v>8.152405237368205</v>
      </c>
      <c r="I233" s="17">
        <f t="shared" si="47"/>
        <v>8.1685469312666648</v>
      </c>
      <c r="J233" s="18">
        <f t="shared" si="41"/>
        <v>8.1423137484708743</v>
      </c>
      <c r="K233" s="18">
        <f t="shared" si="42"/>
        <v>2.6233182795790455E-2</v>
      </c>
      <c r="L233" s="18">
        <f t="shared" si="43"/>
        <v>0</v>
      </c>
      <c r="M233" s="18">
        <f t="shared" si="48"/>
        <v>0.15848375394167413</v>
      </c>
      <c r="N233" s="18">
        <f t="shared" si="44"/>
        <v>9.8259927443837963E-2</v>
      </c>
      <c r="O233" s="18">
        <f t="shared" si="45"/>
        <v>9.8259927443837963E-2</v>
      </c>
      <c r="P233" s="3"/>
      <c r="Q233" s="42">
        <v>22.701900706702229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33.138937250708153</v>
      </c>
      <c r="G234" s="13">
        <f t="shared" si="39"/>
        <v>0.6502840640505686</v>
      </c>
      <c r="H234" s="13">
        <f t="shared" si="40"/>
        <v>32.488653186657587</v>
      </c>
      <c r="I234" s="16">
        <f t="shared" si="47"/>
        <v>32.514886369453379</v>
      </c>
      <c r="J234" s="13">
        <f t="shared" si="41"/>
        <v>30.583793723864911</v>
      </c>
      <c r="K234" s="13">
        <f t="shared" si="42"/>
        <v>1.9310926455884676</v>
      </c>
      <c r="L234" s="13">
        <f t="shared" si="43"/>
        <v>0</v>
      </c>
      <c r="M234" s="13">
        <f t="shared" si="48"/>
        <v>6.0223826497836169E-2</v>
      </c>
      <c r="N234" s="13">
        <f t="shared" si="44"/>
        <v>3.7338772428658427E-2</v>
      </c>
      <c r="O234" s="13">
        <f t="shared" si="45"/>
        <v>0.68762283647922706</v>
      </c>
      <c r="Q234" s="41">
        <v>20.987998199363531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23.45046049566044</v>
      </c>
      <c r="G235" s="13">
        <f t="shared" si="39"/>
        <v>0</v>
      </c>
      <c r="H235" s="13">
        <f t="shared" si="40"/>
        <v>23.45046049566044</v>
      </c>
      <c r="I235" s="16">
        <f t="shared" si="47"/>
        <v>25.381553141248908</v>
      </c>
      <c r="J235" s="13">
        <f t="shared" si="41"/>
        <v>23.867128259614258</v>
      </c>
      <c r="K235" s="13">
        <f t="shared" si="42"/>
        <v>1.5144248816346497</v>
      </c>
      <c r="L235" s="13">
        <f t="shared" si="43"/>
        <v>0</v>
      </c>
      <c r="M235" s="13">
        <f t="shared" si="48"/>
        <v>2.2885054069177742E-2</v>
      </c>
      <c r="N235" s="13">
        <f t="shared" si="44"/>
        <v>1.41887335228902E-2</v>
      </c>
      <c r="O235" s="13">
        <f t="shared" si="45"/>
        <v>1.41887335228902E-2</v>
      </c>
      <c r="Q235" s="41">
        <v>17.45203847188013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37.725342877275011</v>
      </c>
      <c r="G236" s="13">
        <f t="shared" si="39"/>
        <v>1.163057076520509</v>
      </c>
      <c r="H236" s="13">
        <f t="shared" si="40"/>
        <v>36.562285800754502</v>
      </c>
      <c r="I236" s="16">
        <f t="shared" si="47"/>
        <v>38.076710682389148</v>
      </c>
      <c r="J236" s="13">
        <f t="shared" si="41"/>
        <v>32.677959207992153</v>
      </c>
      <c r="K236" s="13">
        <f t="shared" si="42"/>
        <v>5.3987514743969953</v>
      </c>
      <c r="L236" s="13">
        <f t="shared" si="43"/>
        <v>0</v>
      </c>
      <c r="M236" s="13">
        <f t="shared" si="48"/>
        <v>8.6963205462875417E-3</v>
      </c>
      <c r="N236" s="13">
        <f t="shared" si="44"/>
        <v>5.3917187386982755E-3</v>
      </c>
      <c r="O236" s="13">
        <f t="shared" si="45"/>
        <v>1.1684487952592073</v>
      </c>
      <c r="Q236" s="41">
        <v>16.073576611871431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27.71023446725329</v>
      </c>
      <c r="G237" s="13">
        <f t="shared" si="39"/>
        <v>4.3339867062953598E-2</v>
      </c>
      <c r="H237" s="13">
        <f t="shared" si="40"/>
        <v>27.666894600190336</v>
      </c>
      <c r="I237" s="16">
        <f t="shared" si="47"/>
        <v>33.065646074587335</v>
      </c>
      <c r="J237" s="13">
        <f t="shared" si="41"/>
        <v>27.655057760890315</v>
      </c>
      <c r="K237" s="13">
        <f t="shared" si="42"/>
        <v>5.4105883136970192</v>
      </c>
      <c r="L237" s="13">
        <f t="shared" si="43"/>
        <v>0</v>
      </c>
      <c r="M237" s="13">
        <f t="shared" si="48"/>
        <v>3.3046018075892662E-3</v>
      </c>
      <c r="N237" s="13">
        <f t="shared" si="44"/>
        <v>2.0488531207053448E-3</v>
      </c>
      <c r="O237" s="13">
        <f t="shared" si="45"/>
        <v>4.5388720183658943E-2</v>
      </c>
      <c r="Q237" s="41">
        <v>12.716145525722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37.835468423395312</v>
      </c>
      <c r="G238" s="13">
        <f t="shared" si="39"/>
        <v>1.1753694214441468</v>
      </c>
      <c r="H238" s="13">
        <f t="shared" si="40"/>
        <v>36.660099001951167</v>
      </c>
      <c r="I238" s="16">
        <f t="shared" si="47"/>
        <v>42.070687315648186</v>
      </c>
      <c r="J238" s="13">
        <f t="shared" si="41"/>
        <v>32.620490044918817</v>
      </c>
      <c r="K238" s="13">
        <f t="shared" si="42"/>
        <v>9.4501972707293689</v>
      </c>
      <c r="L238" s="13">
        <f t="shared" si="43"/>
        <v>0</v>
      </c>
      <c r="M238" s="13">
        <f t="shared" si="48"/>
        <v>1.2557486868839214E-3</v>
      </c>
      <c r="N238" s="13">
        <f t="shared" si="44"/>
        <v>7.7856418586803129E-4</v>
      </c>
      <c r="O238" s="13">
        <f t="shared" si="45"/>
        <v>1.1761479856300148</v>
      </c>
      <c r="Q238" s="41">
        <v>13.06108751161795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2.2596173539611848</v>
      </c>
      <c r="G239" s="13">
        <f t="shared" si="39"/>
        <v>0</v>
      </c>
      <c r="H239" s="13">
        <f t="shared" si="40"/>
        <v>2.2596173539611848</v>
      </c>
      <c r="I239" s="16">
        <f t="shared" si="47"/>
        <v>11.709814624690553</v>
      </c>
      <c r="J239" s="13">
        <f t="shared" si="41"/>
        <v>11.321284486034791</v>
      </c>
      <c r="K239" s="13">
        <f t="shared" si="42"/>
        <v>0.3885301386557618</v>
      </c>
      <c r="L239" s="13">
        <f t="shared" si="43"/>
        <v>0</v>
      </c>
      <c r="M239" s="13">
        <f t="shared" si="48"/>
        <v>4.7718450101589009E-4</v>
      </c>
      <c r="N239" s="13">
        <f t="shared" si="44"/>
        <v>2.9585439062985183E-4</v>
      </c>
      <c r="O239" s="13">
        <f t="shared" si="45"/>
        <v>2.9585439062985183E-4</v>
      </c>
      <c r="Q239" s="41">
        <v>10.80288659354839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13.48817792315795</v>
      </c>
      <c r="G240" s="13">
        <f t="shared" si="39"/>
        <v>0</v>
      </c>
      <c r="H240" s="13">
        <f t="shared" si="40"/>
        <v>13.48817792315795</v>
      </c>
      <c r="I240" s="16">
        <f t="shared" si="47"/>
        <v>13.876708061813712</v>
      </c>
      <c r="J240" s="13">
        <f t="shared" si="41"/>
        <v>13.546931890964576</v>
      </c>
      <c r="K240" s="13">
        <f t="shared" si="42"/>
        <v>0.32977617084913646</v>
      </c>
      <c r="L240" s="13">
        <f t="shared" si="43"/>
        <v>0</v>
      </c>
      <c r="M240" s="13">
        <f t="shared" si="48"/>
        <v>1.8133011038603826E-4</v>
      </c>
      <c r="N240" s="13">
        <f t="shared" si="44"/>
        <v>1.1242466843934372E-4</v>
      </c>
      <c r="O240" s="13">
        <f t="shared" si="45"/>
        <v>1.1242466843934372E-4</v>
      </c>
      <c r="Q240" s="41">
        <v>15.81274328676569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19.47579389154809</v>
      </c>
      <c r="G241" s="13">
        <f t="shared" si="39"/>
        <v>0</v>
      </c>
      <c r="H241" s="13">
        <f t="shared" si="40"/>
        <v>19.47579389154809</v>
      </c>
      <c r="I241" s="16">
        <f t="shared" si="47"/>
        <v>19.805570062397226</v>
      </c>
      <c r="J241" s="13">
        <f t="shared" si="41"/>
        <v>18.89208192936885</v>
      </c>
      <c r="K241" s="13">
        <f t="shared" si="42"/>
        <v>0.91348813302837684</v>
      </c>
      <c r="L241" s="13">
        <f t="shared" si="43"/>
        <v>0</v>
      </c>
      <c r="M241" s="13">
        <f t="shared" si="48"/>
        <v>6.8905441946694537E-5</v>
      </c>
      <c r="N241" s="13">
        <f t="shared" si="44"/>
        <v>4.2721374006950613E-5</v>
      </c>
      <c r="O241" s="13">
        <f t="shared" si="45"/>
        <v>4.2721374006950613E-5</v>
      </c>
      <c r="Q241" s="41">
        <v>15.90871425365081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22.20664917071441</v>
      </c>
      <c r="G242" s="13">
        <f t="shared" si="39"/>
        <v>0</v>
      </c>
      <c r="H242" s="13">
        <f t="shared" si="40"/>
        <v>22.20664917071441</v>
      </c>
      <c r="I242" s="16">
        <f t="shared" si="47"/>
        <v>23.120137303742787</v>
      </c>
      <c r="J242" s="13">
        <f t="shared" si="41"/>
        <v>21.804441958554428</v>
      </c>
      <c r="K242" s="13">
        <f t="shared" si="42"/>
        <v>1.3156953451883595</v>
      </c>
      <c r="L242" s="13">
        <f t="shared" si="43"/>
        <v>0</v>
      </c>
      <c r="M242" s="13">
        <f t="shared" si="48"/>
        <v>2.6184067939743924E-5</v>
      </c>
      <c r="N242" s="13">
        <f t="shared" si="44"/>
        <v>1.6234122122641234E-5</v>
      </c>
      <c r="O242" s="13">
        <f t="shared" si="45"/>
        <v>1.6234122122641234E-5</v>
      </c>
      <c r="Q242" s="41">
        <v>16.494390053315652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1.6347882422265829</v>
      </c>
      <c r="G243" s="13">
        <f t="shared" si="39"/>
        <v>0</v>
      </c>
      <c r="H243" s="13">
        <f t="shared" si="40"/>
        <v>1.6347882422265829</v>
      </c>
      <c r="I243" s="16">
        <f t="shared" si="47"/>
        <v>2.9504835874149427</v>
      </c>
      <c r="J243" s="13">
        <f t="shared" si="41"/>
        <v>2.9484530687960135</v>
      </c>
      <c r="K243" s="13">
        <f t="shared" si="42"/>
        <v>2.0305186189291113E-3</v>
      </c>
      <c r="L243" s="13">
        <f t="shared" si="43"/>
        <v>0</v>
      </c>
      <c r="M243" s="13">
        <f t="shared" si="48"/>
        <v>9.9499458171026899E-6</v>
      </c>
      <c r="N243" s="13">
        <f t="shared" si="44"/>
        <v>6.1689664066036677E-6</v>
      </c>
      <c r="O243" s="13">
        <f t="shared" si="45"/>
        <v>6.1689664066036677E-6</v>
      </c>
      <c r="Q243" s="41">
        <v>19.22036828120876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1.6537802875660801</v>
      </c>
      <c r="G244" s="13">
        <f t="shared" si="39"/>
        <v>0</v>
      </c>
      <c r="H244" s="13">
        <f t="shared" si="40"/>
        <v>1.6537802875660801</v>
      </c>
      <c r="I244" s="16">
        <f t="shared" si="47"/>
        <v>1.6558108061850092</v>
      </c>
      <c r="J244" s="13">
        <f t="shared" si="41"/>
        <v>1.6556504233847076</v>
      </c>
      <c r="K244" s="13">
        <f t="shared" si="42"/>
        <v>1.6038280030161722E-4</v>
      </c>
      <c r="L244" s="13">
        <f t="shared" si="43"/>
        <v>0</v>
      </c>
      <c r="M244" s="13">
        <f t="shared" si="48"/>
        <v>3.7809794104990222E-6</v>
      </c>
      <c r="N244" s="13">
        <f t="shared" si="44"/>
        <v>2.3442072345093939E-6</v>
      </c>
      <c r="O244" s="13">
        <f t="shared" si="45"/>
        <v>2.3442072345093939E-6</v>
      </c>
      <c r="Q244" s="41">
        <v>24.942110192125298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7.8291104782414784</v>
      </c>
      <c r="G245" s="18">
        <f t="shared" si="39"/>
        <v>0</v>
      </c>
      <c r="H245" s="18">
        <f t="shared" si="40"/>
        <v>7.8291104782414784</v>
      </c>
      <c r="I245" s="17">
        <f t="shared" si="47"/>
        <v>7.8292708610417803</v>
      </c>
      <c r="J245" s="18">
        <f t="shared" si="41"/>
        <v>7.8112052290536447</v>
      </c>
      <c r="K245" s="18">
        <f t="shared" si="42"/>
        <v>1.80656319881356E-2</v>
      </c>
      <c r="L245" s="18">
        <f t="shared" si="43"/>
        <v>0</v>
      </c>
      <c r="M245" s="18">
        <f t="shared" si="48"/>
        <v>1.4367721759896283E-6</v>
      </c>
      <c r="N245" s="18">
        <f t="shared" si="44"/>
        <v>8.9079874911356957E-7</v>
      </c>
      <c r="O245" s="18">
        <f t="shared" si="45"/>
        <v>8.9079874911356957E-7</v>
      </c>
      <c r="P245" s="3"/>
      <c r="Q245" s="42">
        <v>24.463183000000011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8.3105972864193536</v>
      </c>
      <c r="G246" s="13">
        <f t="shared" si="39"/>
        <v>0</v>
      </c>
      <c r="H246" s="13">
        <f t="shared" si="40"/>
        <v>8.3105972864193536</v>
      </c>
      <c r="I246" s="16">
        <f t="shared" si="47"/>
        <v>8.3286629184074883</v>
      </c>
      <c r="J246" s="13">
        <f t="shared" si="41"/>
        <v>8.3080772117407431</v>
      </c>
      <c r="K246" s="13">
        <f t="shared" si="42"/>
        <v>2.0585706666745196E-2</v>
      </c>
      <c r="L246" s="13">
        <f t="shared" si="43"/>
        <v>0</v>
      </c>
      <c r="M246" s="13">
        <f t="shared" si="48"/>
        <v>5.4597342687605875E-7</v>
      </c>
      <c r="N246" s="13">
        <f t="shared" si="44"/>
        <v>3.3850352466315643E-7</v>
      </c>
      <c r="O246" s="13">
        <f t="shared" si="45"/>
        <v>3.3850352466315643E-7</v>
      </c>
      <c r="Q246" s="41">
        <v>24.85509403947276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21.55727982496423</v>
      </c>
      <c r="G247" s="13">
        <f t="shared" si="39"/>
        <v>0</v>
      </c>
      <c r="H247" s="13">
        <f t="shared" si="40"/>
        <v>21.55727982496423</v>
      </c>
      <c r="I247" s="16">
        <f t="shared" si="47"/>
        <v>21.577865531630977</v>
      </c>
      <c r="J247" s="13">
        <f t="shared" si="41"/>
        <v>20.757396140984333</v>
      </c>
      <c r="K247" s="13">
        <f t="shared" si="42"/>
        <v>0.82046939064664315</v>
      </c>
      <c r="L247" s="13">
        <f t="shared" si="43"/>
        <v>0</v>
      </c>
      <c r="M247" s="13">
        <f t="shared" si="48"/>
        <v>2.0746990221290232E-7</v>
      </c>
      <c r="N247" s="13">
        <f t="shared" si="44"/>
        <v>1.2863133937199945E-7</v>
      </c>
      <c r="O247" s="13">
        <f t="shared" si="45"/>
        <v>1.2863133937199945E-7</v>
      </c>
      <c r="Q247" s="41">
        <v>18.586144184358691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47.73994286181621</v>
      </c>
      <c r="G248" s="13">
        <f t="shared" si="39"/>
        <v>2.2827174425833694</v>
      </c>
      <c r="H248" s="13">
        <f t="shared" si="40"/>
        <v>45.457225419232842</v>
      </c>
      <c r="I248" s="16">
        <f t="shared" si="47"/>
        <v>46.277694809879485</v>
      </c>
      <c r="J248" s="13">
        <f t="shared" si="41"/>
        <v>36.42142222029306</v>
      </c>
      <c r="K248" s="13">
        <f t="shared" si="42"/>
        <v>9.8562725895864247</v>
      </c>
      <c r="L248" s="13">
        <f t="shared" si="43"/>
        <v>0</v>
      </c>
      <c r="M248" s="13">
        <f t="shared" si="48"/>
        <v>7.8838562840902872E-8</v>
      </c>
      <c r="N248" s="13">
        <f t="shared" si="44"/>
        <v>4.8879908961359779E-8</v>
      </c>
      <c r="O248" s="13">
        <f t="shared" si="45"/>
        <v>2.2827174914632784</v>
      </c>
      <c r="Q248" s="41">
        <v>14.99371684535323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2.17361816919643</v>
      </c>
      <c r="G249" s="13">
        <f t="shared" si="39"/>
        <v>0</v>
      </c>
      <c r="H249" s="13">
        <f t="shared" si="40"/>
        <v>2.17361816919643</v>
      </c>
      <c r="I249" s="16">
        <f t="shared" si="47"/>
        <v>12.029890758782855</v>
      </c>
      <c r="J249" s="13">
        <f t="shared" si="41"/>
        <v>11.719418632677082</v>
      </c>
      <c r="K249" s="13">
        <f t="shared" si="42"/>
        <v>0.31047212610577368</v>
      </c>
      <c r="L249" s="13">
        <f t="shared" si="43"/>
        <v>0</v>
      </c>
      <c r="M249" s="13">
        <f t="shared" si="48"/>
        <v>2.9958653879543093E-8</v>
      </c>
      <c r="N249" s="13">
        <f t="shared" si="44"/>
        <v>1.8574365405316719E-8</v>
      </c>
      <c r="O249" s="13">
        <f t="shared" si="45"/>
        <v>1.8574365405316719E-8</v>
      </c>
      <c r="Q249" s="41">
        <v>13.13549133566115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13.520612507467</v>
      </c>
      <c r="G250" s="13">
        <f t="shared" si="39"/>
        <v>0</v>
      </c>
      <c r="H250" s="13">
        <f t="shared" si="40"/>
        <v>13.520612507467</v>
      </c>
      <c r="I250" s="16">
        <f t="shared" si="47"/>
        <v>13.831084633572774</v>
      </c>
      <c r="J250" s="13">
        <f t="shared" si="41"/>
        <v>13.359271656477475</v>
      </c>
      <c r="K250" s="13">
        <f t="shared" si="42"/>
        <v>0.47181297709529879</v>
      </c>
      <c r="L250" s="13">
        <f t="shared" si="43"/>
        <v>0</v>
      </c>
      <c r="M250" s="13">
        <f t="shared" si="48"/>
        <v>1.1384288474226374E-8</v>
      </c>
      <c r="N250" s="13">
        <f t="shared" si="44"/>
        <v>7.0582588540203518E-9</v>
      </c>
      <c r="O250" s="13">
        <f t="shared" si="45"/>
        <v>7.0582588540203518E-9</v>
      </c>
      <c r="Q250" s="41">
        <v>13.041995786204239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168.0571429</v>
      </c>
      <c r="G251" s="13">
        <f t="shared" si="39"/>
        <v>15.734517858611961</v>
      </c>
      <c r="H251" s="13">
        <f t="shared" si="40"/>
        <v>152.32262504138805</v>
      </c>
      <c r="I251" s="16">
        <f t="shared" si="47"/>
        <v>152.79443801848336</v>
      </c>
      <c r="J251" s="13">
        <f t="shared" si="41"/>
        <v>49.745849568721191</v>
      </c>
      <c r="K251" s="13">
        <f t="shared" si="42"/>
        <v>103.04858844976218</v>
      </c>
      <c r="L251" s="13">
        <f t="shared" si="43"/>
        <v>92.582503271445361</v>
      </c>
      <c r="M251" s="13">
        <f t="shared" si="48"/>
        <v>92.582503275771387</v>
      </c>
      <c r="N251" s="13">
        <f t="shared" si="44"/>
        <v>57.40115203097826</v>
      </c>
      <c r="O251" s="13">
        <f t="shared" si="45"/>
        <v>73.135669889590218</v>
      </c>
      <c r="Q251" s="41">
        <v>13.328553410208199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117.8309548445277</v>
      </c>
      <c r="G252" s="13">
        <f t="shared" si="39"/>
        <v>10.11908916541004</v>
      </c>
      <c r="H252" s="13">
        <f t="shared" si="40"/>
        <v>107.71186567911765</v>
      </c>
      <c r="I252" s="16">
        <f t="shared" si="47"/>
        <v>118.17795085743445</v>
      </c>
      <c r="J252" s="13">
        <f t="shared" si="41"/>
        <v>44.844077905914141</v>
      </c>
      <c r="K252" s="13">
        <f t="shared" si="42"/>
        <v>73.333872951520306</v>
      </c>
      <c r="L252" s="13">
        <f t="shared" si="43"/>
        <v>62.649301923046622</v>
      </c>
      <c r="M252" s="13">
        <f t="shared" si="48"/>
        <v>97.830653167839728</v>
      </c>
      <c r="N252" s="13">
        <f t="shared" si="44"/>
        <v>60.65500496406063</v>
      </c>
      <c r="O252" s="13">
        <f t="shared" si="45"/>
        <v>70.774094129470669</v>
      </c>
      <c r="Q252" s="41">
        <v>12.128491593548389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46.270861057990892</v>
      </c>
      <c r="G253" s="13">
        <f t="shared" si="39"/>
        <v>2.1184699766050565</v>
      </c>
      <c r="H253" s="13">
        <f t="shared" si="40"/>
        <v>44.152391081385836</v>
      </c>
      <c r="I253" s="16">
        <f t="shared" si="47"/>
        <v>54.836962109859527</v>
      </c>
      <c r="J253" s="13">
        <f t="shared" si="41"/>
        <v>40.287817590471391</v>
      </c>
      <c r="K253" s="13">
        <f t="shared" si="42"/>
        <v>14.549144519388136</v>
      </c>
      <c r="L253" s="13">
        <f t="shared" si="43"/>
        <v>3.4323421485516166</v>
      </c>
      <c r="M253" s="13">
        <f t="shared" si="48"/>
        <v>40.60799035233071</v>
      </c>
      <c r="N253" s="13">
        <f t="shared" si="44"/>
        <v>25.176954018445041</v>
      </c>
      <c r="O253" s="13">
        <f t="shared" si="45"/>
        <v>27.295423995050097</v>
      </c>
      <c r="Q253" s="41">
        <v>15.07834384088831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12.452594091067789</v>
      </c>
      <c r="G254" s="13">
        <f t="shared" si="39"/>
        <v>0</v>
      </c>
      <c r="H254" s="13">
        <f t="shared" si="40"/>
        <v>12.452594091067789</v>
      </c>
      <c r="I254" s="16">
        <f t="shared" si="47"/>
        <v>23.569396461904308</v>
      </c>
      <c r="J254" s="13">
        <f t="shared" si="41"/>
        <v>22.528287504317507</v>
      </c>
      <c r="K254" s="13">
        <f t="shared" si="42"/>
        <v>1.0411089575868004</v>
      </c>
      <c r="L254" s="13">
        <f t="shared" si="43"/>
        <v>0</v>
      </c>
      <c r="M254" s="13">
        <f t="shared" si="48"/>
        <v>15.431036333885668</v>
      </c>
      <c r="N254" s="13">
        <f t="shared" si="44"/>
        <v>9.5672425270091139</v>
      </c>
      <c r="O254" s="13">
        <f t="shared" si="45"/>
        <v>9.5672425270091139</v>
      </c>
      <c r="Q254" s="41">
        <v>18.706214616113161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0.485714286</v>
      </c>
      <c r="G255" s="13">
        <f t="shared" si="39"/>
        <v>0</v>
      </c>
      <c r="H255" s="13">
        <f t="shared" si="40"/>
        <v>0.485714286</v>
      </c>
      <c r="I255" s="16">
        <f t="shared" si="47"/>
        <v>1.5268232435868003</v>
      </c>
      <c r="J255" s="13">
        <f t="shared" si="41"/>
        <v>1.526618685816407</v>
      </c>
      <c r="K255" s="13">
        <f t="shared" si="42"/>
        <v>2.0455777039329881E-4</v>
      </c>
      <c r="L255" s="13">
        <f t="shared" si="43"/>
        <v>0</v>
      </c>
      <c r="M255" s="13">
        <f t="shared" si="48"/>
        <v>5.8637938068765543</v>
      </c>
      <c r="N255" s="13">
        <f t="shared" si="44"/>
        <v>3.6355521602634635</v>
      </c>
      <c r="O255" s="13">
        <f t="shared" si="45"/>
        <v>3.6355521602634635</v>
      </c>
      <c r="Q255" s="41">
        <v>21.478059091915998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1.184602191628372</v>
      </c>
      <c r="G256" s="13">
        <f t="shared" si="39"/>
        <v>0</v>
      </c>
      <c r="H256" s="13">
        <f t="shared" si="40"/>
        <v>1.184602191628372</v>
      </c>
      <c r="I256" s="16">
        <f t="shared" si="47"/>
        <v>1.1848067493987653</v>
      </c>
      <c r="J256" s="13">
        <f t="shared" si="41"/>
        <v>1.1847254271305938</v>
      </c>
      <c r="K256" s="13">
        <f t="shared" si="42"/>
        <v>8.1322268171479806E-5</v>
      </c>
      <c r="L256" s="13">
        <f t="shared" si="43"/>
        <v>0</v>
      </c>
      <c r="M256" s="13">
        <f t="shared" si="48"/>
        <v>2.2282416466130908</v>
      </c>
      <c r="N256" s="13">
        <f t="shared" si="44"/>
        <v>1.3815098209001162</v>
      </c>
      <c r="O256" s="13">
        <f t="shared" si="45"/>
        <v>1.3815098209001162</v>
      </c>
      <c r="Q256" s="41">
        <v>22.623466796902701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5.3011421583373286</v>
      </c>
      <c r="G257" s="18">
        <f t="shared" si="39"/>
        <v>0</v>
      </c>
      <c r="H257" s="18">
        <f t="shared" si="40"/>
        <v>5.3011421583373286</v>
      </c>
      <c r="I257" s="17">
        <f t="shared" si="47"/>
        <v>5.3012234806055005</v>
      </c>
      <c r="J257" s="18">
        <f t="shared" si="41"/>
        <v>5.2957237120873835</v>
      </c>
      <c r="K257" s="18">
        <f t="shared" si="42"/>
        <v>5.4997685181170652E-3</v>
      </c>
      <c r="L257" s="18">
        <f t="shared" si="43"/>
        <v>0</v>
      </c>
      <c r="M257" s="18">
        <f t="shared" si="48"/>
        <v>0.84673182571297456</v>
      </c>
      <c r="N257" s="18">
        <f t="shared" si="44"/>
        <v>0.52497373194204422</v>
      </c>
      <c r="O257" s="18">
        <f t="shared" si="45"/>
        <v>0.52497373194204422</v>
      </c>
      <c r="P257" s="3"/>
      <c r="Q257" s="42">
        <v>24.61662200000001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12.34334276530044</v>
      </c>
      <c r="G258" s="13">
        <f t="shared" si="39"/>
        <v>0</v>
      </c>
      <c r="H258" s="13">
        <f t="shared" si="40"/>
        <v>12.34334276530044</v>
      </c>
      <c r="I258" s="16">
        <f t="shared" si="47"/>
        <v>12.348842533818557</v>
      </c>
      <c r="J258" s="13">
        <f t="shared" si="41"/>
        <v>12.2704664521077</v>
      </c>
      <c r="K258" s="13">
        <f t="shared" si="42"/>
        <v>7.8376081710857193E-2</v>
      </c>
      <c r="L258" s="13">
        <f t="shared" si="43"/>
        <v>0</v>
      </c>
      <c r="M258" s="13">
        <f t="shared" si="48"/>
        <v>0.32175809377093034</v>
      </c>
      <c r="N258" s="13">
        <f t="shared" si="44"/>
        <v>0.19949001813797682</v>
      </c>
      <c r="O258" s="13">
        <f t="shared" si="45"/>
        <v>0.19949001813797682</v>
      </c>
      <c r="Q258" s="41">
        <v>23.7020857324327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22.013730436899909</v>
      </c>
      <c r="G259" s="13">
        <f t="shared" si="39"/>
        <v>0</v>
      </c>
      <c r="H259" s="13">
        <f t="shared" si="40"/>
        <v>22.013730436899909</v>
      </c>
      <c r="I259" s="16">
        <f t="shared" si="47"/>
        <v>22.092106518610766</v>
      </c>
      <c r="J259" s="13">
        <f t="shared" si="41"/>
        <v>21.345693019727147</v>
      </c>
      <c r="K259" s="13">
        <f t="shared" si="42"/>
        <v>0.7464134988836193</v>
      </c>
      <c r="L259" s="13">
        <f t="shared" si="43"/>
        <v>0</v>
      </c>
      <c r="M259" s="13">
        <f t="shared" si="48"/>
        <v>0.12226807563295353</v>
      </c>
      <c r="N259" s="13">
        <f t="shared" si="44"/>
        <v>7.5806206892431185E-2</v>
      </c>
      <c r="O259" s="13">
        <f t="shared" si="45"/>
        <v>7.5806206892431185E-2</v>
      </c>
      <c r="Q259" s="41">
        <v>19.799904038385151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3.552746008734195E-2</v>
      </c>
      <c r="G260" s="13">
        <f t="shared" si="39"/>
        <v>0</v>
      </c>
      <c r="H260" s="13">
        <f t="shared" si="40"/>
        <v>3.552746008734195E-2</v>
      </c>
      <c r="I260" s="16">
        <f t="shared" si="47"/>
        <v>0.78194095897096128</v>
      </c>
      <c r="J260" s="13">
        <f t="shared" si="41"/>
        <v>0.78189346911995605</v>
      </c>
      <c r="K260" s="13">
        <f t="shared" si="42"/>
        <v>4.7489851005222405E-5</v>
      </c>
      <c r="L260" s="13">
        <f t="shared" si="43"/>
        <v>0</v>
      </c>
      <c r="M260" s="13">
        <f t="shared" si="48"/>
        <v>4.6461868740522341E-2</v>
      </c>
      <c r="N260" s="13">
        <f t="shared" si="44"/>
        <v>2.880635861912385E-2</v>
      </c>
      <c r="O260" s="13">
        <f t="shared" si="45"/>
        <v>2.880635861912385E-2</v>
      </c>
      <c r="Q260" s="41">
        <v>17.612873884526369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0.21800466123259371</v>
      </c>
      <c r="G261" s="13">
        <f t="shared" si="39"/>
        <v>0</v>
      </c>
      <c r="H261" s="13">
        <f t="shared" si="40"/>
        <v>0.21800466123259371</v>
      </c>
      <c r="I261" s="16">
        <f t="shared" si="47"/>
        <v>0.21805215108359893</v>
      </c>
      <c r="J261" s="13">
        <f t="shared" si="41"/>
        <v>0.21805012311717967</v>
      </c>
      <c r="K261" s="13">
        <f t="shared" si="42"/>
        <v>2.0279664192657254E-6</v>
      </c>
      <c r="L261" s="13">
        <f t="shared" si="43"/>
        <v>0</v>
      </c>
      <c r="M261" s="13">
        <f t="shared" si="48"/>
        <v>1.7655510121398491E-2</v>
      </c>
      <c r="N261" s="13">
        <f t="shared" si="44"/>
        <v>1.0946416275267065E-2</v>
      </c>
      <c r="O261" s="13">
        <f t="shared" si="45"/>
        <v>1.0946416275267065E-2</v>
      </c>
      <c r="Q261" s="41">
        <v>12.747515681520911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17.657207256474241</v>
      </c>
      <c r="G262" s="13">
        <f t="shared" ref="G262:G325" si="50">IF((F262-$J$2)&gt;0,$I$2*(F262-$J$2),0)</f>
        <v>0</v>
      </c>
      <c r="H262" s="13">
        <f t="shared" ref="H262:H325" si="51">F262-G262</f>
        <v>17.657207256474241</v>
      </c>
      <c r="I262" s="16">
        <f t="shared" si="47"/>
        <v>17.657209284440661</v>
      </c>
      <c r="J262" s="13">
        <f t="shared" ref="J262:J325" si="52">I262/SQRT(1+(I262/($K$2*(300+(25*Q262)+0.05*(Q262)^3)))^2)</f>
        <v>16.906265880811581</v>
      </c>
      <c r="K262" s="13">
        <f t="shared" ref="K262:K325" si="53">I262-J262</f>
        <v>0.75094340362907985</v>
      </c>
      <c r="L262" s="13">
        <f t="shared" ref="L262:L325" si="54">IF(K262&gt;$N$2,(K262-$N$2)/$L$2,0)</f>
        <v>0</v>
      </c>
      <c r="M262" s="13">
        <f t="shared" si="48"/>
        <v>6.7090938461314264E-3</v>
      </c>
      <c r="N262" s="13">
        <f t="shared" ref="N262:N325" si="55">$M$2*M262</f>
        <v>4.1596381846014845E-3</v>
      </c>
      <c r="O262" s="13">
        <f t="shared" ref="O262:O325" si="56">N262+G262</f>
        <v>4.1596381846014845E-3</v>
      </c>
      <c r="Q262" s="41">
        <v>14.8857214841128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65.694113578068823</v>
      </c>
      <c r="G263" s="13">
        <f t="shared" si="50"/>
        <v>4.2900440844407921</v>
      </c>
      <c r="H263" s="13">
        <f t="shared" si="51"/>
        <v>61.404069493628029</v>
      </c>
      <c r="I263" s="16">
        <f t="shared" ref="I263:I326" si="58">H263+K262-L262</f>
        <v>62.155012897257109</v>
      </c>
      <c r="J263" s="13">
        <f t="shared" si="52"/>
        <v>37.688939697339485</v>
      </c>
      <c r="K263" s="13">
        <f t="shared" si="53"/>
        <v>24.466073199917624</v>
      </c>
      <c r="L263" s="13">
        <f t="shared" si="54"/>
        <v>13.422187852090754</v>
      </c>
      <c r="M263" s="13">
        <f t="shared" ref="M263:M326" si="59">L263+M262-N262</f>
        <v>13.424737307752284</v>
      </c>
      <c r="N263" s="13">
        <f t="shared" si="55"/>
        <v>8.3233371308064168</v>
      </c>
      <c r="O263" s="13">
        <f t="shared" si="56"/>
        <v>12.613381215247209</v>
      </c>
      <c r="Q263" s="41">
        <v>11.79874659354839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5.8530797545716871</v>
      </c>
      <c r="G264" s="13">
        <f t="shared" si="50"/>
        <v>0</v>
      </c>
      <c r="H264" s="13">
        <f t="shared" si="51"/>
        <v>5.8530797545716871</v>
      </c>
      <c r="I264" s="16">
        <f t="shared" si="58"/>
        <v>16.896965102398557</v>
      </c>
      <c r="J264" s="13">
        <f t="shared" si="52"/>
        <v>16.351209931680618</v>
      </c>
      <c r="K264" s="13">
        <f t="shared" si="53"/>
        <v>0.54575517071793911</v>
      </c>
      <c r="L264" s="13">
        <f t="shared" si="54"/>
        <v>0</v>
      </c>
      <c r="M264" s="13">
        <f t="shared" si="59"/>
        <v>5.1014001769458677</v>
      </c>
      <c r="N264" s="13">
        <f t="shared" si="55"/>
        <v>3.1628681097064377</v>
      </c>
      <c r="O264" s="13">
        <f t="shared" si="56"/>
        <v>3.1628681097064377</v>
      </c>
      <c r="Q264" s="41">
        <v>16.33897780089184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7.2847184793341917</v>
      </c>
      <c r="G265" s="13">
        <f t="shared" si="50"/>
        <v>0</v>
      </c>
      <c r="H265" s="13">
        <f t="shared" si="51"/>
        <v>7.2847184793341917</v>
      </c>
      <c r="I265" s="16">
        <f t="shared" si="58"/>
        <v>7.8304736500521308</v>
      </c>
      <c r="J265" s="13">
        <f t="shared" si="52"/>
        <v>7.7674546828406319</v>
      </c>
      <c r="K265" s="13">
        <f t="shared" si="53"/>
        <v>6.3018967211498911E-2</v>
      </c>
      <c r="L265" s="13">
        <f t="shared" si="54"/>
        <v>0</v>
      </c>
      <c r="M265" s="13">
        <f t="shared" si="59"/>
        <v>1.9385320672394299</v>
      </c>
      <c r="N265" s="13">
        <f t="shared" si="55"/>
        <v>1.2018898816884465</v>
      </c>
      <c r="O265" s="13">
        <f t="shared" si="56"/>
        <v>1.2018898816884465</v>
      </c>
      <c r="Q265" s="41">
        <v>15.5441722088887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18.05413019349125</v>
      </c>
      <c r="G266" s="13">
        <f t="shared" si="50"/>
        <v>0</v>
      </c>
      <c r="H266" s="13">
        <f t="shared" si="51"/>
        <v>18.05413019349125</v>
      </c>
      <c r="I266" s="16">
        <f t="shared" si="58"/>
        <v>18.117149160702748</v>
      </c>
      <c r="J266" s="13">
        <f t="shared" si="52"/>
        <v>17.767020085584821</v>
      </c>
      <c r="K266" s="13">
        <f t="shared" si="53"/>
        <v>0.3501290751179269</v>
      </c>
      <c r="L266" s="13">
        <f t="shared" si="54"/>
        <v>0</v>
      </c>
      <c r="M266" s="13">
        <f t="shared" si="59"/>
        <v>0.73664218555098349</v>
      </c>
      <c r="N266" s="13">
        <f t="shared" si="55"/>
        <v>0.45671815504160979</v>
      </c>
      <c r="O266" s="13">
        <f t="shared" si="56"/>
        <v>0.45671815504160979</v>
      </c>
      <c r="Q266" s="41">
        <v>21.101142017379001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11.53743807694261</v>
      </c>
      <c r="G267" s="13">
        <f t="shared" si="50"/>
        <v>0</v>
      </c>
      <c r="H267" s="13">
        <f t="shared" si="51"/>
        <v>11.53743807694261</v>
      </c>
      <c r="I267" s="16">
        <f t="shared" si="58"/>
        <v>11.887567152060537</v>
      </c>
      <c r="J267" s="13">
        <f t="shared" si="52"/>
        <v>11.801165327661918</v>
      </c>
      <c r="K267" s="13">
        <f t="shared" si="53"/>
        <v>8.6401824398619098E-2</v>
      </c>
      <c r="L267" s="13">
        <f t="shared" si="54"/>
        <v>0</v>
      </c>
      <c r="M267" s="13">
        <f t="shared" si="59"/>
        <v>0.2799240305093737</v>
      </c>
      <c r="N267" s="13">
        <f t="shared" si="55"/>
        <v>0.17355289891581169</v>
      </c>
      <c r="O267" s="13">
        <f t="shared" si="56"/>
        <v>0.17355289891581169</v>
      </c>
      <c r="Q267" s="41">
        <v>22.187704578531591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2.7961028714052771</v>
      </c>
      <c r="G268" s="13">
        <f t="shared" si="50"/>
        <v>0</v>
      </c>
      <c r="H268" s="13">
        <f t="shared" si="51"/>
        <v>2.7961028714052771</v>
      </c>
      <c r="I268" s="16">
        <f t="shared" si="58"/>
        <v>2.8825046958038962</v>
      </c>
      <c r="J268" s="13">
        <f t="shared" si="52"/>
        <v>2.8814863838569633</v>
      </c>
      <c r="K268" s="13">
        <f t="shared" si="53"/>
        <v>1.0183119469329149E-3</v>
      </c>
      <c r="L268" s="13">
        <f t="shared" si="54"/>
        <v>0</v>
      </c>
      <c r="M268" s="13">
        <f t="shared" si="59"/>
        <v>0.10637113159356201</v>
      </c>
      <c r="N268" s="13">
        <f t="shared" si="55"/>
        <v>6.5950101588008445E-2</v>
      </c>
      <c r="O268" s="13">
        <f t="shared" si="56"/>
        <v>6.5950101588008445E-2</v>
      </c>
      <c r="Q268" s="41">
        <v>23.6143250398056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0.1262628090073831</v>
      </c>
      <c r="G269" s="18">
        <f t="shared" si="50"/>
        <v>0</v>
      </c>
      <c r="H269" s="18">
        <f t="shared" si="51"/>
        <v>0.1262628090073831</v>
      </c>
      <c r="I269" s="17">
        <f t="shared" si="58"/>
        <v>0.12728112095431601</v>
      </c>
      <c r="J269" s="18">
        <f t="shared" si="52"/>
        <v>0.12728102992276741</v>
      </c>
      <c r="K269" s="18">
        <f t="shared" si="53"/>
        <v>9.1031548604680879E-8</v>
      </c>
      <c r="L269" s="18">
        <f t="shared" si="54"/>
        <v>0</v>
      </c>
      <c r="M269" s="18">
        <f t="shared" si="59"/>
        <v>4.0421030005553568E-2</v>
      </c>
      <c r="N269" s="18">
        <f t="shared" si="55"/>
        <v>2.5061038603443213E-2</v>
      </c>
      <c r="O269" s="18">
        <f t="shared" si="56"/>
        <v>2.5061038603443213E-2</v>
      </c>
      <c r="P269" s="3"/>
      <c r="Q269" s="42">
        <v>23.350269986287351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0.28978391858979291</v>
      </c>
      <c r="G270" s="13">
        <f t="shared" si="50"/>
        <v>0</v>
      </c>
      <c r="H270" s="13">
        <f t="shared" si="51"/>
        <v>0.28978391858979291</v>
      </c>
      <c r="I270" s="16">
        <f t="shared" si="58"/>
        <v>0.28978400962134154</v>
      </c>
      <c r="J270" s="13">
        <f t="shared" si="52"/>
        <v>0.2897827689980717</v>
      </c>
      <c r="K270" s="13">
        <f t="shared" si="53"/>
        <v>1.2406232698380926E-6</v>
      </c>
      <c r="L270" s="13">
        <f t="shared" si="54"/>
        <v>0</v>
      </c>
      <c r="M270" s="13">
        <f t="shared" si="59"/>
        <v>1.5359991402110355E-2</v>
      </c>
      <c r="N270" s="13">
        <f t="shared" si="55"/>
        <v>9.5231946693084199E-3</v>
      </c>
      <c r="O270" s="13">
        <f t="shared" si="56"/>
        <v>9.5231946693084199E-3</v>
      </c>
      <c r="Q270" s="41">
        <v>22.32772300000001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33.07551190853281</v>
      </c>
      <c r="G271" s="13">
        <f t="shared" si="50"/>
        <v>0.64319293290730506</v>
      </c>
      <c r="H271" s="13">
        <f t="shared" si="51"/>
        <v>32.432318975625506</v>
      </c>
      <c r="I271" s="16">
        <f t="shared" si="58"/>
        <v>32.432320216248776</v>
      </c>
      <c r="J271" s="13">
        <f t="shared" si="52"/>
        <v>30.373106359111254</v>
      </c>
      <c r="K271" s="13">
        <f t="shared" si="53"/>
        <v>2.0592138571375216</v>
      </c>
      <c r="L271" s="13">
        <f t="shared" si="54"/>
        <v>0</v>
      </c>
      <c r="M271" s="13">
        <f t="shared" si="59"/>
        <v>5.8367967328019355E-3</v>
      </c>
      <c r="N271" s="13">
        <f t="shared" si="55"/>
        <v>3.6188139743372001E-3</v>
      </c>
      <c r="O271" s="13">
        <f t="shared" si="56"/>
        <v>0.64681174688164222</v>
      </c>
      <c r="Q271" s="41">
        <v>20.433642538369892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84.507467037172034</v>
      </c>
      <c r="G272" s="13">
        <f t="shared" si="50"/>
        <v>6.3934297666852453</v>
      </c>
      <c r="H272" s="13">
        <f t="shared" si="51"/>
        <v>78.11403727048679</v>
      </c>
      <c r="I272" s="16">
        <f t="shared" si="58"/>
        <v>80.173251127624312</v>
      </c>
      <c r="J272" s="13">
        <f t="shared" si="52"/>
        <v>48.118279142961896</v>
      </c>
      <c r="K272" s="13">
        <f t="shared" si="53"/>
        <v>32.054971984662416</v>
      </c>
      <c r="L272" s="13">
        <f t="shared" si="54"/>
        <v>21.066886161580701</v>
      </c>
      <c r="M272" s="13">
        <f t="shared" si="59"/>
        <v>21.069104144339164</v>
      </c>
      <c r="N272" s="13">
        <f t="shared" si="55"/>
        <v>13.062844569490281</v>
      </c>
      <c r="O272" s="13">
        <f t="shared" si="56"/>
        <v>19.456274336175525</v>
      </c>
      <c r="Q272" s="41">
        <v>15.263687620423759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167.86774507815471</v>
      </c>
      <c r="G273" s="13">
        <f t="shared" si="50"/>
        <v>15.713342650928563</v>
      </c>
      <c r="H273" s="13">
        <f t="shared" si="51"/>
        <v>152.15440242722616</v>
      </c>
      <c r="I273" s="16">
        <f t="shared" si="58"/>
        <v>163.14248825030788</v>
      </c>
      <c r="J273" s="13">
        <f t="shared" si="52"/>
        <v>58.028787121994725</v>
      </c>
      <c r="K273" s="13">
        <f t="shared" si="53"/>
        <v>105.11370112831315</v>
      </c>
      <c r="L273" s="13">
        <f t="shared" si="54"/>
        <v>94.662800275058089</v>
      </c>
      <c r="M273" s="13">
        <f t="shared" si="59"/>
        <v>102.66905984990697</v>
      </c>
      <c r="N273" s="13">
        <f t="shared" si="55"/>
        <v>63.654817106942325</v>
      </c>
      <c r="O273" s="13">
        <f t="shared" si="56"/>
        <v>79.368159757870885</v>
      </c>
      <c r="Q273" s="41">
        <v>15.71604407225219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13.48438571787262</v>
      </c>
      <c r="G274" s="13">
        <f t="shared" si="50"/>
        <v>0</v>
      </c>
      <c r="H274" s="13">
        <f t="shared" si="51"/>
        <v>13.48438571787262</v>
      </c>
      <c r="I274" s="16">
        <f t="shared" si="58"/>
        <v>23.935286571127676</v>
      </c>
      <c r="J274" s="13">
        <f t="shared" si="52"/>
        <v>21.672482376979765</v>
      </c>
      <c r="K274" s="13">
        <f t="shared" si="53"/>
        <v>2.2628041941479111</v>
      </c>
      <c r="L274" s="13">
        <f t="shared" si="54"/>
        <v>0</v>
      </c>
      <c r="M274" s="13">
        <f t="shared" si="59"/>
        <v>39.014242742964647</v>
      </c>
      <c r="N274" s="13">
        <f t="shared" si="55"/>
        <v>24.18883050063808</v>
      </c>
      <c r="O274" s="13">
        <f t="shared" si="56"/>
        <v>24.18883050063808</v>
      </c>
      <c r="Q274" s="41">
        <v>12.89266674524389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20.458120793623031</v>
      </c>
      <c r="G275" s="13">
        <f t="shared" si="50"/>
        <v>0</v>
      </c>
      <c r="H275" s="13">
        <f t="shared" si="51"/>
        <v>20.458120793623031</v>
      </c>
      <c r="I275" s="16">
        <f t="shared" si="58"/>
        <v>22.720924987770942</v>
      </c>
      <c r="J275" s="13">
        <f t="shared" si="52"/>
        <v>20.588707331580068</v>
      </c>
      <c r="K275" s="13">
        <f t="shared" si="53"/>
        <v>2.1322176561908748</v>
      </c>
      <c r="L275" s="13">
        <f t="shared" si="54"/>
        <v>0</v>
      </c>
      <c r="M275" s="13">
        <f t="shared" si="59"/>
        <v>14.825412242326568</v>
      </c>
      <c r="N275" s="13">
        <f t="shared" si="55"/>
        <v>9.1917555902424724</v>
      </c>
      <c r="O275" s="13">
        <f t="shared" si="56"/>
        <v>9.1917555902424724</v>
      </c>
      <c r="Q275" s="41">
        <v>12.19219159354839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15.93279226454484</v>
      </c>
      <c r="G276" s="13">
        <f t="shared" si="50"/>
        <v>0</v>
      </c>
      <c r="H276" s="13">
        <f t="shared" si="51"/>
        <v>15.93279226454484</v>
      </c>
      <c r="I276" s="16">
        <f t="shared" si="58"/>
        <v>18.065009920735715</v>
      </c>
      <c r="J276" s="13">
        <f t="shared" si="52"/>
        <v>17.165823753713426</v>
      </c>
      <c r="K276" s="13">
        <f t="shared" si="53"/>
        <v>0.8991861670222896</v>
      </c>
      <c r="L276" s="13">
        <f t="shared" si="54"/>
        <v>0</v>
      </c>
      <c r="M276" s="13">
        <f t="shared" si="59"/>
        <v>5.6336566520840954</v>
      </c>
      <c r="N276" s="13">
        <f t="shared" si="55"/>
        <v>3.4928671242921392</v>
      </c>
      <c r="O276" s="13">
        <f t="shared" si="56"/>
        <v>3.4928671242921392</v>
      </c>
      <c r="Q276" s="41">
        <v>13.99778286775229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38.062269212565766</v>
      </c>
      <c r="G277" s="13">
        <f t="shared" si="50"/>
        <v>1.2007263857780117</v>
      </c>
      <c r="H277" s="13">
        <f t="shared" si="51"/>
        <v>36.861542826787755</v>
      </c>
      <c r="I277" s="16">
        <f t="shared" si="58"/>
        <v>37.760728993810048</v>
      </c>
      <c r="J277" s="13">
        <f t="shared" si="52"/>
        <v>31.077969401240402</v>
      </c>
      <c r="K277" s="13">
        <f t="shared" si="53"/>
        <v>6.6827595925696457</v>
      </c>
      <c r="L277" s="13">
        <f t="shared" si="54"/>
        <v>0</v>
      </c>
      <c r="M277" s="13">
        <f t="shared" si="59"/>
        <v>2.1407895277919562</v>
      </c>
      <c r="N277" s="13">
        <f t="shared" si="55"/>
        <v>1.3272895072310129</v>
      </c>
      <c r="O277" s="13">
        <f t="shared" si="56"/>
        <v>2.5280158930090249</v>
      </c>
      <c r="Q277" s="41">
        <v>13.89718672603537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1.6790588237465069</v>
      </c>
      <c r="G278" s="13">
        <f t="shared" si="50"/>
        <v>0</v>
      </c>
      <c r="H278" s="13">
        <f t="shared" si="51"/>
        <v>1.6790588237465069</v>
      </c>
      <c r="I278" s="16">
        <f t="shared" si="58"/>
        <v>8.3618184163161526</v>
      </c>
      <c r="J278" s="13">
        <f t="shared" si="52"/>
        <v>8.3195317436944816</v>
      </c>
      <c r="K278" s="13">
        <f t="shared" si="53"/>
        <v>4.2286672621671073E-2</v>
      </c>
      <c r="L278" s="13">
        <f t="shared" si="54"/>
        <v>0</v>
      </c>
      <c r="M278" s="13">
        <f t="shared" si="59"/>
        <v>0.81350002056094328</v>
      </c>
      <c r="N278" s="13">
        <f t="shared" si="55"/>
        <v>0.50437001274778481</v>
      </c>
      <c r="O278" s="13">
        <f t="shared" si="56"/>
        <v>0.50437001274778481</v>
      </c>
      <c r="Q278" s="41">
        <v>19.80180638726771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5.8599038584537606</v>
      </c>
      <c r="G279" s="13">
        <f t="shared" si="50"/>
        <v>0</v>
      </c>
      <c r="H279" s="13">
        <f t="shared" si="51"/>
        <v>5.8599038584537606</v>
      </c>
      <c r="I279" s="16">
        <f t="shared" si="58"/>
        <v>5.9021905310754317</v>
      </c>
      <c r="J279" s="13">
        <f t="shared" si="52"/>
        <v>5.8890336718164562</v>
      </c>
      <c r="K279" s="13">
        <f t="shared" si="53"/>
        <v>1.3156859258975473E-2</v>
      </c>
      <c r="L279" s="13">
        <f t="shared" si="54"/>
        <v>0</v>
      </c>
      <c r="M279" s="13">
        <f t="shared" si="59"/>
        <v>0.30913000781315847</v>
      </c>
      <c r="N279" s="13">
        <f t="shared" si="55"/>
        <v>0.19166060484415826</v>
      </c>
      <c r="O279" s="13">
        <f t="shared" si="56"/>
        <v>0.19166060484415826</v>
      </c>
      <c r="Q279" s="41">
        <v>20.69651988954794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0.7</v>
      </c>
      <c r="G280" s="13">
        <f t="shared" si="50"/>
        <v>0</v>
      </c>
      <c r="H280" s="13">
        <f t="shared" si="51"/>
        <v>0.7</v>
      </c>
      <c r="I280" s="16">
        <f t="shared" si="58"/>
        <v>0.71315685925897543</v>
      </c>
      <c r="J280" s="13">
        <f t="shared" si="52"/>
        <v>0.71314079902567806</v>
      </c>
      <c r="K280" s="13">
        <f t="shared" si="53"/>
        <v>1.6060233297365833E-5</v>
      </c>
      <c r="L280" s="13">
        <f t="shared" si="54"/>
        <v>0</v>
      </c>
      <c r="M280" s="13">
        <f t="shared" si="59"/>
        <v>0.11746940296900021</v>
      </c>
      <c r="N280" s="13">
        <f t="shared" si="55"/>
        <v>7.2831029840780132E-2</v>
      </c>
      <c r="O280" s="13">
        <f t="shared" si="56"/>
        <v>7.2831029840780132E-2</v>
      </c>
      <c r="Q280" s="41">
        <v>23.328783699028332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0.13310227365283581</v>
      </c>
      <c r="G281" s="18">
        <f t="shared" si="50"/>
        <v>0</v>
      </c>
      <c r="H281" s="18">
        <f t="shared" si="51"/>
        <v>0.13310227365283581</v>
      </c>
      <c r="I281" s="17">
        <f t="shared" si="58"/>
        <v>0.13311833388613317</v>
      </c>
      <c r="J281" s="18">
        <f t="shared" si="52"/>
        <v>0.13311823337275003</v>
      </c>
      <c r="K281" s="18">
        <f t="shared" si="53"/>
        <v>1.0051338314442937E-7</v>
      </c>
      <c r="L281" s="18">
        <f t="shared" si="54"/>
        <v>0</v>
      </c>
      <c r="M281" s="18">
        <f t="shared" si="59"/>
        <v>4.4638373128220082E-2</v>
      </c>
      <c r="N281" s="18">
        <f t="shared" si="55"/>
        <v>2.767579133949645E-2</v>
      </c>
      <c r="O281" s="18">
        <f t="shared" si="56"/>
        <v>2.767579133949645E-2</v>
      </c>
      <c r="P281" s="3"/>
      <c r="Q281" s="42">
        <v>23.60267600000001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0.485714286</v>
      </c>
      <c r="G282" s="13">
        <f t="shared" si="50"/>
        <v>0</v>
      </c>
      <c r="H282" s="13">
        <f t="shared" si="51"/>
        <v>0.485714286</v>
      </c>
      <c r="I282" s="16">
        <f t="shared" si="58"/>
        <v>0.48571438651338317</v>
      </c>
      <c r="J282" s="13">
        <f t="shared" si="52"/>
        <v>0.48570775704537822</v>
      </c>
      <c r="K282" s="13">
        <f t="shared" si="53"/>
        <v>6.6294680049483468E-6</v>
      </c>
      <c r="L282" s="13">
        <f t="shared" si="54"/>
        <v>0</v>
      </c>
      <c r="M282" s="13">
        <f t="shared" si="59"/>
        <v>1.6962581788723632E-2</v>
      </c>
      <c r="N282" s="13">
        <f t="shared" si="55"/>
        <v>1.0516800709008652E-2</v>
      </c>
      <c r="O282" s="13">
        <f t="shared" si="56"/>
        <v>1.0516800709008652E-2</v>
      </c>
      <c r="Q282" s="41">
        <v>21.432339927120921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32.869746957153723</v>
      </c>
      <c r="G283" s="13">
        <f t="shared" si="50"/>
        <v>0.62018783423739843</v>
      </c>
      <c r="H283" s="13">
        <f t="shared" si="51"/>
        <v>32.249559122916324</v>
      </c>
      <c r="I283" s="16">
        <f t="shared" si="58"/>
        <v>32.249565752384328</v>
      </c>
      <c r="J283" s="13">
        <f t="shared" si="52"/>
        <v>29.924138055321631</v>
      </c>
      <c r="K283" s="13">
        <f t="shared" si="53"/>
        <v>2.3254276970626968</v>
      </c>
      <c r="L283" s="13">
        <f t="shared" si="54"/>
        <v>0</v>
      </c>
      <c r="M283" s="13">
        <f t="shared" si="59"/>
        <v>6.4457810797149805E-3</v>
      </c>
      <c r="N283" s="13">
        <f t="shared" si="55"/>
        <v>3.9963842694232879E-3</v>
      </c>
      <c r="O283" s="13">
        <f t="shared" si="56"/>
        <v>0.62418421850682171</v>
      </c>
      <c r="Q283" s="41">
        <v>19.35671838178018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4.3402846340717396</v>
      </c>
      <c r="G284" s="13">
        <f t="shared" si="50"/>
        <v>0</v>
      </c>
      <c r="H284" s="13">
        <f t="shared" si="51"/>
        <v>4.3402846340717396</v>
      </c>
      <c r="I284" s="16">
        <f t="shared" si="58"/>
        <v>6.6657123311344364</v>
      </c>
      <c r="J284" s="13">
        <f t="shared" si="52"/>
        <v>6.6306550392098318</v>
      </c>
      <c r="K284" s="13">
        <f t="shared" si="53"/>
        <v>3.5057291924604606E-2</v>
      </c>
      <c r="L284" s="13">
        <f t="shared" si="54"/>
        <v>0</v>
      </c>
      <c r="M284" s="13">
        <f t="shared" si="59"/>
        <v>2.4493968102916926E-3</v>
      </c>
      <c r="N284" s="13">
        <f t="shared" si="55"/>
        <v>1.5186260223808495E-3</v>
      </c>
      <c r="O284" s="13">
        <f t="shared" si="56"/>
        <v>1.5186260223808495E-3</v>
      </c>
      <c r="Q284" s="41">
        <v>16.311802096396448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118.0597892645945</v>
      </c>
      <c r="G285" s="13">
        <f t="shared" si="50"/>
        <v>10.144673495381809</v>
      </c>
      <c r="H285" s="13">
        <f t="shared" si="51"/>
        <v>107.91511576921269</v>
      </c>
      <c r="I285" s="16">
        <f t="shared" si="58"/>
        <v>107.95017306113729</v>
      </c>
      <c r="J285" s="13">
        <f t="shared" si="52"/>
        <v>41.004837892067314</v>
      </c>
      <c r="K285" s="13">
        <f t="shared" si="53"/>
        <v>66.945335169069978</v>
      </c>
      <c r="L285" s="13">
        <f t="shared" si="54"/>
        <v>56.213790609628433</v>
      </c>
      <c r="M285" s="13">
        <f t="shared" si="59"/>
        <v>56.214721380416343</v>
      </c>
      <c r="N285" s="13">
        <f t="shared" si="55"/>
        <v>34.853127255858134</v>
      </c>
      <c r="O285" s="13">
        <f t="shared" si="56"/>
        <v>44.997800751239943</v>
      </c>
      <c r="Q285" s="41">
        <v>10.806134024342841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38.272068116539479</v>
      </c>
      <c r="G286" s="13">
        <f t="shared" si="50"/>
        <v>1.224182491661961</v>
      </c>
      <c r="H286" s="13">
        <f t="shared" si="51"/>
        <v>37.047885624877516</v>
      </c>
      <c r="I286" s="16">
        <f t="shared" si="58"/>
        <v>47.779430184319068</v>
      </c>
      <c r="J286" s="13">
        <f t="shared" si="52"/>
        <v>31.294094888464137</v>
      </c>
      <c r="K286" s="13">
        <f t="shared" si="53"/>
        <v>16.485335295854931</v>
      </c>
      <c r="L286" s="13">
        <f t="shared" si="54"/>
        <v>5.3827693153310587</v>
      </c>
      <c r="M286" s="13">
        <f t="shared" si="59"/>
        <v>26.74436343988927</v>
      </c>
      <c r="N286" s="13">
        <f t="shared" si="55"/>
        <v>16.581505332731346</v>
      </c>
      <c r="O286" s="13">
        <f t="shared" si="56"/>
        <v>17.805687824393306</v>
      </c>
      <c r="Q286" s="41">
        <v>9.7887715935483879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2.1200279166608942</v>
      </c>
      <c r="G287" s="13">
        <f t="shared" si="50"/>
        <v>0</v>
      </c>
      <c r="H287" s="13">
        <f t="shared" si="51"/>
        <v>2.1200279166608942</v>
      </c>
      <c r="I287" s="16">
        <f t="shared" si="58"/>
        <v>13.222593897184767</v>
      </c>
      <c r="J287" s="13">
        <f t="shared" si="52"/>
        <v>12.768493607879771</v>
      </c>
      <c r="K287" s="13">
        <f t="shared" si="53"/>
        <v>0.45410028930499635</v>
      </c>
      <c r="L287" s="13">
        <f t="shared" si="54"/>
        <v>0</v>
      </c>
      <c r="M287" s="13">
        <f t="shared" si="59"/>
        <v>10.162858107157923</v>
      </c>
      <c r="N287" s="13">
        <f t="shared" si="55"/>
        <v>6.3009720264379121</v>
      </c>
      <c r="O287" s="13">
        <f t="shared" si="56"/>
        <v>6.3009720264379121</v>
      </c>
      <c r="Q287" s="41">
        <v>12.331623545919649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19.424865610155479</v>
      </c>
      <c r="G288" s="13">
        <f t="shared" si="50"/>
        <v>0</v>
      </c>
      <c r="H288" s="13">
        <f t="shared" si="51"/>
        <v>19.424865610155479</v>
      </c>
      <c r="I288" s="16">
        <f t="shared" si="58"/>
        <v>19.878965899460475</v>
      </c>
      <c r="J288" s="13">
        <f t="shared" si="52"/>
        <v>18.487078853246395</v>
      </c>
      <c r="K288" s="13">
        <f t="shared" si="53"/>
        <v>1.3918870462140802</v>
      </c>
      <c r="L288" s="13">
        <f t="shared" si="54"/>
        <v>0</v>
      </c>
      <c r="M288" s="13">
        <f t="shared" si="59"/>
        <v>3.8618860807200113</v>
      </c>
      <c r="N288" s="13">
        <f t="shared" si="55"/>
        <v>2.394369370046407</v>
      </c>
      <c r="O288" s="13">
        <f t="shared" si="56"/>
        <v>2.394369370046407</v>
      </c>
      <c r="Q288" s="41">
        <v>12.669830439728679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57.045915181668008</v>
      </c>
      <c r="G289" s="13">
        <f t="shared" si="50"/>
        <v>3.3231512482570822</v>
      </c>
      <c r="H289" s="13">
        <f t="shared" si="51"/>
        <v>53.722763933410924</v>
      </c>
      <c r="I289" s="16">
        <f t="shared" si="58"/>
        <v>55.114650979625004</v>
      </c>
      <c r="J289" s="13">
        <f t="shared" si="52"/>
        <v>39.681973540907201</v>
      </c>
      <c r="K289" s="13">
        <f t="shared" si="53"/>
        <v>15.432677438717803</v>
      </c>
      <c r="L289" s="13">
        <f t="shared" si="54"/>
        <v>4.3223714935674984</v>
      </c>
      <c r="M289" s="13">
        <f t="shared" si="59"/>
        <v>5.7898882042411035</v>
      </c>
      <c r="N289" s="13">
        <f t="shared" si="55"/>
        <v>3.5897306866294842</v>
      </c>
      <c r="O289" s="13">
        <f t="shared" si="56"/>
        <v>6.9128819348865669</v>
      </c>
      <c r="Q289" s="41">
        <v>14.53398948708962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0.71023494688337008</v>
      </c>
      <c r="G290" s="13">
        <f t="shared" si="50"/>
        <v>0</v>
      </c>
      <c r="H290" s="13">
        <f t="shared" si="51"/>
        <v>0.71023494688337008</v>
      </c>
      <c r="I290" s="16">
        <f t="shared" si="58"/>
        <v>11.820540892033677</v>
      </c>
      <c r="J290" s="13">
        <f t="shared" si="52"/>
        <v>11.681526013634333</v>
      </c>
      <c r="K290" s="13">
        <f t="shared" si="53"/>
        <v>0.1390148783993439</v>
      </c>
      <c r="L290" s="13">
        <f t="shared" si="54"/>
        <v>0</v>
      </c>
      <c r="M290" s="13">
        <f t="shared" si="59"/>
        <v>2.2001575176116193</v>
      </c>
      <c r="N290" s="13">
        <f t="shared" si="55"/>
        <v>1.3640976609192039</v>
      </c>
      <c r="O290" s="13">
        <f t="shared" si="56"/>
        <v>1.3640976609192039</v>
      </c>
      <c r="Q290" s="41">
        <v>18.659498972274989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7.1911636523645051</v>
      </c>
      <c r="G291" s="13">
        <f t="shared" si="50"/>
        <v>0</v>
      </c>
      <c r="H291" s="13">
        <f t="shared" si="51"/>
        <v>7.1911636523645051</v>
      </c>
      <c r="I291" s="16">
        <f t="shared" si="58"/>
        <v>7.330178530763849</v>
      </c>
      <c r="J291" s="13">
        <f t="shared" si="52"/>
        <v>7.3039801161635927</v>
      </c>
      <c r="K291" s="13">
        <f t="shared" si="53"/>
        <v>2.6198414600256292E-2</v>
      </c>
      <c r="L291" s="13">
        <f t="shared" si="54"/>
        <v>0</v>
      </c>
      <c r="M291" s="13">
        <f t="shared" si="59"/>
        <v>0.83605985669241534</v>
      </c>
      <c r="N291" s="13">
        <f t="shared" si="55"/>
        <v>0.5183571111492975</v>
      </c>
      <c r="O291" s="13">
        <f t="shared" si="56"/>
        <v>0.5183571111492975</v>
      </c>
      <c r="Q291" s="41">
        <v>20.408763384913922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1.2334106875319071</v>
      </c>
      <c r="G292" s="13">
        <f t="shared" si="50"/>
        <v>0</v>
      </c>
      <c r="H292" s="13">
        <f t="shared" si="51"/>
        <v>1.2334106875319071</v>
      </c>
      <c r="I292" s="16">
        <f t="shared" si="58"/>
        <v>1.2596091021321634</v>
      </c>
      <c r="J292" s="13">
        <f t="shared" si="52"/>
        <v>1.2595191058775512</v>
      </c>
      <c r="K292" s="13">
        <f t="shared" si="53"/>
        <v>8.9996254612145776E-5</v>
      </c>
      <c r="L292" s="13">
        <f t="shared" si="54"/>
        <v>0</v>
      </c>
      <c r="M292" s="13">
        <f t="shared" si="59"/>
        <v>0.31770274554311784</v>
      </c>
      <c r="N292" s="13">
        <f t="shared" si="55"/>
        <v>0.19697570223673305</v>
      </c>
      <c r="O292" s="13">
        <f t="shared" si="56"/>
        <v>0.19697570223673305</v>
      </c>
      <c r="Q292" s="41">
        <v>23.208316000000011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8.688645365201926E-2</v>
      </c>
      <c r="G293" s="18">
        <f t="shared" si="50"/>
        <v>0</v>
      </c>
      <c r="H293" s="18">
        <f t="shared" si="51"/>
        <v>8.688645365201926E-2</v>
      </c>
      <c r="I293" s="17">
        <f t="shared" si="58"/>
        <v>8.6976449906631406E-2</v>
      </c>
      <c r="J293" s="18">
        <f t="shared" si="52"/>
        <v>8.6976416581305033E-2</v>
      </c>
      <c r="K293" s="18">
        <f t="shared" si="53"/>
        <v>3.3325326373456754E-8</v>
      </c>
      <c r="L293" s="18">
        <f t="shared" si="54"/>
        <v>0</v>
      </c>
      <c r="M293" s="18">
        <f t="shared" si="59"/>
        <v>0.12072704330638478</v>
      </c>
      <c r="N293" s="18">
        <f t="shared" si="55"/>
        <v>7.4850766849958561E-2</v>
      </c>
      <c r="O293" s="18">
        <f t="shared" si="56"/>
        <v>7.4850766849958561E-2</v>
      </c>
      <c r="P293" s="3"/>
      <c r="Q293" s="42">
        <v>22.374246992779071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0.7</v>
      </c>
      <c r="G294" s="13">
        <f t="shared" si="50"/>
        <v>0</v>
      </c>
      <c r="H294" s="13">
        <f t="shared" si="51"/>
        <v>0.7</v>
      </c>
      <c r="I294" s="16">
        <f t="shared" si="58"/>
        <v>0.70000003332532634</v>
      </c>
      <c r="J294" s="13">
        <f t="shared" si="52"/>
        <v>0.69998669159980309</v>
      </c>
      <c r="K294" s="13">
        <f t="shared" si="53"/>
        <v>1.3341725523252634E-5</v>
      </c>
      <c r="L294" s="13">
        <f t="shared" si="54"/>
        <v>0</v>
      </c>
      <c r="M294" s="13">
        <f t="shared" si="59"/>
        <v>4.5876276456426224E-2</v>
      </c>
      <c r="N294" s="13">
        <f t="shared" si="55"/>
        <v>2.844329140298426E-2</v>
      </c>
      <c r="O294" s="13">
        <f t="shared" si="56"/>
        <v>2.844329140298426E-2</v>
      </c>
      <c r="Q294" s="41">
        <v>24.253327221120259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57.123902370398291</v>
      </c>
      <c r="G295" s="13">
        <f t="shared" si="50"/>
        <v>3.3318704346865702</v>
      </c>
      <c r="H295" s="13">
        <f t="shared" si="51"/>
        <v>53.792031935711719</v>
      </c>
      <c r="I295" s="16">
        <f t="shared" si="58"/>
        <v>53.792045277437239</v>
      </c>
      <c r="J295" s="13">
        <f t="shared" si="52"/>
        <v>43.334249309970396</v>
      </c>
      <c r="K295" s="13">
        <f t="shared" si="53"/>
        <v>10.457795967466843</v>
      </c>
      <c r="L295" s="13">
        <f t="shared" si="54"/>
        <v>0</v>
      </c>
      <c r="M295" s="13">
        <f t="shared" si="59"/>
        <v>1.7432985053441964E-2</v>
      </c>
      <c r="N295" s="13">
        <f t="shared" si="55"/>
        <v>1.0808450733134018E-2</v>
      </c>
      <c r="O295" s="13">
        <f t="shared" si="56"/>
        <v>3.342678885419704</v>
      </c>
      <c r="Q295" s="41">
        <v>18.04437478092607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156.62346638776029</v>
      </c>
      <c r="G296" s="13">
        <f t="shared" si="50"/>
        <v>14.456200756690775</v>
      </c>
      <c r="H296" s="13">
        <f t="shared" si="51"/>
        <v>142.16726563106951</v>
      </c>
      <c r="I296" s="16">
        <f t="shared" si="58"/>
        <v>152.62506159853635</v>
      </c>
      <c r="J296" s="13">
        <f t="shared" si="52"/>
        <v>54.344840057356734</v>
      </c>
      <c r="K296" s="13">
        <f t="shared" si="53"/>
        <v>98.280221541179614</v>
      </c>
      <c r="L296" s="13">
        <f t="shared" si="54"/>
        <v>87.779075596491225</v>
      </c>
      <c r="M296" s="13">
        <f t="shared" si="59"/>
        <v>87.785700130811534</v>
      </c>
      <c r="N296" s="13">
        <f t="shared" si="55"/>
        <v>54.427134081103148</v>
      </c>
      <c r="O296" s="13">
        <f t="shared" si="56"/>
        <v>68.883334837793925</v>
      </c>
      <c r="Q296" s="41">
        <v>14.777789765528921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7.1428569999999999E-3</v>
      </c>
      <c r="G297" s="13">
        <f t="shared" si="50"/>
        <v>0</v>
      </c>
      <c r="H297" s="13">
        <f t="shared" si="51"/>
        <v>7.1428569999999999E-3</v>
      </c>
      <c r="I297" s="16">
        <f t="shared" si="58"/>
        <v>10.508288801688394</v>
      </c>
      <c r="J297" s="13">
        <f t="shared" si="52"/>
        <v>10.274519206454205</v>
      </c>
      <c r="K297" s="13">
        <f t="shared" si="53"/>
        <v>0.23376959523418961</v>
      </c>
      <c r="L297" s="13">
        <f t="shared" si="54"/>
        <v>0</v>
      </c>
      <c r="M297" s="13">
        <f t="shared" si="59"/>
        <v>33.358566049708386</v>
      </c>
      <c r="N297" s="13">
        <f t="shared" si="55"/>
        <v>20.6823109508192</v>
      </c>
      <c r="O297" s="13">
        <f t="shared" si="56"/>
        <v>20.6823109508192</v>
      </c>
      <c r="Q297" s="41">
        <v>12.283572653407351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41.428884003236661</v>
      </c>
      <c r="G298" s="13">
        <f t="shared" si="50"/>
        <v>1.5771233616666003</v>
      </c>
      <c r="H298" s="13">
        <f t="shared" si="51"/>
        <v>39.85176064157006</v>
      </c>
      <c r="I298" s="16">
        <f t="shared" si="58"/>
        <v>40.085530236804246</v>
      </c>
      <c r="J298" s="13">
        <f t="shared" si="52"/>
        <v>29.863576243927714</v>
      </c>
      <c r="K298" s="13">
        <f t="shared" si="53"/>
        <v>10.221953992876532</v>
      </c>
      <c r="L298" s="13">
        <f t="shared" si="54"/>
        <v>0</v>
      </c>
      <c r="M298" s="13">
        <f t="shared" si="59"/>
        <v>12.676255098889186</v>
      </c>
      <c r="N298" s="13">
        <f t="shared" si="55"/>
        <v>7.8592781613112956</v>
      </c>
      <c r="O298" s="13">
        <f t="shared" si="56"/>
        <v>9.4364015229778957</v>
      </c>
      <c r="Q298" s="41">
        <v>10.953528593548389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5.8855982092952832</v>
      </c>
      <c r="G299" s="13">
        <f t="shared" si="50"/>
        <v>0</v>
      </c>
      <c r="H299" s="13">
        <f t="shared" si="51"/>
        <v>5.8855982092952832</v>
      </c>
      <c r="I299" s="16">
        <f t="shared" si="58"/>
        <v>16.107552202171817</v>
      </c>
      <c r="J299" s="13">
        <f t="shared" si="52"/>
        <v>15.320331360566811</v>
      </c>
      <c r="K299" s="13">
        <f t="shared" si="53"/>
        <v>0.78722084160500572</v>
      </c>
      <c r="L299" s="13">
        <f t="shared" si="54"/>
        <v>0</v>
      </c>
      <c r="M299" s="13">
        <f t="shared" si="59"/>
        <v>4.8169769375778904</v>
      </c>
      <c r="N299" s="13">
        <f t="shared" si="55"/>
        <v>2.9865257012982922</v>
      </c>
      <c r="O299" s="13">
        <f t="shared" si="56"/>
        <v>2.9865257012982922</v>
      </c>
      <c r="Q299" s="41">
        <v>12.47095987881328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5.3221017094818546</v>
      </c>
      <c r="G300" s="13">
        <f t="shared" si="50"/>
        <v>0</v>
      </c>
      <c r="H300" s="13">
        <f t="shared" si="51"/>
        <v>5.3221017094818546</v>
      </c>
      <c r="I300" s="16">
        <f t="shared" si="58"/>
        <v>6.1093225510868603</v>
      </c>
      <c r="J300" s="13">
        <f t="shared" si="52"/>
        <v>6.0788465789808965</v>
      </c>
      <c r="K300" s="13">
        <f t="shared" si="53"/>
        <v>3.0475972105963756E-2</v>
      </c>
      <c r="L300" s="13">
        <f t="shared" si="54"/>
        <v>0</v>
      </c>
      <c r="M300" s="13">
        <f t="shared" si="59"/>
        <v>1.8304512362795982</v>
      </c>
      <c r="N300" s="13">
        <f t="shared" si="55"/>
        <v>1.1348797664933508</v>
      </c>
      <c r="O300" s="13">
        <f t="shared" si="56"/>
        <v>1.1348797664933508</v>
      </c>
      <c r="Q300" s="41">
        <v>15.447551316782789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104.1362643016254</v>
      </c>
      <c r="G301" s="13">
        <f t="shared" si="50"/>
        <v>8.5879843534302687</v>
      </c>
      <c r="H301" s="13">
        <f t="shared" si="51"/>
        <v>95.54827994819513</v>
      </c>
      <c r="I301" s="16">
        <f t="shared" si="58"/>
        <v>95.578755920301091</v>
      </c>
      <c r="J301" s="13">
        <f t="shared" si="52"/>
        <v>49.585757573716847</v>
      </c>
      <c r="K301" s="13">
        <f t="shared" si="53"/>
        <v>45.992998346584244</v>
      </c>
      <c r="L301" s="13">
        <f t="shared" si="54"/>
        <v>35.107395804534562</v>
      </c>
      <c r="M301" s="13">
        <f t="shared" si="59"/>
        <v>35.802967274320814</v>
      </c>
      <c r="N301" s="13">
        <f t="shared" si="55"/>
        <v>22.197839710078906</v>
      </c>
      <c r="O301" s="13">
        <f t="shared" si="56"/>
        <v>30.785824063509175</v>
      </c>
      <c r="Q301" s="41">
        <v>14.739520310715079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4.3325869807537769</v>
      </c>
      <c r="G302" s="13">
        <f t="shared" si="50"/>
        <v>0</v>
      </c>
      <c r="H302" s="13">
        <f t="shared" si="51"/>
        <v>4.3325869807537769</v>
      </c>
      <c r="I302" s="16">
        <f t="shared" si="58"/>
        <v>15.218189522803456</v>
      </c>
      <c r="J302" s="13">
        <f t="shared" si="52"/>
        <v>14.905168705272732</v>
      </c>
      <c r="K302" s="13">
        <f t="shared" si="53"/>
        <v>0.31302081753072386</v>
      </c>
      <c r="L302" s="13">
        <f t="shared" si="54"/>
        <v>0</v>
      </c>
      <c r="M302" s="13">
        <f t="shared" si="59"/>
        <v>13.605127564241908</v>
      </c>
      <c r="N302" s="13">
        <f t="shared" si="55"/>
        <v>8.4351790898299832</v>
      </c>
      <c r="O302" s="13">
        <f t="shared" si="56"/>
        <v>8.4351790898299832</v>
      </c>
      <c r="Q302" s="41">
        <v>18.18447925378678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0.80479797988671786</v>
      </c>
      <c r="G303" s="13">
        <f t="shared" si="50"/>
        <v>0</v>
      </c>
      <c r="H303" s="13">
        <f t="shared" si="51"/>
        <v>0.80479797988671786</v>
      </c>
      <c r="I303" s="16">
        <f t="shared" si="58"/>
        <v>1.1178187974174416</v>
      </c>
      <c r="J303" s="13">
        <f t="shared" si="52"/>
        <v>1.1176981314786116</v>
      </c>
      <c r="K303" s="13">
        <f t="shared" si="53"/>
        <v>1.20665938829978E-4</v>
      </c>
      <c r="L303" s="13">
        <f t="shared" si="54"/>
        <v>0</v>
      </c>
      <c r="M303" s="13">
        <f t="shared" si="59"/>
        <v>5.1699484744119246</v>
      </c>
      <c r="N303" s="13">
        <f t="shared" si="55"/>
        <v>3.2053680541353931</v>
      </c>
      <c r="O303" s="13">
        <f t="shared" si="56"/>
        <v>3.2053680541353931</v>
      </c>
      <c r="Q303" s="41">
        <v>18.599667814377959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0.6290212200893297</v>
      </c>
      <c r="G304" s="13">
        <f t="shared" si="50"/>
        <v>0</v>
      </c>
      <c r="H304" s="13">
        <f t="shared" si="51"/>
        <v>0.6290212200893297</v>
      </c>
      <c r="I304" s="16">
        <f t="shared" si="58"/>
        <v>0.62914188602815968</v>
      </c>
      <c r="J304" s="13">
        <f t="shared" si="52"/>
        <v>0.62912746298356115</v>
      </c>
      <c r="K304" s="13">
        <f t="shared" si="53"/>
        <v>1.4423044598532719E-5</v>
      </c>
      <c r="L304" s="13">
        <f t="shared" si="54"/>
        <v>0</v>
      </c>
      <c r="M304" s="13">
        <f t="shared" si="59"/>
        <v>1.9645804202765316</v>
      </c>
      <c r="N304" s="13">
        <f t="shared" si="55"/>
        <v>1.2180398605714495</v>
      </c>
      <c r="O304" s="13">
        <f t="shared" si="56"/>
        <v>1.2180398605714495</v>
      </c>
      <c r="Q304" s="41">
        <v>21.42450130580476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11.64423071338785</v>
      </c>
      <c r="G305" s="18">
        <f t="shared" si="50"/>
        <v>0</v>
      </c>
      <c r="H305" s="18">
        <f t="shared" si="51"/>
        <v>11.64423071338785</v>
      </c>
      <c r="I305" s="17">
        <f t="shared" si="58"/>
        <v>11.644245136432449</v>
      </c>
      <c r="J305" s="18">
        <f t="shared" si="52"/>
        <v>11.540474471834811</v>
      </c>
      <c r="K305" s="18">
        <f t="shared" si="53"/>
        <v>0.10377066459763817</v>
      </c>
      <c r="L305" s="18">
        <f t="shared" si="54"/>
        <v>0</v>
      </c>
      <c r="M305" s="18">
        <f t="shared" si="59"/>
        <v>0.74654055970508204</v>
      </c>
      <c r="N305" s="18">
        <f t="shared" si="55"/>
        <v>0.46285514701715086</v>
      </c>
      <c r="O305" s="18">
        <f t="shared" si="56"/>
        <v>0.46285514701715086</v>
      </c>
      <c r="P305" s="3"/>
      <c r="Q305" s="42">
        <v>20.436206727962301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0.1240361651870117</v>
      </c>
      <c r="G306" s="13">
        <f t="shared" si="50"/>
        <v>0</v>
      </c>
      <c r="H306" s="13">
        <f t="shared" si="51"/>
        <v>0.1240361651870117</v>
      </c>
      <c r="I306" s="16">
        <f t="shared" si="58"/>
        <v>0.22780682978464989</v>
      </c>
      <c r="J306" s="13">
        <f t="shared" si="52"/>
        <v>0.22780605768291221</v>
      </c>
      <c r="K306" s="13">
        <f t="shared" si="53"/>
        <v>7.7210173768382795E-7</v>
      </c>
      <c r="L306" s="13">
        <f t="shared" si="54"/>
        <v>0</v>
      </c>
      <c r="M306" s="13">
        <f t="shared" si="59"/>
        <v>0.28368541268793118</v>
      </c>
      <c r="N306" s="13">
        <f t="shared" si="55"/>
        <v>0.17588495586651734</v>
      </c>
      <c r="O306" s="13">
        <f t="shared" si="56"/>
        <v>0.17588495586651734</v>
      </c>
      <c r="Q306" s="41">
        <v>20.576029000000009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27.830552616878531</v>
      </c>
      <c r="G307" s="13">
        <f t="shared" si="50"/>
        <v>5.6791773645478508E-2</v>
      </c>
      <c r="H307" s="13">
        <f t="shared" si="51"/>
        <v>27.773760843233052</v>
      </c>
      <c r="I307" s="16">
        <f t="shared" si="58"/>
        <v>27.773761615334791</v>
      </c>
      <c r="J307" s="13">
        <f t="shared" si="52"/>
        <v>26.395374710199292</v>
      </c>
      <c r="K307" s="13">
        <f t="shared" si="53"/>
        <v>1.3783869051354998</v>
      </c>
      <c r="L307" s="13">
        <f t="shared" si="54"/>
        <v>0</v>
      </c>
      <c r="M307" s="13">
        <f t="shared" si="59"/>
        <v>0.10780045682141384</v>
      </c>
      <c r="N307" s="13">
        <f t="shared" si="55"/>
        <v>6.683628322927658E-2</v>
      </c>
      <c r="O307" s="13">
        <f t="shared" si="56"/>
        <v>0.12362805687475509</v>
      </c>
      <c r="Q307" s="41">
        <v>20.140489733573759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58.068964299898859</v>
      </c>
      <c r="G308" s="13">
        <f t="shared" si="50"/>
        <v>3.4375310090050717</v>
      </c>
      <c r="H308" s="13">
        <f t="shared" si="51"/>
        <v>54.631433290893789</v>
      </c>
      <c r="I308" s="16">
        <f t="shared" si="58"/>
        <v>56.009820196029288</v>
      </c>
      <c r="J308" s="13">
        <f t="shared" si="52"/>
        <v>39.406017228703547</v>
      </c>
      <c r="K308" s="13">
        <f t="shared" si="53"/>
        <v>16.603802967325741</v>
      </c>
      <c r="L308" s="13">
        <f t="shared" si="54"/>
        <v>5.5021080538635383</v>
      </c>
      <c r="M308" s="13">
        <f t="shared" si="59"/>
        <v>5.5430722274556752</v>
      </c>
      <c r="N308" s="13">
        <f t="shared" si="55"/>
        <v>3.4367047810225184</v>
      </c>
      <c r="O308" s="13">
        <f t="shared" si="56"/>
        <v>6.8742357900275906</v>
      </c>
      <c r="Q308" s="41">
        <v>14.090915503257451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63.229491130418701</v>
      </c>
      <c r="G309" s="13">
        <f t="shared" si="50"/>
        <v>4.0144923823056713</v>
      </c>
      <c r="H309" s="13">
        <f t="shared" si="51"/>
        <v>59.214998748113032</v>
      </c>
      <c r="I309" s="16">
        <f t="shared" si="58"/>
        <v>70.316693661575243</v>
      </c>
      <c r="J309" s="13">
        <f t="shared" si="52"/>
        <v>37.022724478204424</v>
      </c>
      <c r="K309" s="13">
        <f t="shared" si="53"/>
        <v>33.29396918337082</v>
      </c>
      <c r="L309" s="13">
        <f t="shared" si="54"/>
        <v>22.314993437628321</v>
      </c>
      <c r="M309" s="13">
        <f t="shared" si="59"/>
        <v>24.421360884061478</v>
      </c>
      <c r="N309" s="13">
        <f t="shared" si="55"/>
        <v>15.141243748118116</v>
      </c>
      <c r="O309" s="13">
        <f t="shared" si="56"/>
        <v>19.155736130423787</v>
      </c>
      <c r="Q309" s="41">
        <v>10.541525593548389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34.948103439837531</v>
      </c>
      <c r="G310" s="13">
        <f t="shared" si="50"/>
        <v>0.85255391813520487</v>
      </c>
      <c r="H310" s="13">
        <f t="shared" si="51"/>
        <v>34.095549521702324</v>
      </c>
      <c r="I310" s="16">
        <f t="shared" si="58"/>
        <v>45.074525267444827</v>
      </c>
      <c r="J310" s="13">
        <f t="shared" si="52"/>
        <v>32.739326372382493</v>
      </c>
      <c r="K310" s="13">
        <f t="shared" si="53"/>
        <v>12.335198895062334</v>
      </c>
      <c r="L310" s="13">
        <f t="shared" si="54"/>
        <v>1.2021178628346083</v>
      </c>
      <c r="M310" s="13">
        <f t="shared" si="59"/>
        <v>10.482234998777971</v>
      </c>
      <c r="N310" s="13">
        <f t="shared" si="55"/>
        <v>6.4989856992423416</v>
      </c>
      <c r="O310" s="13">
        <f t="shared" si="56"/>
        <v>7.3515396173775462</v>
      </c>
      <c r="Q310" s="41">
        <v>11.871857317486681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61.45336043443104</v>
      </c>
      <c r="G311" s="13">
        <f t="shared" si="50"/>
        <v>3.8159159890084071</v>
      </c>
      <c r="H311" s="13">
        <f t="shared" si="51"/>
        <v>57.637444445422631</v>
      </c>
      <c r="I311" s="16">
        <f t="shared" si="58"/>
        <v>68.770525477650352</v>
      </c>
      <c r="J311" s="13">
        <f t="shared" si="52"/>
        <v>42.064384339763471</v>
      </c>
      <c r="K311" s="13">
        <f t="shared" si="53"/>
        <v>26.706141137886881</v>
      </c>
      <c r="L311" s="13">
        <f t="shared" si="54"/>
        <v>15.678726523150669</v>
      </c>
      <c r="M311" s="13">
        <f t="shared" si="59"/>
        <v>19.661975822686301</v>
      </c>
      <c r="N311" s="13">
        <f t="shared" si="55"/>
        <v>12.190425010065507</v>
      </c>
      <c r="O311" s="13">
        <f t="shared" si="56"/>
        <v>16.006340999073913</v>
      </c>
      <c r="Q311" s="41">
        <v>13.48210001381937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41.405025461562943</v>
      </c>
      <c r="G312" s="13">
        <f t="shared" si="50"/>
        <v>1.5744559097918018</v>
      </c>
      <c r="H312" s="13">
        <f t="shared" si="51"/>
        <v>39.830569551771141</v>
      </c>
      <c r="I312" s="16">
        <f t="shared" si="58"/>
        <v>50.85798416650735</v>
      </c>
      <c r="J312" s="13">
        <f t="shared" si="52"/>
        <v>36.143744883385388</v>
      </c>
      <c r="K312" s="13">
        <f t="shared" si="53"/>
        <v>14.714239283121962</v>
      </c>
      <c r="L312" s="13">
        <f t="shared" si="54"/>
        <v>3.5986508182308983</v>
      </c>
      <c r="M312" s="13">
        <f t="shared" si="59"/>
        <v>11.070201630851692</v>
      </c>
      <c r="N312" s="13">
        <f t="shared" si="55"/>
        <v>6.8635250111280488</v>
      </c>
      <c r="O312" s="13">
        <f t="shared" si="56"/>
        <v>8.4379809209198502</v>
      </c>
      <c r="Q312" s="41">
        <v>12.981942214448621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0.6216060003950582</v>
      </c>
      <c r="G313" s="13">
        <f t="shared" si="50"/>
        <v>0</v>
      </c>
      <c r="H313" s="13">
        <f t="shared" si="51"/>
        <v>0.6216060003950582</v>
      </c>
      <c r="I313" s="16">
        <f t="shared" si="58"/>
        <v>11.737194465286123</v>
      </c>
      <c r="J313" s="13">
        <f t="shared" si="52"/>
        <v>11.579712132539136</v>
      </c>
      <c r="K313" s="13">
        <f t="shared" si="53"/>
        <v>0.1574823327469872</v>
      </c>
      <c r="L313" s="13">
        <f t="shared" si="54"/>
        <v>0</v>
      </c>
      <c r="M313" s="13">
        <f t="shared" si="59"/>
        <v>4.2066766197236429</v>
      </c>
      <c r="N313" s="13">
        <f t="shared" si="55"/>
        <v>2.6081395042286588</v>
      </c>
      <c r="O313" s="13">
        <f t="shared" si="56"/>
        <v>2.6081395042286588</v>
      </c>
      <c r="Q313" s="41">
        <v>17.60911935701667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24.91602604955467</v>
      </c>
      <c r="G314" s="13">
        <f t="shared" si="50"/>
        <v>0</v>
      </c>
      <c r="H314" s="13">
        <f t="shared" si="51"/>
        <v>24.91602604955467</v>
      </c>
      <c r="I314" s="16">
        <f t="shared" si="58"/>
        <v>25.073508382301657</v>
      </c>
      <c r="J314" s="13">
        <f t="shared" si="52"/>
        <v>23.834761041929205</v>
      </c>
      <c r="K314" s="13">
        <f t="shared" si="53"/>
        <v>1.238747340372452</v>
      </c>
      <c r="L314" s="13">
        <f t="shared" si="54"/>
        <v>0</v>
      </c>
      <c r="M314" s="13">
        <f t="shared" si="59"/>
        <v>1.5985371154949841</v>
      </c>
      <c r="N314" s="13">
        <f t="shared" si="55"/>
        <v>0.99109301160689012</v>
      </c>
      <c r="O314" s="13">
        <f t="shared" si="56"/>
        <v>0.99109301160689012</v>
      </c>
      <c r="Q314" s="41">
        <v>18.730759488576592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14.15334527611474</v>
      </c>
      <c r="G315" s="13">
        <f t="shared" si="50"/>
        <v>0</v>
      </c>
      <c r="H315" s="13">
        <f t="shared" si="51"/>
        <v>14.15334527611474</v>
      </c>
      <c r="I315" s="16">
        <f t="shared" si="58"/>
        <v>15.392092616487192</v>
      </c>
      <c r="J315" s="13">
        <f t="shared" si="52"/>
        <v>15.216241532617332</v>
      </c>
      <c r="K315" s="13">
        <f t="shared" si="53"/>
        <v>0.17585108386986015</v>
      </c>
      <c r="L315" s="13">
        <f t="shared" si="54"/>
        <v>0</v>
      </c>
      <c r="M315" s="13">
        <f t="shared" si="59"/>
        <v>0.607444103888094</v>
      </c>
      <c r="N315" s="13">
        <f t="shared" si="55"/>
        <v>0.37661534441061828</v>
      </c>
      <c r="O315" s="13">
        <f t="shared" si="56"/>
        <v>0.37661534441061828</v>
      </c>
      <c r="Q315" s="41">
        <v>22.6000511509638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27.438890215299079</v>
      </c>
      <c r="G316" s="13">
        <f t="shared" si="50"/>
        <v>1.3002818659514664E-2</v>
      </c>
      <c r="H316" s="13">
        <f t="shared" si="51"/>
        <v>27.425887396639563</v>
      </c>
      <c r="I316" s="16">
        <f t="shared" si="58"/>
        <v>27.601738480509425</v>
      </c>
      <c r="J316" s="13">
        <f t="shared" si="52"/>
        <v>26.616242265383001</v>
      </c>
      <c r="K316" s="13">
        <f t="shared" si="53"/>
        <v>0.9854962151264246</v>
      </c>
      <c r="L316" s="13">
        <f t="shared" si="54"/>
        <v>0</v>
      </c>
      <c r="M316" s="13">
        <f t="shared" si="59"/>
        <v>0.23082875947747572</v>
      </c>
      <c r="N316" s="13">
        <f t="shared" si="55"/>
        <v>0.14311383087603494</v>
      </c>
      <c r="O316" s="13">
        <f t="shared" si="56"/>
        <v>0.1561166495355496</v>
      </c>
      <c r="Q316" s="41">
        <v>22.537030829968899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0.7324255080604789</v>
      </c>
      <c r="G317" s="18">
        <f t="shared" si="50"/>
        <v>0</v>
      </c>
      <c r="H317" s="18">
        <f t="shared" si="51"/>
        <v>0.7324255080604789</v>
      </c>
      <c r="I317" s="17">
        <f t="shared" si="58"/>
        <v>1.7179217231869035</v>
      </c>
      <c r="J317" s="18">
        <f t="shared" si="52"/>
        <v>1.7177274444717403</v>
      </c>
      <c r="K317" s="18">
        <f t="shared" si="53"/>
        <v>1.9427871516319861E-4</v>
      </c>
      <c r="L317" s="18">
        <f t="shared" si="54"/>
        <v>0</v>
      </c>
      <c r="M317" s="18">
        <f t="shared" si="59"/>
        <v>8.7714928601440784E-2</v>
      </c>
      <c r="N317" s="18">
        <f t="shared" si="55"/>
        <v>5.4383255732893286E-2</v>
      </c>
      <c r="O317" s="18">
        <f t="shared" si="56"/>
        <v>5.4383255732893286E-2</v>
      </c>
      <c r="P317" s="3"/>
      <c r="Q317" s="42">
        <v>24.359435000000008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7.6508037407932434</v>
      </c>
      <c r="G318" s="13">
        <f t="shared" si="50"/>
        <v>0</v>
      </c>
      <c r="H318" s="13">
        <f t="shared" si="51"/>
        <v>7.6508037407932434</v>
      </c>
      <c r="I318" s="16">
        <f t="shared" si="58"/>
        <v>7.6509980195084069</v>
      </c>
      <c r="J318" s="13">
        <f t="shared" si="52"/>
        <v>7.630348975511585</v>
      </c>
      <c r="K318" s="13">
        <f t="shared" si="53"/>
        <v>2.0649043996821881E-2</v>
      </c>
      <c r="L318" s="13">
        <f t="shared" si="54"/>
        <v>0</v>
      </c>
      <c r="M318" s="13">
        <f t="shared" si="59"/>
        <v>3.3331672868547498E-2</v>
      </c>
      <c r="N318" s="13">
        <f t="shared" si="55"/>
        <v>2.0665637178499448E-2</v>
      </c>
      <c r="O318" s="13">
        <f t="shared" si="56"/>
        <v>2.0665637178499448E-2</v>
      </c>
      <c r="Q318" s="41">
        <v>23.012766346051361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27.318871140561459</v>
      </c>
      <c r="G319" s="13">
        <f t="shared" si="50"/>
        <v>0</v>
      </c>
      <c r="H319" s="13">
        <f t="shared" si="51"/>
        <v>27.318871140561459</v>
      </c>
      <c r="I319" s="16">
        <f t="shared" si="58"/>
        <v>27.339520184558282</v>
      </c>
      <c r="J319" s="13">
        <f t="shared" si="52"/>
        <v>26.089923081465706</v>
      </c>
      <c r="K319" s="13">
        <f t="shared" si="53"/>
        <v>1.2495971030925759</v>
      </c>
      <c r="L319" s="13">
        <f t="shared" si="54"/>
        <v>0</v>
      </c>
      <c r="M319" s="13">
        <f t="shared" si="59"/>
        <v>1.2666035690048049E-2</v>
      </c>
      <c r="N319" s="13">
        <f t="shared" si="55"/>
        <v>7.8529421278297901E-3</v>
      </c>
      <c r="O319" s="13">
        <f t="shared" si="56"/>
        <v>7.8529421278297901E-3</v>
      </c>
      <c r="Q319" s="41">
        <v>20.543237497236479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9.2245331857838337</v>
      </c>
      <c r="G320" s="13">
        <f t="shared" si="50"/>
        <v>0</v>
      </c>
      <c r="H320" s="13">
        <f t="shared" si="51"/>
        <v>9.2245331857838337</v>
      </c>
      <c r="I320" s="16">
        <f t="shared" si="58"/>
        <v>10.47413028887641</v>
      </c>
      <c r="J320" s="13">
        <f t="shared" si="52"/>
        <v>10.318478934732942</v>
      </c>
      <c r="K320" s="13">
        <f t="shared" si="53"/>
        <v>0.1556513541434672</v>
      </c>
      <c r="L320" s="13">
        <f t="shared" si="54"/>
        <v>0</v>
      </c>
      <c r="M320" s="13">
        <f t="shared" si="59"/>
        <v>4.813093562218259E-3</v>
      </c>
      <c r="N320" s="13">
        <f t="shared" si="55"/>
        <v>2.9841180085753206E-3</v>
      </c>
      <c r="O320" s="13">
        <f t="shared" si="56"/>
        <v>2.9841180085753206E-3</v>
      </c>
      <c r="Q320" s="41">
        <v>15.24420455225553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7.1428569999999999E-3</v>
      </c>
      <c r="G321" s="13">
        <f t="shared" si="50"/>
        <v>0</v>
      </c>
      <c r="H321" s="13">
        <f t="shared" si="51"/>
        <v>7.1428569999999999E-3</v>
      </c>
      <c r="I321" s="16">
        <f t="shared" si="58"/>
        <v>0.1627942111434672</v>
      </c>
      <c r="J321" s="13">
        <f t="shared" si="52"/>
        <v>0.16279318392065864</v>
      </c>
      <c r="K321" s="13">
        <f t="shared" si="53"/>
        <v>1.0272228085639323E-6</v>
      </c>
      <c r="L321" s="13">
        <f t="shared" si="54"/>
        <v>0</v>
      </c>
      <c r="M321" s="13">
        <f t="shared" si="59"/>
        <v>1.8289755536429384E-3</v>
      </c>
      <c r="N321" s="13">
        <f t="shared" si="55"/>
        <v>1.1339648432586219E-3</v>
      </c>
      <c r="O321" s="13">
        <f t="shared" si="56"/>
        <v>1.1339648432586219E-3</v>
      </c>
      <c r="Q321" s="41">
        <v>11.300179593548391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11.59041582805866</v>
      </c>
      <c r="G322" s="13">
        <f t="shared" si="50"/>
        <v>0</v>
      </c>
      <c r="H322" s="13">
        <f t="shared" si="51"/>
        <v>11.59041582805866</v>
      </c>
      <c r="I322" s="16">
        <f t="shared" si="58"/>
        <v>11.590416855281468</v>
      </c>
      <c r="J322" s="13">
        <f t="shared" si="52"/>
        <v>11.242621804376673</v>
      </c>
      <c r="K322" s="13">
        <f t="shared" si="53"/>
        <v>0.34779505090479468</v>
      </c>
      <c r="L322" s="13">
        <f t="shared" si="54"/>
        <v>0</v>
      </c>
      <c r="M322" s="13">
        <f t="shared" si="59"/>
        <v>6.950107103843165E-4</v>
      </c>
      <c r="N322" s="13">
        <f t="shared" si="55"/>
        <v>4.3090664043827625E-4</v>
      </c>
      <c r="O322" s="13">
        <f t="shared" si="56"/>
        <v>4.3090664043827625E-4</v>
      </c>
      <c r="Q322" s="41">
        <v>11.43371935523189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135.89865782981079</v>
      </c>
      <c r="G323" s="13">
        <f t="shared" si="50"/>
        <v>12.139109033367241</v>
      </c>
      <c r="H323" s="13">
        <f t="shared" si="51"/>
        <v>123.75954879644354</v>
      </c>
      <c r="I323" s="16">
        <f t="shared" si="58"/>
        <v>124.10734384734833</v>
      </c>
      <c r="J323" s="13">
        <f t="shared" si="52"/>
        <v>46.921394842954378</v>
      </c>
      <c r="K323" s="13">
        <f t="shared" si="53"/>
        <v>77.185949004393962</v>
      </c>
      <c r="L323" s="13">
        <f t="shared" si="54"/>
        <v>66.529701454613203</v>
      </c>
      <c r="M323" s="13">
        <f t="shared" si="59"/>
        <v>66.529965558683159</v>
      </c>
      <c r="N323" s="13">
        <f t="shared" si="55"/>
        <v>41.248578646383557</v>
      </c>
      <c r="O323" s="13">
        <f t="shared" si="56"/>
        <v>53.387687679750798</v>
      </c>
      <c r="Q323" s="41">
        <v>12.78363649021111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82.994418426105383</v>
      </c>
      <c r="G324" s="13">
        <f t="shared" si="50"/>
        <v>6.224266688344338</v>
      </c>
      <c r="H324" s="13">
        <f t="shared" si="51"/>
        <v>76.77015173776104</v>
      </c>
      <c r="I324" s="16">
        <f t="shared" si="58"/>
        <v>87.426399287541798</v>
      </c>
      <c r="J324" s="13">
        <f t="shared" si="52"/>
        <v>45.54236827864915</v>
      </c>
      <c r="K324" s="13">
        <f t="shared" si="53"/>
        <v>41.884031008892649</v>
      </c>
      <c r="L324" s="13">
        <f t="shared" si="54"/>
        <v>30.968216122319749</v>
      </c>
      <c r="M324" s="13">
        <f t="shared" si="59"/>
        <v>56.249603034619348</v>
      </c>
      <c r="N324" s="13">
        <f t="shared" si="55"/>
        <v>34.874753881463995</v>
      </c>
      <c r="O324" s="13">
        <f t="shared" si="56"/>
        <v>41.099020569808332</v>
      </c>
      <c r="Q324" s="41">
        <v>13.53182115209118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28.295023191887299</v>
      </c>
      <c r="G325" s="13">
        <f t="shared" si="50"/>
        <v>0.10872088662477936</v>
      </c>
      <c r="H325" s="13">
        <f t="shared" si="51"/>
        <v>28.186302305262519</v>
      </c>
      <c r="I325" s="16">
        <f t="shared" si="58"/>
        <v>39.102117191835418</v>
      </c>
      <c r="J325" s="13">
        <f t="shared" si="52"/>
        <v>32.42302984176515</v>
      </c>
      <c r="K325" s="13">
        <f t="shared" si="53"/>
        <v>6.6790873500702688</v>
      </c>
      <c r="L325" s="13">
        <f t="shared" si="54"/>
        <v>0</v>
      </c>
      <c r="M325" s="13">
        <f t="shared" si="59"/>
        <v>21.374849153155353</v>
      </c>
      <c r="N325" s="13">
        <f t="shared" si="55"/>
        <v>13.252406474956318</v>
      </c>
      <c r="O325" s="13">
        <f t="shared" si="56"/>
        <v>13.361127361581097</v>
      </c>
      <c r="Q325" s="41">
        <v>14.74030531789519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5.6137722888343529</v>
      </c>
      <c r="G326" s="13">
        <f t="shared" ref="G326:G389" si="61">IF((F326-$J$2)&gt;0,$I$2*(F326-$J$2),0)</f>
        <v>0</v>
      </c>
      <c r="H326" s="13">
        <f t="shared" ref="H326:H389" si="62">F326-G326</f>
        <v>5.6137722888343529</v>
      </c>
      <c r="I326" s="16">
        <f t="shared" si="58"/>
        <v>12.292859638904622</v>
      </c>
      <c r="J326" s="13">
        <f t="shared" ref="J326:J389" si="63">I326/SQRT(1+(I326/($K$2*(300+(25*Q326)+0.05*(Q326)^3)))^2)</f>
        <v>12.184861483639853</v>
      </c>
      <c r="K326" s="13">
        <f t="shared" ref="K326:K389" si="64">I326-J326</f>
        <v>0.10799815526476841</v>
      </c>
      <c r="L326" s="13">
        <f t="shared" ref="L326:L389" si="65">IF(K326&gt;$N$2,(K326-$N$2)/$L$2,0)</f>
        <v>0</v>
      </c>
      <c r="M326" s="13">
        <f t="shared" si="59"/>
        <v>8.1224426781990342</v>
      </c>
      <c r="N326" s="13">
        <f t="shared" ref="N326:N389" si="66">$M$2*M326</f>
        <v>5.0359144604834007</v>
      </c>
      <c r="O326" s="13">
        <f t="shared" ref="O326:O389" si="67">N326+G326</f>
        <v>5.0359144604834007</v>
      </c>
      <c r="Q326" s="41">
        <v>21.304284281059441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45.996399286836557</v>
      </c>
      <c r="G327" s="13">
        <f t="shared" si="61"/>
        <v>2.0877843808113865</v>
      </c>
      <c r="H327" s="13">
        <f t="shared" si="62"/>
        <v>43.908614906025171</v>
      </c>
      <c r="I327" s="16">
        <f t="shared" ref="I327:I390" si="69">H327+K326-L326</f>
        <v>44.016613061289938</v>
      </c>
      <c r="J327" s="13">
        <f t="shared" si="63"/>
        <v>39.352912574102518</v>
      </c>
      <c r="K327" s="13">
        <f t="shared" si="64"/>
        <v>4.6637004871874197</v>
      </c>
      <c r="L327" s="13">
        <f t="shared" si="65"/>
        <v>0</v>
      </c>
      <c r="M327" s="13">
        <f t="shared" ref="M327:M390" si="70">L327+M326-N326</f>
        <v>3.0865282177156335</v>
      </c>
      <c r="N327" s="13">
        <f t="shared" si="66"/>
        <v>1.9136474949836928</v>
      </c>
      <c r="O327" s="13">
        <f t="shared" si="67"/>
        <v>4.0014318757950793</v>
      </c>
      <c r="Q327" s="41">
        <v>20.632216621975889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1.9969253335170301</v>
      </c>
      <c r="G328" s="13">
        <f t="shared" si="61"/>
        <v>0</v>
      </c>
      <c r="H328" s="13">
        <f t="shared" si="62"/>
        <v>1.9969253335170301</v>
      </c>
      <c r="I328" s="16">
        <f t="shared" si="69"/>
        <v>6.6606258207044498</v>
      </c>
      <c r="J328" s="13">
        <f t="shared" si="63"/>
        <v>6.6448253351805668</v>
      </c>
      <c r="K328" s="13">
        <f t="shared" si="64"/>
        <v>1.5800485523882912E-2</v>
      </c>
      <c r="L328" s="13">
        <f t="shared" si="65"/>
        <v>0</v>
      </c>
      <c r="M328" s="13">
        <f t="shared" si="70"/>
        <v>1.1728807227319407</v>
      </c>
      <c r="N328" s="13">
        <f t="shared" si="66"/>
        <v>0.72718604809380316</v>
      </c>
      <c r="O328" s="13">
        <f t="shared" si="67"/>
        <v>0.72718604809380316</v>
      </c>
      <c r="Q328" s="41">
        <v>21.964675459819521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2.605057503035656E-2</v>
      </c>
      <c r="G329" s="18">
        <f t="shared" si="61"/>
        <v>0</v>
      </c>
      <c r="H329" s="18">
        <f t="shared" si="62"/>
        <v>2.605057503035656E-2</v>
      </c>
      <c r="I329" s="17">
        <f t="shared" si="69"/>
        <v>4.1851060554239469E-2</v>
      </c>
      <c r="J329" s="18">
        <f t="shared" si="63"/>
        <v>4.1851056954438422E-2</v>
      </c>
      <c r="K329" s="18">
        <f t="shared" si="64"/>
        <v>3.5998010475268849E-9</v>
      </c>
      <c r="L329" s="18">
        <f t="shared" si="65"/>
        <v>0</v>
      </c>
      <c r="M329" s="18">
        <f t="shared" si="70"/>
        <v>0.4456946746381375</v>
      </c>
      <c r="N329" s="18">
        <f t="shared" si="66"/>
        <v>0.27633069827564527</v>
      </c>
      <c r="O329" s="18">
        <f t="shared" si="67"/>
        <v>0.27633069827564527</v>
      </c>
      <c r="P329" s="3"/>
      <c r="Q329" s="42">
        <v>22.593278000000009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1.352780519603008</v>
      </c>
      <c r="G330" s="13">
        <f t="shared" si="61"/>
        <v>0</v>
      </c>
      <c r="H330" s="13">
        <f t="shared" si="62"/>
        <v>1.352780519603008</v>
      </c>
      <c r="I330" s="16">
        <f t="shared" si="69"/>
        <v>1.3527805232028092</v>
      </c>
      <c r="J330" s="13">
        <f t="shared" si="63"/>
        <v>1.3526245819127996</v>
      </c>
      <c r="K330" s="13">
        <f t="shared" si="64"/>
        <v>1.559412900096202E-4</v>
      </c>
      <c r="L330" s="13">
        <f t="shared" si="65"/>
        <v>0</v>
      </c>
      <c r="M330" s="13">
        <f t="shared" si="70"/>
        <v>0.16936397636249223</v>
      </c>
      <c r="N330" s="13">
        <f t="shared" si="66"/>
        <v>0.10500566534474519</v>
      </c>
      <c r="O330" s="13">
        <f t="shared" si="67"/>
        <v>0.10500566534474519</v>
      </c>
      <c r="Q330" s="41">
        <v>20.830080980068072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18.276010280876779</v>
      </c>
      <c r="G331" s="13">
        <f t="shared" si="61"/>
        <v>0</v>
      </c>
      <c r="H331" s="13">
        <f t="shared" si="62"/>
        <v>18.276010280876779</v>
      </c>
      <c r="I331" s="16">
        <f t="shared" si="69"/>
        <v>18.27616622216679</v>
      </c>
      <c r="J331" s="13">
        <f t="shared" si="63"/>
        <v>17.877220124297711</v>
      </c>
      <c r="K331" s="13">
        <f t="shared" si="64"/>
        <v>0.39894609786907864</v>
      </c>
      <c r="L331" s="13">
        <f t="shared" si="65"/>
        <v>0</v>
      </c>
      <c r="M331" s="13">
        <f t="shared" si="70"/>
        <v>6.4358311017747041E-2</v>
      </c>
      <c r="N331" s="13">
        <f t="shared" si="66"/>
        <v>3.9902152831003165E-2</v>
      </c>
      <c r="O331" s="13">
        <f t="shared" si="67"/>
        <v>3.9902152831003165E-2</v>
      </c>
      <c r="Q331" s="41">
        <v>20.337258043929321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59.759626917692053</v>
      </c>
      <c r="G332" s="13">
        <f t="shared" si="61"/>
        <v>3.6265518314492184</v>
      </c>
      <c r="H332" s="13">
        <f t="shared" si="62"/>
        <v>56.133075086242833</v>
      </c>
      <c r="I332" s="16">
        <f t="shared" si="69"/>
        <v>56.532021184111912</v>
      </c>
      <c r="J332" s="13">
        <f t="shared" si="63"/>
        <v>41.38224773270202</v>
      </c>
      <c r="K332" s="13">
        <f t="shared" si="64"/>
        <v>15.149773451409892</v>
      </c>
      <c r="L332" s="13">
        <f t="shared" si="65"/>
        <v>4.0373873746768565</v>
      </c>
      <c r="M332" s="13">
        <f t="shared" si="70"/>
        <v>4.0618435328636</v>
      </c>
      <c r="N332" s="13">
        <f t="shared" si="66"/>
        <v>2.518342990375432</v>
      </c>
      <c r="O332" s="13">
        <f t="shared" si="67"/>
        <v>6.14489482182465</v>
      </c>
      <c r="Q332" s="41">
        <v>15.40192394549306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5.279316669429015</v>
      </c>
      <c r="G333" s="13">
        <f t="shared" si="61"/>
        <v>0</v>
      </c>
      <c r="H333" s="13">
        <f t="shared" si="62"/>
        <v>5.279316669429015</v>
      </c>
      <c r="I333" s="16">
        <f t="shared" si="69"/>
        <v>16.39170274616205</v>
      </c>
      <c r="J333" s="13">
        <f t="shared" si="63"/>
        <v>15.849828023802317</v>
      </c>
      <c r="K333" s="13">
        <f t="shared" si="64"/>
        <v>0.54187472235973289</v>
      </c>
      <c r="L333" s="13">
        <f t="shared" si="65"/>
        <v>0</v>
      </c>
      <c r="M333" s="13">
        <f t="shared" si="70"/>
        <v>1.543500542488168</v>
      </c>
      <c r="N333" s="13">
        <f t="shared" si="66"/>
        <v>0.95697033634266415</v>
      </c>
      <c r="O333" s="13">
        <f t="shared" si="67"/>
        <v>0.95697033634266415</v>
      </c>
      <c r="Q333" s="41">
        <v>15.73167159824229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55.800558616676469</v>
      </c>
      <c r="G334" s="13">
        <f t="shared" si="61"/>
        <v>3.1839168914590465</v>
      </c>
      <c r="H334" s="13">
        <f t="shared" si="62"/>
        <v>52.61664172521742</v>
      </c>
      <c r="I334" s="16">
        <f t="shared" si="69"/>
        <v>53.158516447577156</v>
      </c>
      <c r="J334" s="13">
        <f t="shared" si="63"/>
        <v>39.348507552474963</v>
      </c>
      <c r="K334" s="13">
        <f t="shared" si="64"/>
        <v>13.810008895102193</v>
      </c>
      <c r="L334" s="13">
        <f t="shared" si="65"/>
        <v>2.6877718205323369</v>
      </c>
      <c r="M334" s="13">
        <f t="shared" si="70"/>
        <v>3.2743020266778409</v>
      </c>
      <c r="N334" s="13">
        <f t="shared" si="66"/>
        <v>2.0300672565402613</v>
      </c>
      <c r="O334" s="13">
        <f t="shared" si="67"/>
        <v>5.2139841479993079</v>
      </c>
      <c r="Q334" s="41">
        <v>14.867826449620569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37.474353822928919</v>
      </c>
      <c r="G335" s="13">
        <f t="shared" si="61"/>
        <v>1.1349957962995605</v>
      </c>
      <c r="H335" s="13">
        <f t="shared" si="62"/>
        <v>36.339358026629355</v>
      </c>
      <c r="I335" s="16">
        <f t="shared" si="69"/>
        <v>47.461595101199208</v>
      </c>
      <c r="J335" s="13">
        <f t="shared" si="63"/>
        <v>34.597256099746879</v>
      </c>
      <c r="K335" s="13">
        <f t="shared" si="64"/>
        <v>12.864339001452329</v>
      </c>
      <c r="L335" s="13">
        <f t="shared" si="65"/>
        <v>1.7351486215178609</v>
      </c>
      <c r="M335" s="13">
        <f t="shared" si="70"/>
        <v>2.9793833916554404</v>
      </c>
      <c r="N335" s="13">
        <f t="shared" si="66"/>
        <v>1.847217702826373</v>
      </c>
      <c r="O335" s="13">
        <f t="shared" si="67"/>
        <v>2.9822134991259333</v>
      </c>
      <c r="Q335" s="41">
        <v>12.741970593548389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27.266840834847649</v>
      </c>
      <c r="G336" s="13">
        <f t="shared" si="61"/>
        <v>0</v>
      </c>
      <c r="H336" s="13">
        <f t="shared" si="62"/>
        <v>27.266840834847649</v>
      </c>
      <c r="I336" s="16">
        <f t="shared" si="69"/>
        <v>38.39603121478212</v>
      </c>
      <c r="J336" s="13">
        <f t="shared" si="63"/>
        <v>30.84478110378214</v>
      </c>
      <c r="K336" s="13">
        <f t="shared" si="64"/>
        <v>7.5512501109999803</v>
      </c>
      <c r="L336" s="13">
        <f t="shared" si="65"/>
        <v>0</v>
      </c>
      <c r="M336" s="13">
        <f t="shared" si="70"/>
        <v>1.1321656888290674</v>
      </c>
      <c r="N336" s="13">
        <f t="shared" si="66"/>
        <v>0.70194272707402183</v>
      </c>
      <c r="O336" s="13">
        <f t="shared" si="67"/>
        <v>0.70194272707402183</v>
      </c>
      <c r="Q336" s="41">
        <v>13.10012711463215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13.447760467175559</v>
      </c>
      <c r="G337" s="13">
        <f t="shared" si="61"/>
        <v>0</v>
      </c>
      <c r="H337" s="13">
        <f t="shared" si="62"/>
        <v>13.447760467175559</v>
      </c>
      <c r="I337" s="16">
        <f t="shared" si="69"/>
        <v>20.99901057817554</v>
      </c>
      <c r="J337" s="13">
        <f t="shared" si="63"/>
        <v>19.961158205402306</v>
      </c>
      <c r="K337" s="13">
        <f t="shared" si="64"/>
        <v>1.0378523727732336</v>
      </c>
      <c r="L337" s="13">
        <f t="shared" si="65"/>
        <v>0</v>
      </c>
      <c r="M337" s="13">
        <f t="shared" si="70"/>
        <v>0.4302229617550456</v>
      </c>
      <c r="N337" s="13">
        <f t="shared" si="66"/>
        <v>0.26673823628812826</v>
      </c>
      <c r="O337" s="13">
        <f t="shared" si="67"/>
        <v>0.26673823628812826</v>
      </c>
      <c r="Q337" s="41">
        <v>16.212986134221019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1.9566075373908081</v>
      </c>
      <c r="G338" s="13">
        <f t="shared" si="61"/>
        <v>0</v>
      </c>
      <c r="H338" s="13">
        <f t="shared" si="62"/>
        <v>1.9566075373908081</v>
      </c>
      <c r="I338" s="16">
        <f t="shared" si="69"/>
        <v>2.9944599101640419</v>
      </c>
      <c r="J338" s="13">
        <f t="shared" si="63"/>
        <v>2.9930507299269427</v>
      </c>
      <c r="K338" s="13">
        <f t="shared" si="64"/>
        <v>1.409180237099239E-3</v>
      </c>
      <c r="L338" s="13">
        <f t="shared" si="65"/>
        <v>0</v>
      </c>
      <c r="M338" s="13">
        <f t="shared" si="70"/>
        <v>0.16348472546691734</v>
      </c>
      <c r="N338" s="13">
        <f t="shared" si="66"/>
        <v>0.10136052978948874</v>
      </c>
      <c r="O338" s="13">
        <f t="shared" si="67"/>
        <v>0.10136052978948874</v>
      </c>
      <c r="Q338" s="41">
        <v>22.117247204549312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59.474492518361927</v>
      </c>
      <c r="G339" s="13">
        <f t="shared" si="61"/>
        <v>3.5946730058921434</v>
      </c>
      <c r="H339" s="13">
        <f t="shared" si="62"/>
        <v>55.879819512469787</v>
      </c>
      <c r="I339" s="16">
        <f t="shared" si="69"/>
        <v>55.881228692706884</v>
      </c>
      <c r="J339" s="13">
        <f t="shared" si="63"/>
        <v>46.112562468359691</v>
      </c>
      <c r="K339" s="13">
        <f t="shared" si="64"/>
        <v>9.7686662243471929</v>
      </c>
      <c r="L339" s="13">
        <f t="shared" si="65"/>
        <v>0</v>
      </c>
      <c r="M339" s="13">
        <f t="shared" si="70"/>
        <v>6.2124195677428592E-2</v>
      </c>
      <c r="N339" s="13">
        <f t="shared" si="66"/>
        <v>3.8517001320005725E-2</v>
      </c>
      <c r="O339" s="13">
        <f t="shared" si="67"/>
        <v>3.633190007212149</v>
      </c>
      <c r="Q339" s="41">
        <v>19.596962310430719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15.92083291085542</v>
      </c>
      <c r="G340" s="13">
        <f t="shared" si="61"/>
        <v>0</v>
      </c>
      <c r="H340" s="13">
        <f t="shared" si="62"/>
        <v>15.92083291085542</v>
      </c>
      <c r="I340" s="16">
        <f t="shared" si="69"/>
        <v>25.689499135202613</v>
      </c>
      <c r="J340" s="13">
        <f t="shared" si="63"/>
        <v>24.973223561320676</v>
      </c>
      <c r="K340" s="13">
        <f t="shared" si="64"/>
        <v>0.71627557388193708</v>
      </c>
      <c r="L340" s="13">
        <f t="shared" si="65"/>
        <v>0</v>
      </c>
      <c r="M340" s="13">
        <f t="shared" si="70"/>
        <v>2.3607194357422867E-2</v>
      </c>
      <c r="N340" s="13">
        <f t="shared" si="66"/>
        <v>1.4636460501602177E-2</v>
      </c>
      <c r="O340" s="13">
        <f t="shared" si="67"/>
        <v>1.4636460501602177E-2</v>
      </c>
      <c r="Q340" s="41">
        <v>23.360469412599411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5.305815615087238</v>
      </c>
      <c r="G341" s="18">
        <f t="shared" si="61"/>
        <v>0</v>
      </c>
      <c r="H341" s="18">
        <f t="shared" si="62"/>
        <v>5.305815615087238</v>
      </c>
      <c r="I341" s="17">
        <f t="shared" si="69"/>
        <v>6.0220911889691751</v>
      </c>
      <c r="J341" s="18">
        <f t="shared" si="63"/>
        <v>6.012520210643042</v>
      </c>
      <c r="K341" s="18">
        <f t="shared" si="64"/>
        <v>9.5709783261330728E-3</v>
      </c>
      <c r="L341" s="18">
        <f t="shared" si="65"/>
        <v>0</v>
      </c>
      <c r="M341" s="18">
        <f t="shared" si="70"/>
        <v>8.9707338558206902E-3</v>
      </c>
      <c r="N341" s="18">
        <f t="shared" si="66"/>
        <v>5.5618549906088282E-3</v>
      </c>
      <c r="O341" s="18">
        <f t="shared" si="67"/>
        <v>5.5618549906088282E-3</v>
      </c>
      <c r="P341" s="3"/>
      <c r="Q341" s="42">
        <v>23.38551017022807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19.487172134342739</v>
      </c>
      <c r="G342" s="13">
        <f t="shared" si="61"/>
        <v>0</v>
      </c>
      <c r="H342" s="13">
        <f t="shared" si="62"/>
        <v>19.487172134342739</v>
      </c>
      <c r="I342" s="16">
        <f t="shared" si="69"/>
        <v>19.496743112668874</v>
      </c>
      <c r="J342" s="13">
        <f t="shared" si="63"/>
        <v>19.141078707068459</v>
      </c>
      <c r="K342" s="13">
        <f t="shared" si="64"/>
        <v>0.35566440560041457</v>
      </c>
      <c r="L342" s="13">
        <f t="shared" si="65"/>
        <v>0</v>
      </c>
      <c r="M342" s="13">
        <f t="shared" si="70"/>
        <v>3.408878865211862E-3</v>
      </c>
      <c r="N342" s="13">
        <f t="shared" si="66"/>
        <v>2.1135048964313545E-3</v>
      </c>
      <c r="O342" s="13">
        <f t="shared" si="67"/>
        <v>2.1135048964313545E-3</v>
      </c>
      <c r="Q342" s="41">
        <v>22.56048800000001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7.2815330531389062</v>
      </c>
      <c r="G343" s="13">
        <f t="shared" si="61"/>
        <v>0</v>
      </c>
      <c r="H343" s="13">
        <f t="shared" si="62"/>
        <v>7.2815330531389062</v>
      </c>
      <c r="I343" s="16">
        <f t="shared" si="69"/>
        <v>7.6371974587393208</v>
      </c>
      <c r="J343" s="13">
        <f t="shared" si="63"/>
        <v>7.5998896356076289</v>
      </c>
      <c r="K343" s="13">
        <f t="shared" si="64"/>
        <v>3.7307823131691897E-2</v>
      </c>
      <c r="L343" s="13">
        <f t="shared" si="65"/>
        <v>0</v>
      </c>
      <c r="M343" s="13">
        <f t="shared" si="70"/>
        <v>1.2953739687805075E-3</v>
      </c>
      <c r="N343" s="13">
        <f t="shared" si="66"/>
        <v>8.0313186064391465E-4</v>
      </c>
      <c r="O343" s="13">
        <f t="shared" si="67"/>
        <v>8.0313186064391465E-4</v>
      </c>
      <c r="Q343" s="41">
        <v>18.76807560724523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21.6019771174624</v>
      </c>
      <c r="G344" s="13">
        <f t="shared" si="61"/>
        <v>0</v>
      </c>
      <c r="H344" s="13">
        <f t="shared" si="62"/>
        <v>21.6019771174624</v>
      </c>
      <c r="I344" s="16">
        <f t="shared" si="69"/>
        <v>21.639284940594091</v>
      </c>
      <c r="J344" s="13">
        <f t="shared" si="63"/>
        <v>20.359238908968539</v>
      </c>
      <c r="K344" s="13">
        <f t="shared" si="64"/>
        <v>1.2800460316255524</v>
      </c>
      <c r="L344" s="13">
        <f t="shared" si="65"/>
        <v>0</v>
      </c>
      <c r="M344" s="13">
        <f t="shared" si="70"/>
        <v>4.9224210813659283E-4</v>
      </c>
      <c r="N344" s="13">
        <f t="shared" si="66"/>
        <v>3.0519010704468756E-4</v>
      </c>
      <c r="O344" s="13">
        <f t="shared" si="67"/>
        <v>3.0519010704468756E-4</v>
      </c>
      <c r="Q344" s="41">
        <v>15.246579273315071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4.9641623891648434</v>
      </c>
      <c r="G345" s="13">
        <f t="shared" si="61"/>
        <v>0</v>
      </c>
      <c r="H345" s="13">
        <f t="shared" si="62"/>
        <v>4.9641623891648434</v>
      </c>
      <c r="I345" s="16">
        <f t="shared" si="69"/>
        <v>6.2442084207903958</v>
      </c>
      <c r="J345" s="13">
        <f t="shared" si="63"/>
        <v>6.2047592918849359</v>
      </c>
      <c r="K345" s="13">
        <f t="shared" si="64"/>
        <v>3.9449128905459929E-2</v>
      </c>
      <c r="L345" s="13">
        <f t="shared" si="65"/>
        <v>0</v>
      </c>
      <c r="M345" s="13">
        <f t="shared" si="70"/>
        <v>1.8705200109190526E-4</v>
      </c>
      <c r="N345" s="13">
        <f t="shared" si="66"/>
        <v>1.1597224067698127E-4</v>
      </c>
      <c r="O345" s="13">
        <f t="shared" si="67"/>
        <v>1.1597224067698127E-4</v>
      </c>
      <c r="Q345" s="41">
        <v>14.047765452720281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5.0579542261211268</v>
      </c>
      <c r="G346" s="13">
        <f t="shared" si="61"/>
        <v>0</v>
      </c>
      <c r="H346" s="13">
        <f t="shared" si="62"/>
        <v>5.0579542261211268</v>
      </c>
      <c r="I346" s="16">
        <f t="shared" si="69"/>
        <v>5.0974033550265867</v>
      </c>
      <c r="J346" s="13">
        <f t="shared" si="63"/>
        <v>5.0613448027942374</v>
      </c>
      <c r="K346" s="13">
        <f t="shared" si="64"/>
        <v>3.6058552232349328E-2</v>
      </c>
      <c r="L346" s="13">
        <f t="shared" si="65"/>
        <v>0</v>
      </c>
      <c r="M346" s="13">
        <f t="shared" si="70"/>
        <v>7.1079760414923996E-5</v>
      </c>
      <c r="N346" s="13">
        <f t="shared" si="66"/>
        <v>4.4069451457252876E-5</v>
      </c>
      <c r="O346" s="13">
        <f t="shared" si="67"/>
        <v>4.4069451457252876E-5</v>
      </c>
      <c r="Q346" s="41">
        <v>10.22226959354839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50.64553075809755</v>
      </c>
      <c r="G347" s="13">
        <f t="shared" si="61"/>
        <v>2.607570318644322</v>
      </c>
      <c r="H347" s="13">
        <f t="shared" si="62"/>
        <v>48.037960439453229</v>
      </c>
      <c r="I347" s="16">
        <f t="shared" si="69"/>
        <v>48.074018991685577</v>
      </c>
      <c r="J347" s="13">
        <f t="shared" si="63"/>
        <v>36.32180923226742</v>
      </c>
      <c r="K347" s="13">
        <f t="shared" si="64"/>
        <v>11.752209759418157</v>
      </c>
      <c r="L347" s="13">
        <f t="shared" si="65"/>
        <v>0.61484213467902238</v>
      </c>
      <c r="M347" s="13">
        <f t="shared" si="70"/>
        <v>0.61486914498797995</v>
      </c>
      <c r="N347" s="13">
        <f t="shared" si="66"/>
        <v>0.38121886989254755</v>
      </c>
      <c r="O347" s="13">
        <f t="shared" si="67"/>
        <v>2.9887891885368694</v>
      </c>
      <c r="Q347" s="41">
        <v>14.089082385645129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95.987189058806919</v>
      </c>
      <c r="G348" s="13">
        <f t="shared" si="61"/>
        <v>7.6768948856999266</v>
      </c>
      <c r="H348" s="13">
        <f t="shared" si="62"/>
        <v>88.310294173106996</v>
      </c>
      <c r="I348" s="16">
        <f t="shared" si="69"/>
        <v>99.447661797846123</v>
      </c>
      <c r="J348" s="13">
        <f t="shared" si="63"/>
        <v>46.352421663053583</v>
      </c>
      <c r="K348" s="13">
        <f t="shared" si="64"/>
        <v>53.09524013479254</v>
      </c>
      <c r="L348" s="13">
        <f t="shared" si="65"/>
        <v>42.261858834275806</v>
      </c>
      <c r="M348" s="13">
        <f t="shared" si="70"/>
        <v>42.495509109371234</v>
      </c>
      <c r="N348" s="13">
        <f t="shared" si="66"/>
        <v>26.347215647810167</v>
      </c>
      <c r="O348" s="13">
        <f t="shared" si="67"/>
        <v>34.024110533510097</v>
      </c>
      <c r="Q348" s="41">
        <v>13.26730559256519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3.8863012373357438E-2</v>
      </c>
      <c r="G349" s="13">
        <f t="shared" si="61"/>
        <v>0</v>
      </c>
      <c r="H349" s="13">
        <f t="shared" si="62"/>
        <v>3.8863012373357438E-2</v>
      </c>
      <c r="I349" s="16">
        <f t="shared" si="69"/>
        <v>10.872244312890089</v>
      </c>
      <c r="J349" s="13">
        <f t="shared" si="63"/>
        <v>10.752452018687714</v>
      </c>
      <c r="K349" s="13">
        <f t="shared" si="64"/>
        <v>0.1197922942023748</v>
      </c>
      <c r="L349" s="13">
        <f t="shared" si="65"/>
        <v>0</v>
      </c>
      <c r="M349" s="13">
        <f t="shared" si="70"/>
        <v>16.148293461561067</v>
      </c>
      <c r="N349" s="13">
        <f t="shared" si="66"/>
        <v>10.011941946167862</v>
      </c>
      <c r="O349" s="13">
        <f t="shared" si="67"/>
        <v>10.011941946167862</v>
      </c>
      <c r="Q349" s="41">
        <v>17.945845394928401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55.646561853391603</v>
      </c>
      <c r="G350" s="13">
        <f t="shared" si="61"/>
        <v>3.1666996214114973</v>
      </c>
      <c r="H350" s="13">
        <f t="shared" si="62"/>
        <v>52.479862231980107</v>
      </c>
      <c r="I350" s="16">
        <f t="shared" si="69"/>
        <v>52.599654526182483</v>
      </c>
      <c r="J350" s="13">
        <f t="shared" si="63"/>
        <v>41.065366596143896</v>
      </c>
      <c r="K350" s="13">
        <f t="shared" si="64"/>
        <v>11.534287930038587</v>
      </c>
      <c r="L350" s="13">
        <f t="shared" si="65"/>
        <v>0.39531797341232555</v>
      </c>
      <c r="M350" s="13">
        <f t="shared" si="70"/>
        <v>6.5316694888055302</v>
      </c>
      <c r="N350" s="13">
        <f t="shared" si="66"/>
        <v>4.049635083059429</v>
      </c>
      <c r="O350" s="13">
        <f t="shared" si="67"/>
        <v>7.2163347044709258</v>
      </c>
      <c r="Q350" s="41">
        <v>16.525811581166309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19.728426390051339</v>
      </c>
      <c r="G351" s="13">
        <f t="shared" si="61"/>
        <v>0</v>
      </c>
      <c r="H351" s="13">
        <f t="shared" si="62"/>
        <v>19.728426390051339</v>
      </c>
      <c r="I351" s="16">
        <f t="shared" si="69"/>
        <v>30.867396346677602</v>
      </c>
      <c r="J351" s="13">
        <f t="shared" si="63"/>
        <v>29.302064635146536</v>
      </c>
      <c r="K351" s="13">
        <f t="shared" si="64"/>
        <v>1.5653317115310657</v>
      </c>
      <c r="L351" s="13">
        <f t="shared" si="65"/>
        <v>0</v>
      </c>
      <c r="M351" s="13">
        <f t="shared" si="70"/>
        <v>2.4820344057461012</v>
      </c>
      <c r="N351" s="13">
        <f t="shared" si="66"/>
        <v>1.5388613315625828</v>
      </c>
      <c r="O351" s="13">
        <f t="shared" si="67"/>
        <v>1.5388613315625828</v>
      </c>
      <c r="Q351" s="41">
        <v>21.46797769681368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4.5165488428566842</v>
      </c>
      <c r="G352" s="13">
        <f t="shared" si="61"/>
        <v>0</v>
      </c>
      <c r="H352" s="13">
        <f t="shared" si="62"/>
        <v>4.5165488428566842</v>
      </c>
      <c r="I352" s="16">
        <f t="shared" si="69"/>
        <v>6.0818805543877499</v>
      </c>
      <c r="J352" s="13">
        <f t="shared" si="63"/>
        <v>6.0735574249112911</v>
      </c>
      <c r="K352" s="13">
        <f t="shared" si="64"/>
        <v>8.323129476458746E-3</v>
      </c>
      <c r="L352" s="13">
        <f t="shared" si="65"/>
        <v>0</v>
      </c>
      <c r="M352" s="13">
        <f t="shared" si="70"/>
        <v>0.94317307418351848</v>
      </c>
      <c r="N352" s="13">
        <f t="shared" si="66"/>
        <v>0.58476730599378146</v>
      </c>
      <c r="O352" s="13">
        <f t="shared" si="67"/>
        <v>0.58476730599378146</v>
      </c>
      <c r="Q352" s="41">
        <v>24.59726728898508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12.314859879604491</v>
      </c>
      <c r="G353" s="18">
        <f t="shared" si="61"/>
        <v>0</v>
      </c>
      <c r="H353" s="18">
        <f t="shared" si="62"/>
        <v>12.314859879604491</v>
      </c>
      <c r="I353" s="17">
        <f t="shared" si="69"/>
        <v>12.32318300908095</v>
      </c>
      <c r="J353" s="18">
        <f t="shared" si="63"/>
        <v>12.262060532041641</v>
      </c>
      <c r="K353" s="18">
        <f t="shared" si="64"/>
        <v>6.112247703930862E-2</v>
      </c>
      <c r="L353" s="18">
        <f t="shared" si="65"/>
        <v>0</v>
      </c>
      <c r="M353" s="18">
        <f t="shared" si="70"/>
        <v>0.35840576818973702</v>
      </c>
      <c r="N353" s="18">
        <f t="shared" si="66"/>
        <v>0.22221157627763696</v>
      </c>
      <c r="O353" s="18">
        <f t="shared" si="67"/>
        <v>0.22221157627763696</v>
      </c>
      <c r="P353" s="3"/>
      <c r="Q353" s="42">
        <v>25.45419900000001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31.61982667957561</v>
      </c>
      <c r="G354" s="13">
        <f t="shared" si="61"/>
        <v>0.48044324157241075</v>
      </c>
      <c r="H354" s="13">
        <f t="shared" si="62"/>
        <v>31.1393834380032</v>
      </c>
      <c r="I354" s="16">
        <f t="shared" si="69"/>
        <v>31.200505915042509</v>
      </c>
      <c r="J354" s="13">
        <f t="shared" si="63"/>
        <v>29.661377871818548</v>
      </c>
      <c r="K354" s="13">
        <f t="shared" si="64"/>
        <v>1.5391280432239611</v>
      </c>
      <c r="L354" s="13">
        <f t="shared" si="65"/>
        <v>0</v>
      </c>
      <c r="M354" s="13">
        <f t="shared" si="70"/>
        <v>0.13619419191210005</v>
      </c>
      <c r="N354" s="13">
        <f t="shared" si="66"/>
        <v>8.4440398985502027E-2</v>
      </c>
      <c r="O354" s="13">
        <f t="shared" si="67"/>
        <v>0.56488364055791274</v>
      </c>
      <c r="Q354" s="41">
        <v>21.830813266320732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46.411382719119104</v>
      </c>
      <c r="G355" s="13">
        <f t="shared" si="61"/>
        <v>2.1341806924380844</v>
      </c>
      <c r="H355" s="13">
        <f t="shared" si="62"/>
        <v>44.277202026681017</v>
      </c>
      <c r="I355" s="16">
        <f t="shared" si="69"/>
        <v>45.816330069904978</v>
      </c>
      <c r="J355" s="13">
        <f t="shared" si="63"/>
        <v>39.685769653314651</v>
      </c>
      <c r="K355" s="13">
        <f t="shared" si="64"/>
        <v>6.1305604165903276</v>
      </c>
      <c r="L355" s="13">
        <f t="shared" si="65"/>
        <v>0</v>
      </c>
      <c r="M355" s="13">
        <f t="shared" si="70"/>
        <v>5.1753792926598027E-2</v>
      </c>
      <c r="N355" s="13">
        <f t="shared" si="66"/>
        <v>3.2087351614490778E-2</v>
      </c>
      <c r="O355" s="13">
        <f t="shared" si="67"/>
        <v>2.166268044052575</v>
      </c>
      <c r="Q355" s="41">
        <v>19.20799811800439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9.4716099856832496</v>
      </c>
      <c r="G356" s="13">
        <f t="shared" si="61"/>
        <v>0</v>
      </c>
      <c r="H356" s="13">
        <f t="shared" si="62"/>
        <v>9.4716099856832496</v>
      </c>
      <c r="I356" s="16">
        <f t="shared" si="69"/>
        <v>15.602170402273577</v>
      </c>
      <c r="J356" s="13">
        <f t="shared" si="63"/>
        <v>15.141764773895758</v>
      </c>
      <c r="K356" s="13">
        <f t="shared" si="64"/>
        <v>0.46040562837781884</v>
      </c>
      <c r="L356" s="13">
        <f t="shared" si="65"/>
        <v>0</v>
      </c>
      <c r="M356" s="13">
        <f t="shared" si="70"/>
        <v>1.966644131210725E-2</v>
      </c>
      <c r="N356" s="13">
        <f t="shared" si="66"/>
        <v>1.2193193613506495E-2</v>
      </c>
      <c r="O356" s="13">
        <f t="shared" si="67"/>
        <v>1.2193193613506495E-2</v>
      </c>
      <c r="Q356" s="41">
        <v>15.877084944432809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10.41864609611949</v>
      </c>
      <c r="G357" s="13">
        <f t="shared" si="61"/>
        <v>0</v>
      </c>
      <c r="H357" s="13">
        <f t="shared" si="62"/>
        <v>10.41864609611949</v>
      </c>
      <c r="I357" s="16">
        <f t="shared" si="69"/>
        <v>10.879051724497309</v>
      </c>
      <c r="J357" s="13">
        <f t="shared" si="63"/>
        <v>10.638171206613944</v>
      </c>
      <c r="K357" s="13">
        <f t="shared" si="64"/>
        <v>0.24088051788336529</v>
      </c>
      <c r="L357" s="13">
        <f t="shared" si="65"/>
        <v>0</v>
      </c>
      <c r="M357" s="13">
        <f t="shared" si="70"/>
        <v>7.4732476986007542E-3</v>
      </c>
      <c r="N357" s="13">
        <f t="shared" si="66"/>
        <v>4.633413573132468E-3</v>
      </c>
      <c r="O357" s="13">
        <f t="shared" si="67"/>
        <v>4.633413573132468E-3</v>
      </c>
      <c r="Q357" s="41">
        <v>12.82737859354839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122.9574338897667</v>
      </c>
      <c r="G358" s="13">
        <f t="shared" si="61"/>
        <v>10.692243900822954</v>
      </c>
      <c r="H358" s="13">
        <f t="shared" si="62"/>
        <v>112.26518998894375</v>
      </c>
      <c r="I358" s="16">
        <f t="shared" si="69"/>
        <v>112.50607050682711</v>
      </c>
      <c r="J358" s="13">
        <f t="shared" si="63"/>
        <v>50.685307912009961</v>
      </c>
      <c r="K358" s="13">
        <f t="shared" si="64"/>
        <v>61.820762594817154</v>
      </c>
      <c r="L358" s="13">
        <f t="shared" si="65"/>
        <v>51.051538166098631</v>
      </c>
      <c r="M358" s="13">
        <f t="shared" si="70"/>
        <v>51.054378000224098</v>
      </c>
      <c r="N358" s="13">
        <f t="shared" si="66"/>
        <v>31.653714360138942</v>
      </c>
      <c r="O358" s="13">
        <f t="shared" si="67"/>
        <v>42.345958260961893</v>
      </c>
      <c r="Q358" s="41">
        <v>14.43105574890728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37.916254737254597</v>
      </c>
      <c r="G359" s="13">
        <f t="shared" si="61"/>
        <v>1.1844015579137195</v>
      </c>
      <c r="H359" s="13">
        <f t="shared" si="62"/>
        <v>36.731853179340881</v>
      </c>
      <c r="I359" s="16">
        <f t="shared" si="69"/>
        <v>47.501077608059397</v>
      </c>
      <c r="J359" s="13">
        <f t="shared" si="63"/>
        <v>35.00620277381288</v>
      </c>
      <c r="K359" s="13">
        <f t="shared" si="64"/>
        <v>12.494874834246517</v>
      </c>
      <c r="L359" s="13">
        <f t="shared" si="65"/>
        <v>1.362967864524095</v>
      </c>
      <c r="M359" s="13">
        <f t="shared" si="70"/>
        <v>20.763631504609251</v>
      </c>
      <c r="N359" s="13">
        <f t="shared" si="66"/>
        <v>12.873451532857736</v>
      </c>
      <c r="O359" s="13">
        <f t="shared" si="67"/>
        <v>14.057853090771456</v>
      </c>
      <c r="Q359" s="41">
        <v>13.09874550211878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4.3410176057800802</v>
      </c>
      <c r="G360" s="13">
        <f t="shared" si="61"/>
        <v>0</v>
      </c>
      <c r="H360" s="13">
        <f t="shared" si="62"/>
        <v>4.3410176057800802</v>
      </c>
      <c r="I360" s="16">
        <f t="shared" si="69"/>
        <v>15.472924575502503</v>
      </c>
      <c r="J360" s="13">
        <f t="shared" si="63"/>
        <v>15.042220021277219</v>
      </c>
      <c r="K360" s="13">
        <f t="shared" si="64"/>
        <v>0.43070455422528475</v>
      </c>
      <c r="L360" s="13">
        <f t="shared" si="65"/>
        <v>0</v>
      </c>
      <c r="M360" s="13">
        <f t="shared" si="70"/>
        <v>7.8901799717515146</v>
      </c>
      <c r="N360" s="13">
        <f t="shared" si="66"/>
        <v>4.8919115824859389</v>
      </c>
      <c r="O360" s="13">
        <f t="shared" si="67"/>
        <v>4.8919115824859389</v>
      </c>
      <c r="Q360" s="41">
        <v>16.19332405488888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5.8798418237960686</v>
      </c>
      <c r="G361" s="13">
        <f t="shared" si="61"/>
        <v>0</v>
      </c>
      <c r="H361" s="13">
        <f t="shared" si="62"/>
        <v>5.8798418237960686</v>
      </c>
      <c r="I361" s="16">
        <f t="shared" si="69"/>
        <v>6.3105463780213533</v>
      </c>
      <c r="J361" s="13">
        <f t="shared" si="63"/>
        <v>6.2845169011721449</v>
      </c>
      <c r="K361" s="13">
        <f t="shared" si="64"/>
        <v>2.6029476849208422E-2</v>
      </c>
      <c r="L361" s="13">
        <f t="shared" si="65"/>
        <v>0</v>
      </c>
      <c r="M361" s="13">
        <f t="shared" si="70"/>
        <v>2.9982683892655757</v>
      </c>
      <c r="N361" s="13">
        <f t="shared" si="66"/>
        <v>1.8589264013446569</v>
      </c>
      <c r="O361" s="13">
        <f t="shared" si="67"/>
        <v>1.8589264013446569</v>
      </c>
      <c r="Q361" s="41">
        <v>17.272733975033571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0.485714286</v>
      </c>
      <c r="G362" s="13">
        <f t="shared" si="61"/>
        <v>0</v>
      </c>
      <c r="H362" s="13">
        <f t="shared" si="62"/>
        <v>0.485714286</v>
      </c>
      <c r="I362" s="16">
        <f t="shared" si="69"/>
        <v>0.51174376284920842</v>
      </c>
      <c r="J362" s="13">
        <f t="shared" si="63"/>
        <v>0.51173513494656697</v>
      </c>
      <c r="K362" s="13">
        <f t="shared" si="64"/>
        <v>8.6279026414448623E-6</v>
      </c>
      <c r="L362" s="13">
        <f t="shared" si="65"/>
        <v>0</v>
      </c>
      <c r="M362" s="13">
        <f t="shared" si="70"/>
        <v>1.1393419879209188</v>
      </c>
      <c r="N362" s="13">
        <f t="shared" si="66"/>
        <v>0.7063920325109696</v>
      </c>
      <c r="O362" s="13">
        <f t="shared" si="67"/>
        <v>0.7063920325109696</v>
      </c>
      <c r="Q362" s="41">
        <v>20.677136896872831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17.098224983496031</v>
      </c>
      <c r="G363" s="13">
        <f t="shared" si="61"/>
        <v>0</v>
      </c>
      <c r="H363" s="13">
        <f t="shared" si="62"/>
        <v>17.098224983496031</v>
      </c>
      <c r="I363" s="16">
        <f t="shared" si="69"/>
        <v>17.098233611398673</v>
      </c>
      <c r="J363" s="13">
        <f t="shared" si="63"/>
        <v>16.726697453208484</v>
      </c>
      <c r="K363" s="13">
        <f t="shared" si="64"/>
        <v>0.37153615819018881</v>
      </c>
      <c r="L363" s="13">
        <f t="shared" si="65"/>
        <v>0</v>
      </c>
      <c r="M363" s="13">
        <f t="shared" si="70"/>
        <v>0.43294995540994918</v>
      </c>
      <c r="N363" s="13">
        <f t="shared" si="66"/>
        <v>0.26842897235416852</v>
      </c>
      <c r="O363" s="13">
        <f t="shared" si="67"/>
        <v>0.26842897235416852</v>
      </c>
      <c r="Q363" s="41">
        <v>19.429923685990701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2.8987849956310541</v>
      </c>
      <c r="G364" s="13">
        <f t="shared" si="61"/>
        <v>0</v>
      </c>
      <c r="H364" s="13">
        <f t="shared" si="62"/>
        <v>2.8987849956310541</v>
      </c>
      <c r="I364" s="16">
        <f t="shared" si="69"/>
        <v>3.2703211538212429</v>
      </c>
      <c r="J364" s="13">
        <f t="shared" si="63"/>
        <v>3.2689571756962303</v>
      </c>
      <c r="K364" s="13">
        <f t="shared" si="64"/>
        <v>1.3639781250125438E-3</v>
      </c>
      <c r="L364" s="13">
        <f t="shared" si="65"/>
        <v>0</v>
      </c>
      <c r="M364" s="13">
        <f t="shared" si="70"/>
        <v>0.16452098305578067</v>
      </c>
      <c r="N364" s="13">
        <f t="shared" si="66"/>
        <v>0.10200300949458402</v>
      </c>
      <c r="O364" s="13">
        <f t="shared" si="67"/>
        <v>0.10200300949458402</v>
      </c>
      <c r="Q364" s="41">
        <v>24.23064072183686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5.8832648127667859</v>
      </c>
      <c r="G365" s="18">
        <f t="shared" si="61"/>
        <v>0</v>
      </c>
      <c r="H365" s="18">
        <f t="shared" si="62"/>
        <v>5.8832648127667859</v>
      </c>
      <c r="I365" s="17">
        <f t="shared" si="69"/>
        <v>5.8846287908917985</v>
      </c>
      <c r="J365" s="18">
        <f t="shared" si="63"/>
        <v>5.8753657194973883</v>
      </c>
      <c r="K365" s="18">
        <f t="shared" si="64"/>
        <v>9.2630713944101828E-3</v>
      </c>
      <c r="L365" s="18">
        <f t="shared" si="65"/>
        <v>0</v>
      </c>
      <c r="M365" s="18">
        <f t="shared" si="70"/>
        <v>6.2517973561196649E-2</v>
      </c>
      <c r="N365" s="18">
        <f t="shared" si="66"/>
        <v>3.8761143607941924E-2</v>
      </c>
      <c r="O365" s="18">
        <f t="shared" si="67"/>
        <v>3.8761143607941924E-2</v>
      </c>
      <c r="P365" s="3"/>
      <c r="Q365" s="42">
        <v>23.125436000000011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5.4714285709999997</v>
      </c>
      <c r="G366" s="13">
        <f t="shared" si="61"/>
        <v>0</v>
      </c>
      <c r="H366" s="13">
        <f t="shared" si="62"/>
        <v>5.4714285709999997</v>
      </c>
      <c r="I366" s="16">
        <f t="shared" si="69"/>
        <v>5.4806916423944099</v>
      </c>
      <c r="J366" s="13">
        <f t="shared" si="63"/>
        <v>5.4725232359533642</v>
      </c>
      <c r="K366" s="13">
        <f t="shared" si="64"/>
        <v>8.1684064410456614E-3</v>
      </c>
      <c r="L366" s="13">
        <f t="shared" si="65"/>
        <v>0</v>
      </c>
      <c r="M366" s="13">
        <f t="shared" si="70"/>
        <v>2.3756829953254725E-2</v>
      </c>
      <c r="N366" s="13">
        <f t="shared" si="66"/>
        <v>1.472923457101793E-2</v>
      </c>
      <c r="O366" s="13">
        <f t="shared" si="67"/>
        <v>1.472923457101793E-2</v>
      </c>
      <c r="Q366" s="41">
        <v>22.50434395187067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2.75</v>
      </c>
      <c r="G367" s="13">
        <f t="shared" si="61"/>
        <v>0</v>
      </c>
      <c r="H367" s="13">
        <f t="shared" si="62"/>
        <v>2.75</v>
      </c>
      <c r="I367" s="16">
        <f t="shared" si="69"/>
        <v>2.7581684064410457</v>
      </c>
      <c r="J367" s="13">
        <f t="shared" si="63"/>
        <v>2.7569721999707042</v>
      </c>
      <c r="K367" s="13">
        <f t="shared" si="64"/>
        <v>1.1962064703414654E-3</v>
      </c>
      <c r="L367" s="13">
        <f t="shared" si="65"/>
        <v>0</v>
      </c>
      <c r="M367" s="13">
        <f t="shared" si="70"/>
        <v>9.0275953822367954E-3</v>
      </c>
      <c r="N367" s="13">
        <f t="shared" si="66"/>
        <v>5.5971091369868128E-3</v>
      </c>
      <c r="O367" s="13">
        <f t="shared" si="67"/>
        <v>5.5971091369868128E-3</v>
      </c>
      <c r="Q367" s="41">
        <v>21.531973063846539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44.535714290000001</v>
      </c>
      <c r="G368" s="13">
        <f t="shared" si="61"/>
        <v>1.9244757014048099</v>
      </c>
      <c r="H368" s="13">
        <f t="shared" si="62"/>
        <v>42.611238588595192</v>
      </c>
      <c r="I368" s="16">
        <f t="shared" si="69"/>
        <v>42.612434795065532</v>
      </c>
      <c r="J368" s="13">
        <f t="shared" si="63"/>
        <v>35.785361144792496</v>
      </c>
      <c r="K368" s="13">
        <f t="shared" si="64"/>
        <v>6.8270736502730358</v>
      </c>
      <c r="L368" s="13">
        <f t="shared" si="65"/>
        <v>0</v>
      </c>
      <c r="M368" s="13">
        <f t="shared" si="70"/>
        <v>3.4304862452499826E-3</v>
      </c>
      <c r="N368" s="13">
        <f t="shared" si="66"/>
        <v>2.1269014720549893E-3</v>
      </c>
      <c r="O368" s="13">
        <f t="shared" si="67"/>
        <v>1.926602602876865</v>
      </c>
      <c r="Q368" s="41">
        <v>16.56834423037099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87.878571429999994</v>
      </c>
      <c r="G369" s="13">
        <f t="shared" si="61"/>
        <v>6.7703286926869106</v>
      </c>
      <c r="H369" s="13">
        <f t="shared" si="62"/>
        <v>81.108242737313077</v>
      </c>
      <c r="I369" s="16">
        <f t="shared" si="69"/>
        <v>87.935316387586113</v>
      </c>
      <c r="J369" s="13">
        <f t="shared" si="63"/>
        <v>41.552102336348185</v>
      </c>
      <c r="K369" s="13">
        <f t="shared" si="64"/>
        <v>46.383214051237928</v>
      </c>
      <c r="L369" s="13">
        <f t="shared" si="65"/>
        <v>35.50048068052461</v>
      </c>
      <c r="M369" s="13">
        <f t="shared" si="70"/>
        <v>35.501784265297808</v>
      </c>
      <c r="N369" s="13">
        <f t="shared" si="66"/>
        <v>22.01110624448464</v>
      </c>
      <c r="O369" s="13">
        <f t="shared" si="67"/>
        <v>28.78143493717155</v>
      </c>
      <c r="Q369" s="41">
        <v>11.72107559354839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83.45</v>
      </c>
      <c r="G370" s="13">
        <f t="shared" si="61"/>
        <v>6.275201986068236</v>
      </c>
      <c r="H370" s="13">
        <f t="shared" si="62"/>
        <v>77.174798013931763</v>
      </c>
      <c r="I370" s="16">
        <f t="shared" si="69"/>
        <v>88.057531384645074</v>
      </c>
      <c r="J370" s="13">
        <f t="shared" si="63"/>
        <v>42.677813690484143</v>
      </c>
      <c r="K370" s="13">
        <f t="shared" si="64"/>
        <v>45.379717694160931</v>
      </c>
      <c r="L370" s="13">
        <f t="shared" si="65"/>
        <v>34.489605832655123</v>
      </c>
      <c r="M370" s="13">
        <f t="shared" si="70"/>
        <v>47.980283853468293</v>
      </c>
      <c r="N370" s="13">
        <f t="shared" si="66"/>
        <v>29.747775989150341</v>
      </c>
      <c r="O370" s="13">
        <f t="shared" si="67"/>
        <v>36.022977975218581</v>
      </c>
      <c r="Q370" s="41">
        <v>12.225845081989471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45.078571429999997</v>
      </c>
      <c r="G371" s="13">
        <f t="shared" si="61"/>
        <v>1.9851686521996965</v>
      </c>
      <c r="H371" s="13">
        <f t="shared" si="62"/>
        <v>43.0934027778003</v>
      </c>
      <c r="I371" s="16">
        <f t="shared" si="69"/>
        <v>53.983514639306115</v>
      </c>
      <c r="J371" s="13">
        <f t="shared" si="63"/>
        <v>36.904544719814616</v>
      </c>
      <c r="K371" s="13">
        <f t="shared" si="64"/>
        <v>17.078969919491499</v>
      </c>
      <c r="L371" s="13">
        <f t="shared" si="65"/>
        <v>5.9807688054404506</v>
      </c>
      <c r="M371" s="13">
        <f t="shared" si="70"/>
        <v>24.2132766697584</v>
      </c>
      <c r="N371" s="13">
        <f t="shared" si="66"/>
        <v>15.012231535250208</v>
      </c>
      <c r="O371" s="13">
        <f t="shared" si="67"/>
        <v>16.997400187449905</v>
      </c>
      <c r="Q371" s="41">
        <v>12.74969154465901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45.928571429999998</v>
      </c>
      <c r="G372" s="13">
        <f t="shared" si="61"/>
        <v>2.0802010361813354</v>
      </c>
      <c r="H372" s="13">
        <f t="shared" si="62"/>
        <v>43.848370393818662</v>
      </c>
      <c r="I372" s="16">
        <f t="shared" si="69"/>
        <v>54.946571507869713</v>
      </c>
      <c r="J372" s="13">
        <f t="shared" si="63"/>
        <v>40.393375322579033</v>
      </c>
      <c r="K372" s="13">
        <f t="shared" si="64"/>
        <v>14.55319618529068</v>
      </c>
      <c r="L372" s="13">
        <f t="shared" si="65"/>
        <v>3.4364236054736752</v>
      </c>
      <c r="M372" s="13">
        <f t="shared" si="70"/>
        <v>12.637468739981866</v>
      </c>
      <c r="N372" s="13">
        <f t="shared" si="66"/>
        <v>7.8352306187887573</v>
      </c>
      <c r="O372" s="13">
        <f t="shared" si="67"/>
        <v>9.9154316549700923</v>
      </c>
      <c r="Q372" s="41">
        <v>15.1263437217921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2.9428571429999999</v>
      </c>
      <c r="G373" s="13">
        <f t="shared" si="61"/>
        <v>0</v>
      </c>
      <c r="H373" s="13">
        <f t="shared" si="62"/>
        <v>2.9428571429999999</v>
      </c>
      <c r="I373" s="16">
        <f t="shared" si="69"/>
        <v>14.059629722817007</v>
      </c>
      <c r="J373" s="13">
        <f t="shared" si="63"/>
        <v>13.677618479461037</v>
      </c>
      <c r="K373" s="13">
        <f t="shared" si="64"/>
        <v>0.38201124335597036</v>
      </c>
      <c r="L373" s="13">
        <f t="shared" si="65"/>
        <v>0</v>
      </c>
      <c r="M373" s="13">
        <f t="shared" si="70"/>
        <v>4.8022381211931089</v>
      </c>
      <c r="N373" s="13">
        <f t="shared" si="66"/>
        <v>2.9773876351397277</v>
      </c>
      <c r="O373" s="13">
        <f t="shared" si="67"/>
        <v>2.9773876351397277</v>
      </c>
      <c r="Q373" s="41">
        <v>15.00339892026172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0.21428571399999999</v>
      </c>
      <c r="G374" s="13">
        <f t="shared" si="61"/>
        <v>0</v>
      </c>
      <c r="H374" s="13">
        <f t="shared" si="62"/>
        <v>0.21428571399999999</v>
      </c>
      <c r="I374" s="16">
        <f t="shared" si="69"/>
        <v>0.59629695735597033</v>
      </c>
      <c r="J374" s="13">
        <f t="shared" si="63"/>
        <v>0.59628301475029366</v>
      </c>
      <c r="K374" s="13">
        <f t="shared" si="64"/>
        <v>1.3942605676664499E-5</v>
      </c>
      <c r="L374" s="13">
        <f t="shared" si="65"/>
        <v>0</v>
      </c>
      <c r="M374" s="13">
        <f t="shared" si="70"/>
        <v>1.8248504860533812</v>
      </c>
      <c r="N374" s="13">
        <f t="shared" si="66"/>
        <v>1.1314073013530963</v>
      </c>
      <c r="O374" s="13">
        <f t="shared" si="67"/>
        <v>1.1314073013530963</v>
      </c>
      <c r="Q374" s="41">
        <v>20.527334441652169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9.0714285710000002</v>
      </c>
      <c r="G375" s="13">
        <f t="shared" si="61"/>
        <v>0</v>
      </c>
      <c r="H375" s="13">
        <f t="shared" si="62"/>
        <v>9.0714285710000002</v>
      </c>
      <c r="I375" s="16">
        <f t="shared" si="69"/>
        <v>9.0714425136056764</v>
      </c>
      <c r="J375" s="13">
        <f t="shared" si="63"/>
        <v>9.0221826797667148</v>
      </c>
      <c r="K375" s="13">
        <f t="shared" si="64"/>
        <v>4.9259833838961598E-2</v>
      </c>
      <c r="L375" s="13">
        <f t="shared" si="65"/>
        <v>0</v>
      </c>
      <c r="M375" s="13">
        <f t="shared" si="70"/>
        <v>0.69344318470028488</v>
      </c>
      <c r="N375" s="13">
        <f t="shared" si="66"/>
        <v>0.42993477451417661</v>
      </c>
      <c r="O375" s="13">
        <f t="shared" si="67"/>
        <v>0.42993477451417661</v>
      </c>
      <c r="Q375" s="41">
        <v>20.445373442072391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2.207142857</v>
      </c>
      <c r="G376" s="13">
        <f t="shared" si="61"/>
        <v>0</v>
      </c>
      <c r="H376" s="13">
        <f t="shared" si="62"/>
        <v>2.207142857</v>
      </c>
      <c r="I376" s="16">
        <f t="shared" si="69"/>
        <v>2.2564026908389616</v>
      </c>
      <c r="J376" s="13">
        <f t="shared" si="63"/>
        <v>2.2559125232101369</v>
      </c>
      <c r="K376" s="13">
        <f t="shared" si="64"/>
        <v>4.9016762882470033E-4</v>
      </c>
      <c r="L376" s="13">
        <f t="shared" si="65"/>
        <v>0</v>
      </c>
      <c r="M376" s="13">
        <f t="shared" si="70"/>
        <v>0.26350841018610827</v>
      </c>
      <c r="N376" s="13">
        <f t="shared" si="66"/>
        <v>0.16337521431538712</v>
      </c>
      <c r="O376" s="13">
        <f t="shared" si="67"/>
        <v>0.16337521431538712</v>
      </c>
      <c r="Q376" s="41">
        <v>23.590769000000009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4.0285714290000003</v>
      </c>
      <c r="G377" s="18">
        <f t="shared" si="61"/>
        <v>0</v>
      </c>
      <c r="H377" s="18">
        <f t="shared" si="62"/>
        <v>4.0285714290000003</v>
      </c>
      <c r="I377" s="17">
        <f t="shared" si="69"/>
        <v>4.029061596628825</v>
      </c>
      <c r="J377" s="18">
        <f t="shared" si="63"/>
        <v>4.0253882950660955</v>
      </c>
      <c r="K377" s="18">
        <f t="shared" si="64"/>
        <v>3.6733015627294918E-3</v>
      </c>
      <c r="L377" s="18">
        <f t="shared" si="65"/>
        <v>0</v>
      </c>
      <c r="M377" s="18">
        <f t="shared" si="70"/>
        <v>0.10013319587072114</v>
      </c>
      <c r="N377" s="18">
        <f t="shared" si="66"/>
        <v>6.2082581439847108E-2</v>
      </c>
      <c r="O377" s="18">
        <f t="shared" si="67"/>
        <v>6.2082581439847108E-2</v>
      </c>
      <c r="P377" s="3"/>
      <c r="Q377" s="42">
        <v>21.632754507740991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18.371428569999999</v>
      </c>
      <c r="G378" s="13">
        <f t="shared" si="61"/>
        <v>0</v>
      </c>
      <c r="H378" s="13">
        <f t="shared" si="62"/>
        <v>18.371428569999999</v>
      </c>
      <c r="I378" s="16">
        <f t="shared" si="69"/>
        <v>18.375101871562727</v>
      </c>
      <c r="J378" s="13">
        <f t="shared" si="63"/>
        <v>18.095034053049936</v>
      </c>
      <c r="K378" s="13">
        <f t="shared" si="64"/>
        <v>0.28006781851279072</v>
      </c>
      <c r="L378" s="13">
        <f t="shared" si="65"/>
        <v>0</v>
      </c>
      <c r="M378" s="13">
        <f t="shared" si="70"/>
        <v>3.8050614430874034E-2</v>
      </c>
      <c r="N378" s="13">
        <f t="shared" si="66"/>
        <v>2.3591380947141902E-2</v>
      </c>
      <c r="O378" s="13">
        <f t="shared" si="67"/>
        <v>2.3591380947141902E-2</v>
      </c>
      <c r="Q378" s="41">
        <v>23.027731456340071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31.214285709999999</v>
      </c>
      <c r="G379" s="13">
        <f t="shared" si="61"/>
        <v>0.43510262375947489</v>
      </c>
      <c r="H379" s="13">
        <f t="shared" si="62"/>
        <v>30.779183086240522</v>
      </c>
      <c r="I379" s="16">
        <f t="shared" si="69"/>
        <v>31.059250904753313</v>
      </c>
      <c r="J379" s="13">
        <f t="shared" si="63"/>
        <v>28.818589417993184</v>
      </c>
      <c r="K379" s="13">
        <f t="shared" si="64"/>
        <v>2.2406614867601284</v>
      </c>
      <c r="L379" s="13">
        <f t="shared" si="65"/>
        <v>0</v>
      </c>
      <c r="M379" s="13">
        <f t="shared" si="70"/>
        <v>1.4459233483732133E-2</v>
      </c>
      <c r="N379" s="13">
        <f t="shared" si="66"/>
        <v>8.964724759913922E-3</v>
      </c>
      <c r="O379" s="13">
        <f t="shared" si="67"/>
        <v>0.44406734851938884</v>
      </c>
      <c r="Q379" s="41">
        <v>18.82182257805017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63.392857139999997</v>
      </c>
      <c r="G380" s="13">
        <f t="shared" si="61"/>
        <v>4.0327571603669394</v>
      </c>
      <c r="H380" s="13">
        <f t="shared" si="62"/>
        <v>59.360099979633056</v>
      </c>
      <c r="I380" s="16">
        <f t="shared" si="69"/>
        <v>61.60076146639318</v>
      </c>
      <c r="J380" s="13">
        <f t="shared" si="63"/>
        <v>43.68734440657888</v>
      </c>
      <c r="K380" s="13">
        <f t="shared" si="64"/>
        <v>17.9134170598143</v>
      </c>
      <c r="L380" s="13">
        <f t="shared" si="65"/>
        <v>6.8213514543759857</v>
      </c>
      <c r="M380" s="13">
        <f t="shared" si="70"/>
        <v>6.826845963099804</v>
      </c>
      <c r="N380" s="13">
        <f t="shared" si="66"/>
        <v>4.2326444971218784</v>
      </c>
      <c r="O380" s="13">
        <f t="shared" si="67"/>
        <v>8.2654016574888178</v>
      </c>
      <c r="Q380" s="41">
        <v>15.68794190410989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8.5714286000000001E-2</v>
      </c>
      <c r="G381" s="13">
        <f t="shared" si="61"/>
        <v>0</v>
      </c>
      <c r="H381" s="13">
        <f t="shared" si="62"/>
        <v>8.5714286000000001E-2</v>
      </c>
      <c r="I381" s="16">
        <f t="shared" si="69"/>
        <v>11.177779891438316</v>
      </c>
      <c r="J381" s="13">
        <f t="shared" si="63"/>
        <v>10.930763134764032</v>
      </c>
      <c r="K381" s="13">
        <f t="shared" si="64"/>
        <v>0.24701675667428447</v>
      </c>
      <c r="L381" s="13">
        <f t="shared" si="65"/>
        <v>0</v>
      </c>
      <c r="M381" s="13">
        <f t="shared" si="70"/>
        <v>2.5942014659779256</v>
      </c>
      <c r="N381" s="13">
        <f t="shared" si="66"/>
        <v>1.6084049089063139</v>
      </c>
      <c r="O381" s="13">
        <f t="shared" si="67"/>
        <v>1.6084049089063139</v>
      </c>
      <c r="Q381" s="41">
        <v>13.237209733398769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12.485714290000001</v>
      </c>
      <c r="G382" s="13">
        <f t="shared" si="61"/>
        <v>0</v>
      </c>
      <c r="H382" s="13">
        <f t="shared" si="62"/>
        <v>12.485714290000001</v>
      </c>
      <c r="I382" s="16">
        <f t="shared" si="69"/>
        <v>12.732731046674285</v>
      </c>
      <c r="J382" s="13">
        <f t="shared" si="63"/>
        <v>12.248791761523554</v>
      </c>
      <c r="K382" s="13">
        <f t="shared" si="64"/>
        <v>0.48393928515073092</v>
      </c>
      <c r="L382" s="13">
        <f t="shared" si="65"/>
        <v>0</v>
      </c>
      <c r="M382" s="13">
        <f t="shared" si="70"/>
        <v>0.98579655707161162</v>
      </c>
      <c r="N382" s="13">
        <f t="shared" si="66"/>
        <v>0.61119386538439924</v>
      </c>
      <c r="O382" s="13">
        <f t="shared" si="67"/>
        <v>0.61119386538439924</v>
      </c>
      <c r="Q382" s="41">
        <v>10.98224359354839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21.992857140000002</v>
      </c>
      <c r="G383" s="13">
        <f t="shared" si="61"/>
        <v>0</v>
      </c>
      <c r="H383" s="13">
        <f t="shared" si="62"/>
        <v>21.992857140000002</v>
      </c>
      <c r="I383" s="16">
        <f t="shared" si="69"/>
        <v>22.476796425150731</v>
      </c>
      <c r="J383" s="13">
        <f t="shared" si="63"/>
        <v>20.689671026368099</v>
      </c>
      <c r="K383" s="13">
        <f t="shared" si="64"/>
        <v>1.7871253987826314</v>
      </c>
      <c r="L383" s="13">
        <f t="shared" si="65"/>
        <v>0</v>
      </c>
      <c r="M383" s="13">
        <f t="shared" si="70"/>
        <v>0.37460269168721239</v>
      </c>
      <c r="N383" s="13">
        <f t="shared" si="66"/>
        <v>0.23225366884607168</v>
      </c>
      <c r="O383" s="13">
        <f t="shared" si="67"/>
        <v>0.23225366884607168</v>
      </c>
      <c r="Q383" s="41">
        <v>13.4206505578352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49.728571430000002</v>
      </c>
      <c r="G384" s="13">
        <f t="shared" si="61"/>
        <v>2.5050516939816023</v>
      </c>
      <c r="H384" s="13">
        <f t="shared" si="62"/>
        <v>47.223519736018403</v>
      </c>
      <c r="I384" s="16">
        <f t="shared" si="69"/>
        <v>49.010645134801038</v>
      </c>
      <c r="J384" s="13">
        <f t="shared" si="63"/>
        <v>35.983679255493044</v>
      </c>
      <c r="K384" s="13">
        <f t="shared" si="64"/>
        <v>13.026965879307994</v>
      </c>
      <c r="L384" s="13">
        <f t="shared" si="65"/>
        <v>1.8989712594900496</v>
      </c>
      <c r="M384" s="13">
        <f t="shared" si="70"/>
        <v>2.0413202823311902</v>
      </c>
      <c r="N384" s="13">
        <f t="shared" si="66"/>
        <v>1.2656185750453379</v>
      </c>
      <c r="O384" s="13">
        <f t="shared" si="67"/>
        <v>3.7706702690269402</v>
      </c>
      <c r="Q384" s="41">
        <v>13.43545380182228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31.192857140000001</v>
      </c>
      <c r="G385" s="13">
        <f t="shared" si="61"/>
        <v>0.43270684953310173</v>
      </c>
      <c r="H385" s="13">
        <f t="shared" si="62"/>
        <v>30.7601502904669</v>
      </c>
      <c r="I385" s="16">
        <f t="shared" si="69"/>
        <v>41.888144910284844</v>
      </c>
      <c r="J385" s="13">
        <f t="shared" si="63"/>
        <v>35.322503359111309</v>
      </c>
      <c r="K385" s="13">
        <f t="shared" si="64"/>
        <v>6.5656415511735347</v>
      </c>
      <c r="L385" s="13">
        <f t="shared" si="65"/>
        <v>0</v>
      </c>
      <c r="M385" s="13">
        <f t="shared" si="70"/>
        <v>0.7757017072858523</v>
      </c>
      <c r="N385" s="13">
        <f t="shared" si="66"/>
        <v>0.4809350585172284</v>
      </c>
      <c r="O385" s="13">
        <f t="shared" si="67"/>
        <v>0.91364190805033019</v>
      </c>
      <c r="Q385" s="41">
        <v>16.525514506586941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28.492857140000002</v>
      </c>
      <c r="G386" s="13">
        <f t="shared" si="61"/>
        <v>0.13083927688554392</v>
      </c>
      <c r="H386" s="13">
        <f t="shared" si="62"/>
        <v>28.362017863114456</v>
      </c>
      <c r="I386" s="16">
        <f t="shared" si="69"/>
        <v>34.927659414287987</v>
      </c>
      <c r="J386" s="13">
        <f t="shared" si="63"/>
        <v>31.516567140071416</v>
      </c>
      <c r="K386" s="13">
        <f t="shared" si="64"/>
        <v>3.4110922742165712</v>
      </c>
      <c r="L386" s="13">
        <f t="shared" si="65"/>
        <v>0</v>
      </c>
      <c r="M386" s="13">
        <f t="shared" si="70"/>
        <v>0.29476664876862391</v>
      </c>
      <c r="N386" s="13">
        <f t="shared" si="66"/>
        <v>0.18275532223654681</v>
      </c>
      <c r="O386" s="13">
        <f t="shared" si="67"/>
        <v>0.31359459912209076</v>
      </c>
      <c r="Q386" s="41">
        <v>18.040210329734251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1.7642857139999999</v>
      </c>
      <c r="G387" s="13">
        <f t="shared" si="61"/>
        <v>0</v>
      </c>
      <c r="H387" s="13">
        <f t="shared" si="62"/>
        <v>1.7642857139999999</v>
      </c>
      <c r="I387" s="16">
        <f t="shared" si="69"/>
        <v>5.1753779882165709</v>
      </c>
      <c r="J387" s="13">
        <f t="shared" si="63"/>
        <v>5.1662312528864733</v>
      </c>
      <c r="K387" s="13">
        <f t="shared" si="64"/>
        <v>9.1467353300975773E-3</v>
      </c>
      <c r="L387" s="13">
        <f t="shared" si="65"/>
        <v>0</v>
      </c>
      <c r="M387" s="13">
        <f t="shared" si="70"/>
        <v>0.1120113265320771</v>
      </c>
      <c r="N387" s="13">
        <f t="shared" si="66"/>
        <v>6.9447022449887805E-2</v>
      </c>
      <c r="O387" s="13">
        <f t="shared" si="67"/>
        <v>6.9447022449887805E-2</v>
      </c>
      <c r="Q387" s="41">
        <v>20.484720674850319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0.264285714</v>
      </c>
      <c r="G388" s="13">
        <f t="shared" si="61"/>
        <v>0</v>
      </c>
      <c r="H388" s="13">
        <f t="shared" si="62"/>
        <v>0.264285714</v>
      </c>
      <c r="I388" s="16">
        <f t="shared" si="69"/>
        <v>0.27343244933009758</v>
      </c>
      <c r="J388" s="13">
        <f t="shared" si="63"/>
        <v>0.27343134003034358</v>
      </c>
      <c r="K388" s="13">
        <f t="shared" si="64"/>
        <v>1.1092997539985383E-6</v>
      </c>
      <c r="L388" s="13">
        <f t="shared" si="65"/>
        <v>0</v>
      </c>
      <c r="M388" s="13">
        <f t="shared" si="70"/>
        <v>4.2564304082189294E-2</v>
      </c>
      <c r="N388" s="13">
        <f t="shared" si="66"/>
        <v>2.6389868530957362E-2</v>
      </c>
      <c r="O388" s="13">
        <f t="shared" si="67"/>
        <v>2.6389868530957362E-2</v>
      </c>
      <c r="Q388" s="41">
        <v>21.88595395165256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4.1571428570000002</v>
      </c>
      <c r="G389" s="18">
        <f t="shared" si="61"/>
        <v>0</v>
      </c>
      <c r="H389" s="18">
        <f t="shared" si="62"/>
        <v>4.1571428570000002</v>
      </c>
      <c r="I389" s="17">
        <f t="shared" si="69"/>
        <v>4.1571439662997545</v>
      </c>
      <c r="J389" s="18">
        <f t="shared" si="63"/>
        <v>4.1534570923978134</v>
      </c>
      <c r="K389" s="18">
        <f t="shared" si="64"/>
        <v>3.6868739019411123E-3</v>
      </c>
      <c r="L389" s="18">
        <f t="shared" si="65"/>
        <v>0</v>
      </c>
      <c r="M389" s="18">
        <f t="shared" si="70"/>
        <v>1.6174435551231933E-2</v>
      </c>
      <c r="N389" s="18">
        <f t="shared" si="66"/>
        <v>1.0028150041763799E-2</v>
      </c>
      <c r="O389" s="18">
        <f t="shared" si="67"/>
        <v>1.0028150041763799E-2</v>
      </c>
      <c r="P389" s="3"/>
      <c r="Q389" s="42">
        <v>22.271710000000009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1.8928571430000001</v>
      </c>
      <c r="G390" s="13">
        <f t="shared" ref="G390:G453" si="72">IF((F390-$J$2)&gt;0,$I$2*(F390-$J$2),0)</f>
        <v>0</v>
      </c>
      <c r="H390" s="13">
        <f t="shared" ref="H390:H453" si="73">F390-G390</f>
        <v>1.8928571430000001</v>
      </c>
      <c r="I390" s="16">
        <f t="shared" si="69"/>
        <v>1.8965440169019412</v>
      </c>
      <c r="J390" s="13">
        <f t="shared" ref="J390:J453" si="74">I390/SQRT(1+(I390/($K$2*(300+(25*Q390)+0.05*(Q390)^3)))^2)</f>
        <v>1.8962055377488507</v>
      </c>
      <c r="K390" s="13">
        <f t="shared" ref="K390:K453" si="75">I390-J390</f>
        <v>3.3847915309048737E-4</v>
      </c>
      <c r="L390" s="13">
        <f t="shared" ref="L390:L453" si="76">IF(K390&gt;$N$2,(K390-$N$2)/$L$2,0)</f>
        <v>0</v>
      </c>
      <c r="M390" s="13">
        <f t="shared" si="70"/>
        <v>6.1462855094681339E-3</v>
      </c>
      <c r="N390" s="13">
        <f t="shared" ref="N390:N453" si="77">$M$2*M390</f>
        <v>3.8106970158702431E-3</v>
      </c>
      <c r="O390" s="13">
        <f t="shared" ref="O390:O453" si="78">N390+G390</f>
        <v>3.8106970158702431E-3</v>
      </c>
      <c r="Q390" s="41">
        <v>22.518123078210039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24.42142857</v>
      </c>
      <c r="G391" s="13">
        <f t="shared" si="72"/>
        <v>0</v>
      </c>
      <c r="H391" s="13">
        <f t="shared" si="73"/>
        <v>24.42142857</v>
      </c>
      <c r="I391" s="16">
        <f t="shared" ref="I391:I454" si="80">H391+K390-L390</f>
        <v>24.42176704915309</v>
      </c>
      <c r="J391" s="13">
        <f t="shared" si="74"/>
        <v>23.076388226521306</v>
      </c>
      <c r="K391" s="13">
        <f t="shared" si="75"/>
        <v>1.3453788226317833</v>
      </c>
      <c r="L391" s="13">
        <f t="shared" si="76"/>
        <v>0</v>
      </c>
      <c r="M391" s="13">
        <f t="shared" ref="M391:M454" si="81">L391+M390-N390</f>
        <v>2.3355884935978908E-3</v>
      </c>
      <c r="N391" s="13">
        <f t="shared" si="77"/>
        <v>1.4480648660306922E-3</v>
      </c>
      <c r="O391" s="13">
        <f t="shared" si="78"/>
        <v>1.4480648660306922E-3</v>
      </c>
      <c r="Q391" s="41">
        <v>17.52342053011326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38.85</v>
      </c>
      <c r="G392" s="13">
        <f t="shared" si="72"/>
        <v>1.2887968971493162</v>
      </c>
      <c r="H392" s="13">
        <f t="shared" si="73"/>
        <v>37.561203102850683</v>
      </c>
      <c r="I392" s="16">
        <f t="shared" si="80"/>
        <v>38.90658192548247</v>
      </c>
      <c r="J392" s="13">
        <f t="shared" si="74"/>
        <v>32.909835399367942</v>
      </c>
      <c r="K392" s="13">
        <f t="shared" si="75"/>
        <v>5.9967465261145279</v>
      </c>
      <c r="L392" s="13">
        <f t="shared" si="76"/>
        <v>0</v>
      </c>
      <c r="M392" s="13">
        <f t="shared" si="81"/>
        <v>8.875236275671986E-4</v>
      </c>
      <c r="N392" s="13">
        <f t="shared" si="77"/>
        <v>5.5026464909166308E-4</v>
      </c>
      <c r="O392" s="13">
        <f t="shared" si="78"/>
        <v>1.2893471617984078</v>
      </c>
      <c r="Q392" s="41">
        <v>15.625914408777399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23.371428569999999</v>
      </c>
      <c r="G393" s="13">
        <f t="shared" si="72"/>
        <v>0</v>
      </c>
      <c r="H393" s="13">
        <f t="shared" si="73"/>
        <v>23.371428569999999</v>
      </c>
      <c r="I393" s="16">
        <f t="shared" si="80"/>
        <v>29.368175096114527</v>
      </c>
      <c r="J393" s="13">
        <f t="shared" si="74"/>
        <v>25.490059657720511</v>
      </c>
      <c r="K393" s="13">
        <f t="shared" si="75"/>
        <v>3.8781154383940155</v>
      </c>
      <c r="L393" s="13">
        <f t="shared" si="76"/>
        <v>0</v>
      </c>
      <c r="M393" s="13">
        <f t="shared" si="81"/>
        <v>3.3725897847553552E-4</v>
      </c>
      <c r="N393" s="13">
        <f t="shared" si="77"/>
        <v>2.0910056665483201E-4</v>
      </c>
      <c r="O393" s="13">
        <f t="shared" si="78"/>
        <v>2.0910056665483201E-4</v>
      </c>
      <c r="Q393" s="41">
        <v>12.96705447572945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22.728571429999999</v>
      </c>
      <c r="G394" s="13">
        <f t="shared" si="72"/>
        <v>0</v>
      </c>
      <c r="H394" s="13">
        <f t="shared" si="73"/>
        <v>22.728571429999999</v>
      </c>
      <c r="I394" s="16">
        <f t="shared" si="80"/>
        <v>26.606686868394014</v>
      </c>
      <c r="J394" s="13">
        <f t="shared" si="74"/>
        <v>22.726094628662025</v>
      </c>
      <c r="K394" s="13">
        <f t="shared" si="75"/>
        <v>3.880592239731989</v>
      </c>
      <c r="L394" s="13">
        <f t="shared" si="76"/>
        <v>0</v>
      </c>
      <c r="M394" s="13">
        <f t="shared" si="81"/>
        <v>1.281584118207035E-4</v>
      </c>
      <c r="N394" s="13">
        <f t="shared" si="77"/>
        <v>7.9458215328836166E-5</v>
      </c>
      <c r="O394" s="13">
        <f t="shared" si="78"/>
        <v>7.9458215328836166E-5</v>
      </c>
      <c r="Q394" s="41">
        <v>10.59426159354839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33.292857140000002</v>
      </c>
      <c r="G395" s="13">
        <f t="shared" si="72"/>
        <v>0.66749273937009135</v>
      </c>
      <c r="H395" s="13">
        <f t="shared" si="73"/>
        <v>32.625364400629913</v>
      </c>
      <c r="I395" s="16">
        <f t="shared" si="80"/>
        <v>36.505956640361902</v>
      </c>
      <c r="J395" s="13">
        <f t="shared" si="74"/>
        <v>29.677607707154092</v>
      </c>
      <c r="K395" s="13">
        <f t="shared" si="75"/>
        <v>6.8283489332078098</v>
      </c>
      <c r="L395" s="13">
        <f t="shared" si="76"/>
        <v>0</v>
      </c>
      <c r="M395" s="13">
        <f t="shared" si="81"/>
        <v>4.8700196491867337E-5</v>
      </c>
      <c r="N395" s="13">
        <f t="shared" si="77"/>
        <v>3.0194121824957748E-5</v>
      </c>
      <c r="O395" s="13">
        <f t="shared" si="78"/>
        <v>0.66752293349191627</v>
      </c>
      <c r="Q395" s="41">
        <v>12.864249076536581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17.75</v>
      </c>
      <c r="G396" s="13">
        <f t="shared" si="72"/>
        <v>0</v>
      </c>
      <c r="H396" s="13">
        <f t="shared" si="73"/>
        <v>17.75</v>
      </c>
      <c r="I396" s="16">
        <f t="shared" si="80"/>
        <v>24.57834893320781</v>
      </c>
      <c r="J396" s="13">
        <f t="shared" si="74"/>
        <v>22.488557108256209</v>
      </c>
      <c r="K396" s="13">
        <f t="shared" si="75"/>
        <v>2.0897918249516003</v>
      </c>
      <c r="L396" s="13">
        <f t="shared" si="76"/>
        <v>0</v>
      </c>
      <c r="M396" s="13">
        <f t="shared" si="81"/>
        <v>1.850607466690959E-5</v>
      </c>
      <c r="N396" s="13">
        <f t="shared" si="77"/>
        <v>1.1473766293483945E-5</v>
      </c>
      <c r="O396" s="13">
        <f t="shared" si="78"/>
        <v>1.1473766293483945E-5</v>
      </c>
      <c r="Q396" s="41">
        <v>14.163886224484781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53.35</v>
      </c>
      <c r="G397" s="13">
        <f t="shared" si="72"/>
        <v>2.9099375650713863</v>
      </c>
      <c r="H397" s="13">
        <f t="shared" si="73"/>
        <v>50.440062434928613</v>
      </c>
      <c r="I397" s="16">
        <f t="shared" si="80"/>
        <v>52.52985425988021</v>
      </c>
      <c r="J397" s="13">
        <f t="shared" si="74"/>
        <v>38.17281215649146</v>
      </c>
      <c r="K397" s="13">
        <f t="shared" si="75"/>
        <v>14.35704210338875</v>
      </c>
      <c r="L397" s="13">
        <f t="shared" si="76"/>
        <v>3.2388272452046976</v>
      </c>
      <c r="M397" s="13">
        <f t="shared" si="81"/>
        <v>3.238834277513071</v>
      </c>
      <c r="N397" s="13">
        <f t="shared" si="77"/>
        <v>2.0080772520581038</v>
      </c>
      <c r="O397" s="13">
        <f t="shared" si="78"/>
        <v>4.9180148171294906</v>
      </c>
      <c r="Q397" s="41">
        <v>14.12104865280298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1.228571429</v>
      </c>
      <c r="G398" s="13">
        <f t="shared" si="72"/>
        <v>0</v>
      </c>
      <c r="H398" s="13">
        <f t="shared" si="73"/>
        <v>1.228571429</v>
      </c>
      <c r="I398" s="16">
        <f t="shared" si="80"/>
        <v>12.346786287184052</v>
      </c>
      <c r="J398" s="13">
        <f t="shared" si="74"/>
        <v>12.195182682556398</v>
      </c>
      <c r="K398" s="13">
        <f t="shared" si="75"/>
        <v>0.15160360462765432</v>
      </c>
      <c r="L398" s="13">
        <f t="shared" si="76"/>
        <v>0</v>
      </c>
      <c r="M398" s="13">
        <f t="shared" si="81"/>
        <v>1.2307570254549671</v>
      </c>
      <c r="N398" s="13">
        <f t="shared" si="77"/>
        <v>0.76306935578207957</v>
      </c>
      <c r="O398" s="13">
        <f t="shared" si="78"/>
        <v>0.76306935578207957</v>
      </c>
      <c r="Q398" s="41">
        <v>18.96462606130271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0.99285714300000005</v>
      </c>
      <c r="G399" s="13">
        <f t="shared" si="72"/>
        <v>0</v>
      </c>
      <c r="H399" s="13">
        <f t="shared" si="73"/>
        <v>0.99285714300000005</v>
      </c>
      <c r="I399" s="16">
        <f t="shared" si="80"/>
        <v>1.1444607476276545</v>
      </c>
      <c r="J399" s="13">
        <f t="shared" si="74"/>
        <v>1.1443709637952142</v>
      </c>
      <c r="K399" s="13">
        <f t="shared" si="75"/>
        <v>8.978383244029331E-5</v>
      </c>
      <c r="L399" s="13">
        <f t="shared" si="76"/>
        <v>0</v>
      </c>
      <c r="M399" s="13">
        <f t="shared" si="81"/>
        <v>0.46768766967288755</v>
      </c>
      <c r="N399" s="13">
        <f t="shared" si="77"/>
        <v>0.28996635519719027</v>
      </c>
      <c r="O399" s="13">
        <f t="shared" si="78"/>
        <v>0.28996635519719027</v>
      </c>
      <c r="Q399" s="41">
        <v>21.186504809070321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7.292857143</v>
      </c>
      <c r="G400" s="13">
        <f t="shared" si="72"/>
        <v>0</v>
      </c>
      <c r="H400" s="13">
        <f t="shared" si="73"/>
        <v>7.292857143</v>
      </c>
      <c r="I400" s="16">
        <f t="shared" si="80"/>
        <v>7.2929469268324407</v>
      </c>
      <c r="J400" s="13">
        <f t="shared" si="74"/>
        <v>7.2769461563778677</v>
      </c>
      <c r="K400" s="13">
        <f t="shared" si="75"/>
        <v>1.6000770454573043E-2</v>
      </c>
      <c r="L400" s="13">
        <f t="shared" si="76"/>
        <v>0</v>
      </c>
      <c r="M400" s="13">
        <f t="shared" si="81"/>
        <v>0.17772131447569728</v>
      </c>
      <c r="N400" s="13">
        <f t="shared" si="77"/>
        <v>0.11018721497493231</v>
      </c>
      <c r="O400" s="13">
        <f t="shared" si="78"/>
        <v>0.11018721497493231</v>
      </c>
      <c r="Q400" s="41">
        <v>23.810349420644961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0.36428571399999998</v>
      </c>
      <c r="G401" s="13">
        <f t="shared" si="72"/>
        <v>0</v>
      </c>
      <c r="H401" s="13">
        <f t="shared" si="73"/>
        <v>0.36428571399999998</v>
      </c>
      <c r="I401" s="16">
        <f t="shared" si="80"/>
        <v>0.38028648445457303</v>
      </c>
      <c r="J401" s="13">
        <f t="shared" si="74"/>
        <v>0.38028397600839614</v>
      </c>
      <c r="K401" s="13">
        <f t="shared" si="75"/>
        <v>2.5084461768853927E-6</v>
      </c>
      <c r="L401" s="13">
        <f t="shared" si="76"/>
        <v>0</v>
      </c>
      <c r="M401" s="13">
        <f t="shared" si="81"/>
        <v>6.7534099500764971E-2</v>
      </c>
      <c r="N401" s="13">
        <f t="shared" si="77"/>
        <v>4.1871141690474283E-2</v>
      </c>
      <c r="O401" s="13">
        <f t="shared" si="78"/>
        <v>4.1871141690474283E-2</v>
      </c>
      <c r="Q401" s="42">
        <v>23.118031000000009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11.16428571</v>
      </c>
      <c r="G402" s="13">
        <f t="shared" si="72"/>
        <v>0</v>
      </c>
      <c r="H402" s="13">
        <f t="shared" si="73"/>
        <v>11.16428571</v>
      </c>
      <c r="I402" s="16">
        <f t="shared" si="80"/>
        <v>11.164288218446176</v>
      </c>
      <c r="J402" s="13">
        <f t="shared" si="74"/>
        <v>11.08601522258782</v>
      </c>
      <c r="K402" s="13">
        <f t="shared" si="75"/>
        <v>7.8272995858355898E-2</v>
      </c>
      <c r="L402" s="13">
        <f t="shared" si="76"/>
        <v>0</v>
      </c>
      <c r="M402" s="13">
        <f t="shared" si="81"/>
        <v>2.5662957810290689E-2</v>
      </c>
      <c r="N402" s="13">
        <f t="shared" si="77"/>
        <v>1.5911033842380226E-2</v>
      </c>
      <c r="O402" s="13">
        <f t="shared" si="78"/>
        <v>1.5911033842380226E-2</v>
      </c>
      <c r="P402" s="1"/>
      <c r="Q402">
        <v>21.556754085698451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52.057142859999999</v>
      </c>
      <c r="G403" s="13">
        <f t="shared" si="72"/>
        <v>2.7653925107632884</v>
      </c>
      <c r="H403" s="13">
        <f t="shared" si="73"/>
        <v>49.291750349236708</v>
      </c>
      <c r="I403" s="16">
        <f t="shared" si="80"/>
        <v>49.370023345095063</v>
      </c>
      <c r="J403" s="13">
        <f t="shared" si="74"/>
        <v>41.681360626202178</v>
      </c>
      <c r="K403" s="13">
        <f t="shared" si="75"/>
        <v>7.6886627188928856</v>
      </c>
      <c r="L403" s="13">
        <f t="shared" si="76"/>
        <v>0</v>
      </c>
      <c r="M403" s="13">
        <f t="shared" si="81"/>
        <v>9.7519239679104627E-3</v>
      </c>
      <c r="N403" s="13">
        <f t="shared" si="77"/>
        <v>6.0461928601044865E-3</v>
      </c>
      <c r="O403" s="13">
        <f t="shared" si="78"/>
        <v>2.7714387036233927</v>
      </c>
      <c r="P403" s="1"/>
      <c r="Q403">
        <v>18.912708034866579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18.81428571</v>
      </c>
      <c r="G404" s="13">
        <f t="shared" si="72"/>
        <v>0</v>
      </c>
      <c r="H404" s="13">
        <f t="shared" si="73"/>
        <v>18.81428571</v>
      </c>
      <c r="I404" s="16">
        <f t="shared" si="80"/>
        <v>26.502948428892886</v>
      </c>
      <c r="J404" s="13">
        <f t="shared" si="74"/>
        <v>24.536974979810608</v>
      </c>
      <c r="K404" s="13">
        <f t="shared" si="75"/>
        <v>1.9659734490822771</v>
      </c>
      <c r="L404" s="13">
        <f t="shared" si="76"/>
        <v>0</v>
      </c>
      <c r="M404" s="13">
        <f t="shared" si="81"/>
        <v>3.7057311078059763E-3</v>
      </c>
      <c r="N404" s="13">
        <f t="shared" si="77"/>
        <v>2.2975532868397051E-3</v>
      </c>
      <c r="O404" s="13">
        <f t="shared" si="78"/>
        <v>2.2975532868397051E-3</v>
      </c>
      <c r="P404" s="1"/>
      <c r="Q404">
        <v>16.351953825255329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3.6785714289999998</v>
      </c>
      <c r="G405" s="13">
        <f t="shared" si="72"/>
        <v>0</v>
      </c>
      <c r="H405" s="13">
        <f t="shared" si="73"/>
        <v>3.6785714289999998</v>
      </c>
      <c r="I405" s="16">
        <f t="shared" si="80"/>
        <v>5.6445448780822769</v>
      </c>
      <c r="J405" s="13">
        <f t="shared" si="74"/>
        <v>5.6041182484490681</v>
      </c>
      <c r="K405" s="13">
        <f t="shared" si="75"/>
        <v>4.0426629633208755E-2</v>
      </c>
      <c r="L405" s="13">
        <f t="shared" si="76"/>
        <v>0</v>
      </c>
      <c r="M405" s="13">
        <f t="shared" si="81"/>
        <v>1.4081778209662711E-3</v>
      </c>
      <c r="N405" s="13">
        <f t="shared" si="77"/>
        <v>8.7307024899908805E-4</v>
      </c>
      <c r="O405" s="13">
        <f t="shared" si="78"/>
        <v>8.7307024899908805E-4</v>
      </c>
      <c r="P405" s="1"/>
      <c r="Q405">
        <v>11.64589359354839</v>
      </c>
    </row>
    <row r="406" spans="1:18" x14ac:dyDescent="0.2">
      <c r="A406" s="14">
        <f t="shared" si="79"/>
        <v>34335</v>
      </c>
      <c r="B406" s="1">
        <v>1</v>
      </c>
      <c r="F406" s="34">
        <v>14.21428571</v>
      </c>
      <c r="G406" s="13">
        <f t="shared" si="72"/>
        <v>0</v>
      </c>
      <c r="H406" s="13">
        <f t="shared" si="73"/>
        <v>14.21428571</v>
      </c>
      <c r="I406" s="16">
        <f t="shared" si="80"/>
        <v>14.254712339633208</v>
      </c>
      <c r="J406" s="13">
        <f t="shared" si="74"/>
        <v>13.699682237658749</v>
      </c>
      <c r="K406" s="13">
        <f t="shared" si="75"/>
        <v>0.55503010197445946</v>
      </c>
      <c r="L406" s="13">
        <f t="shared" si="76"/>
        <v>0</v>
      </c>
      <c r="M406" s="13">
        <f t="shared" si="81"/>
        <v>5.3510757196718309E-4</v>
      </c>
      <c r="N406" s="13">
        <f t="shared" si="77"/>
        <v>3.3176669461965351E-4</v>
      </c>
      <c r="O406" s="13">
        <f t="shared" si="78"/>
        <v>3.3176669461965351E-4</v>
      </c>
      <c r="P406" s="1"/>
      <c r="Q406">
        <v>12.460619332189779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17.65714286</v>
      </c>
      <c r="G407" s="13">
        <f t="shared" si="72"/>
        <v>0</v>
      </c>
      <c r="H407" s="13">
        <f t="shared" si="73"/>
        <v>17.65714286</v>
      </c>
      <c r="I407" s="16">
        <f t="shared" si="80"/>
        <v>18.21217296197446</v>
      </c>
      <c r="J407" s="13">
        <f t="shared" si="74"/>
        <v>17.467836766757525</v>
      </c>
      <c r="K407" s="13">
        <f t="shared" si="75"/>
        <v>0.74433619521693473</v>
      </c>
      <c r="L407" s="13">
        <f t="shared" si="76"/>
        <v>0</v>
      </c>
      <c r="M407" s="13">
        <f t="shared" si="81"/>
        <v>2.0334087734752958E-4</v>
      </c>
      <c r="N407" s="13">
        <f t="shared" si="77"/>
        <v>1.2607134395546833E-4</v>
      </c>
      <c r="O407" s="13">
        <f t="shared" si="78"/>
        <v>1.2607134395546833E-4</v>
      </c>
      <c r="P407" s="1"/>
      <c r="Q407">
        <v>15.63331654362049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70.52857143</v>
      </c>
      <c r="G408" s="13">
        <f t="shared" si="72"/>
        <v>4.8305500314146412</v>
      </c>
      <c r="H408" s="13">
        <f t="shared" si="73"/>
        <v>65.698021398585354</v>
      </c>
      <c r="I408" s="16">
        <f t="shared" si="80"/>
        <v>66.442357593802285</v>
      </c>
      <c r="J408" s="13">
        <f t="shared" si="74"/>
        <v>42.391015777867771</v>
      </c>
      <c r="K408" s="13">
        <f t="shared" si="75"/>
        <v>24.051341815934514</v>
      </c>
      <c r="L408" s="13">
        <f t="shared" si="76"/>
        <v>13.004407038305038</v>
      </c>
      <c r="M408" s="13">
        <f t="shared" si="81"/>
        <v>13.00448430783843</v>
      </c>
      <c r="N408" s="13">
        <f t="shared" si="77"/>
        <v>8.0627802708598271</v>
      </c>
      <c r="O408" s="13">
        <f t="shared" si="78"/>
        <v>12.893330302274467</v>
      </c>
      <c r="P408" s="1"/>
      <c r="Q408">
        <v>13.98617257486786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47.507142860000002</v>
      </c>
      <c r="G409" s="13">
        <f t="shared" si="72"/>
        <v>2.2566897494498113</v>
      </c>
      <c r="H409" s="13">
        <f t="shared" si="73"/>
        <v>45.25045311055019</v>
      </c>
      <c r="I409" s="16">
        <f t="shared" si="80"/>
        <v>56.297387888179664</v>
      </c>
      <c r="J409" s="13">
        <f t="shared" si="74"/>
        <v>40.315401116726591</v>
      </c>
      <c r="K409" s="13">
        <f t="shared" si="75"/>
        <v>15.981986771453073</v>
      </c>
      <c r="L409" s="13">
        <f t="shared" si="76"/>
        <v>4.8757197785373556</v>
      </c>
      <c r="M409" s="13">
        <f t="shared" si="81"/>
        <v>9.8174238155159568</v>
      </c>
      <c r="N409" s="13">
        <f t="shared" si="77"/>
        <v>6.0868027656198933</v>
      </c>
      <c r="O409" s="13">
        <f t="shared" si="78"/>
        <v>8.3434925150697055</v>
      </c>
      <c r="P409" s="1"/>
      <c r="Q409">
        <v>14.67935218485658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9.4357142859999996</v>
      </c>
      <c r="G410" s="13">
        <f t="shared" si="72"/>
        <v>0</v>
      </c>
      <c r="H410" s="13">
        <f t="shared" si="73"/>
        <v>9.4357142859999996</v>
      </c>
      <c r="I410" s="16">
        <f t="shared" si="80"/>
        <v>20.541981278915717</v>
      </c>
      <c r="J410" s="13">
        <f t="shared" si="74"/>
        <v>19.932493590264823</v>
      </c>
      <c r="K410" s="13">
        <f t="shared" si="75"/>
        <v>0.6094876886508942</v>
      </c>
      <c r="L410" s="13">
        <f t="shared" si="76"/>
        <v>0</v>
      </c>
      <c r="M410" s="13">
        <f t="shared" si="81"/>
        <v>3.7306210498960635</v>
      </c>
      <c r="N410" s="13">
        <f t="shared" si="77"/>
        <v>2.3129850509355592</v>
      </c>
      <c r="O410" s="13">
        <f t="shared" si="78"/>
        <v>2.3129850509355592</v>
      </c>
      <c r="P410" s="1"/>
      <c r="Q410">
        <v>19.735123288240331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8.3214285710000002</v>
      </c>
      <c r="G411" s="13">
        <f t="shared" si="72"/>
        <v>0</v>
      </c>
      <c r="H411" s="13">
        <f t="shared" si="73"/>
        <v>8.3214285710000002</v>
      </c>
      <c r="I411" s="16">
        <f t="shared" si="80"/>
        <v>8.9309162596508944</v>
      </c>
      <c r="J411" s="13">
        <f t="shared" si="74"/>
        <v>8.8901745820997373</v>
      </c>
      <c r="K411" s="13">
        <f t="shared" si="75"/>
        <v>4.0741677551157096E-2</v>
      </c>
      <c r="L411" s="13">
        <f t="shared" si="76"/>
        <v>0</v>
      </c>
      <c r="M411" s="13">
        <f t="shared" si="81"/>
        <v>1.4176359989605043</v>
      </c>
      <c r="N411" s="13">
        <f t="shared" si="77"/>
        <v>0.87893431935551269</v>
      </c>
      <c r="O411" s="13">
        <f t="shared" si="78"/>
        <v>0.87893431935551269</v>
      </c>
      <c r="P411" s="1"/>
      <c r="Q411">
        <v>21.465135918168169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1.321428571</v>
      </c>
      <c r="G412" s="13">
        <f t="shared" si="72"/>
        <v>0</v>
      </c>
      <c r="H412" s="13">
        <f t="shared" si="73"/>
        <v>1.321428571</v>
      </c>
      <c r="I412" s="16">
        <f t="shared" si="80"/>
        <v>1.3621702485511571</v>
      </c>
      <c r="J412" s="13">
        <f t="shared" si="74"/>
        <v>1.3620597515498807</v>
      </c>
      <c r="K412" s="13">
        <f t="shared" si="75"/>
        <v>1.104970012764106E-4</v>
      </c>
      <c r="L412" s="13">
        <f t="shared" si="76"/>
        <v>0</v>
      </c>
      <c r="M412" s="13">
        <f t="shared" si="81"/>
        <v>0.5387016796049916</v>
      </c>
      <c r="N412" s="13">
        <f t="shared" si="77"/>
        <v>0.33399504135509478</v>
      </c>
      <c r="O412" s="13">
        <f t="shared" si="78"/>
        <v>0.33399504135509478</v>
      </c>
      <c r="P412" s="1"/>
      <c r="Q412">
        <v>23.4189807617776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11.22142857</v>
      </c>
      <c r="G413" s="13">
        <f t="shared" si="72"/>
        <v>0</v>
      </c>
      <c r="H413" s="13">
        <f t="shared" si="73"/>
        <v>11.22142857</v>
      </c>
      <c r="I413" s="16">
        <f t="shared" si="80"/>
        <v>11.221539067001277</v>
      </c>
      <c r="J413" s="13">
        <f t="shared" si="74"/>
        <v>11.155372653107722</v>
      </c>
      <c r="K413" s="13">
        <f t="shared" si="75"/>
        <v>6.6166413893554932E-2</v>
      </c>
      <c r="L413" s="13">
        <f t="shared" si="76"/>
        <v>0</v>
      </c>
      <c r="M413" s="13">
        <f t="shared" si="81"/>
        <v>0.20470663824989682</v>
      </c>
      <c r="N413" s="13">
        <f t="shared" si="77"/>
        <v>0.12691811571493603</v>
      </c>
      <c r="O413" s="13">
        <f t="shared" si="78"/>
        <v>0.12691811571493603</v>
      </c>
      <c r="P413" s="1"/>
      <c r="Q413">
        <v>22.868323000000011</v>
      </c>
    </row>
    <row r="414" spans="1:18" x14ac:dyDescent="0.2">
      <c r="A414" s="14">
        <f t="shared" si="79"/>
        <v>34578</v>
      </c>
      <c r="B414" s="1">
        <v>9</v>
      </c>
      <c r="F414" s="34">
        <v>10.34285714</v>
      </c>
      <c r="G414" s="13">
        <f t="shared" si="72"/>
        <v>0</v>
      </c>
      <c r="H414" s="13">
        <f t="shared" si="73"/>
        <v>10.34285714</v>
      </c>
      <c r="I414" s="16">
        <f t="shared" si="80"/>
        <v>10.409023553893554</v>
      </c>
      <c r="J414" s="13">
        <f t="shared" si="74"/>
        <v>10.362683337183318</v>
      </c>
      <c r="K414" s="13">
        <f t="shared" si="75"/>
        <v>4.6340216710236248E-2</v>
      </c>
      <c r="L414" s="13">
        <f t="shared" si="76"/>
        <v>0</v>
      </c>
      <c r="M414" s="13">
        <f t="shared" si="81"/>
        <v>7.7788522534960797E-2</v>
      </c>
      <c r="N414" s="13">
        <f t="shared" si="77"/>
        <v>4.8228883971675691E-2</v>
      </c>
      <c r="O414" s="13">
        <f t="shared" si="78"/>
        <v>4.8228883971675691E-2</v>
      </c>
      <c r="P414" s="1"/>
      <c r="Q414">
        <v>23.814079019201149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53.56428571</v>
      </c>
      <c r="G415" s="13">
        <f t="shared" si="72"/>
        <v>2.9338953084531485</v>
      </c>
      <c r="H415" s="13">
        <f t="shared" si="73"/>
        <v>50.630390401546855</v>
      </c>
      <c r="I415" s="16">
        <f t="shared" si="80"/>
        <v>50.676730618257089</v>
      </c>
      <c r="J415" s="13">
        <f t="shared" si="74"/>
        <v>41.196519192388216</v>
      </c>
      <c r="K415" s="13">
        <f t="shared" si="75"/>
        <v>9.4802114258688732</v>
      </c>
      <c r="L415" s="13">
        <f t="shared" si="76"/>
        <v>0</v>
      </c>
      <c r="M415" s="13">
        <f t="shared" si="81"/>
        <v>2.9559638563285105E-2</v>
      </c>
      <c r="N415" s="13">
        <f t="shared" si="77"/>
        <v>1.8326975909236765E-2</v>
      </c>
      <c r="O415" s="13">
        <f t="shared" si="78"/>
        <v>2.9522222843623851</v>
      </c>
      <c r="P415" s="1"/>
      <c r="Q415">
        <v>17.57175780453397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27.321428569999998</v>
      </c>
      <c r="G416" s="13">
        <f t="shared" si="72"/>
        <v>0</v>
      </c>
      <c r="H416" s="13">
        <f t="shared" si="73"/>
        <v>27.321428569999998</v>
      </c>
      <c r="I416" s="16">
        <f t="shared" si="80"/>
        <v>36.801639995868868</v>
      </c>
      <c r="J416" s="13">
        <f t="shared" si="74"/>
        <v>32.738065881250712</v>
      </c>
      <c r="K416" s="13">
        <f t="shared" si="75"/>
        <v>4.0635741146181559</v>
      </c>
      <c r="L416" s="13">
        <f t="shared" si="76"/>
        <v>0</v>
      </c>
      <c r="M416" s="13">
        <f t="shared" si="81"/>
        <v>1.1232662654048341E-2</v>
      </c>
      <c r="N416" s="13">
        <f t="shared" si="77"/>
        <v>6.964250845509971E-3</v>
      </c>
      <c r="O416" s="13">
        <f t="shared" si="78"/>
        <v>6.964250845509971E-3</v>
      </c>
      <c r="Q416">
        <v>17.757168100601941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143.80000000000001</v>
      </c>
      <c r="G417" s="13">
        <f t="shared" si="72"/>
        <v>13.022501248764577</v>
      </c>
      <c r="H417" s="13">
        <f t="shared" si="73"/>
        <v>130.77749875123544</v>
      </c>
      <c r="I417" s="16">
        <f t="shared" si="80"/>
        <v>134.84107286585359</v>
      </c>
      <c r="J417" s="13">
        <f t="shared" si="74"/>
        <v>44.0715726641278</v>
      </c>
      <c r="K417" s="13">
        <f t="shared" si="75"/>
        <v>90.769500201725791</v>
      </c>
      <c r="L417" s="13">
        <f t="shared" si="76"/>
        <v>80.213129554070321</v>
      </c>
      <c r="M417" s="13">
        <f t="shared" si="81"/>
        <v>80.21739796587886</v>
      </c>
      <c r="N417" s="13">
        <f t="shared" si="77"/>
        <v>49.734786738844896</v>
      </c>
      <c r="O417" s="13">
        <f t="shared" si="78"/>
        <v>62.757287987609473</v>
      </c>
      <c r="Q417">
        <v>11.55868436855401</v>
      </c>
    </row>
    <row r="418" spans="1:17" x14ac:dyDescent="0.2">
      <c r="A418" s="14">
        <f t="shared" si="79"/>
        <v>34700</v>
      </c>
      <c r="B418" s="1">
        <v>1</v>
      </c>
      <c r="F418" s="34">
        <v>119.5571429</v>
      </c>
      <c r="G418" s="13">
        <f t="shared" si="72"/>
        <v>10.312081831424347</v>
      </c>
      <c r="H418" s="13">
        <f t="shared" si="73"/>
        <v>109.24506106857565</v>
      </c>
      <c r="I418" s="16">
        <f t="shared" si="80"/>
        <v>119.80143171623112</v>
      </c>
      <c r="J418" s="13">
        <f t="shared" si="74"/>
        <v>42.094890393675612</v>
      </c>
      <c r="K418" s="13">
        <f t="shared" si="75"/>
        <v>77.706541322555509</v>
      </c>
      <c r="L418" s="13">
        <f t="shared" si="76"/>
        <v>67.054121575037428</v>
      </c>
      <c r="M418" s="13">
        <f t="shared" si="81"/>
        <v>97.536732802071413</v>
      </c>
      <c r="N418" s="13">
        <f t="shared" si="77"/>
        <v>60.472774337284278</v>
      </c>
      <c r="O418" s="13">
        <f t="shared" si="78"/>
        <v>70.784856168708629</v>
      </c>
      <c r="Q418">
        <v>11.01764859354839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157.8071429</v>
      </c>
      <c r="G419" s="13">
        <f t="shared" si="72"/>
        <v>14.588539110598083</v>
      </c>
      <c r="H419" s="13">
        <f t="shared" si="73"/>
        <v>143.21860378940193</v>
      </c>
      <c r="I419" s="16">
        <f t="shared" si="80"/>
        <v>153.87102353692001</v>
      </c>
      <c r="J419" s="13">
        <f t="shared" si="74"/>
        <v>56.937265286006891</v>
      </c>
      <c r="K419" s="13">
        <f t="shared" si="75"/>
        <v>96.933758250913115</v>
      </c>
      <c r="L419" s="13">
        <f t="shared" si="76"/>
        <v>86.422712054051814</v>
      </c>
      <c r="M419" s="13">
        <f t="shared" si="81"/>
        <v>123.48667051883896</v>
      </c>
      <c r="N419" s="13">
        <f t="shared" si="77"/>
        <v>76.561735721680151</v>
      </c>
      <c r="O419" s="13">
        <f t="shared" si="78"/>
        <v>91.150274832278228</v>
      </c>
      <c r="Q419">
        <v>15.530148663472159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37.535714290000001</v>
      </c>
      <c r="G420" s="13">
        <f t="shared" si="72"/>
        <v>1.1418560686148451</v>
      </c>
      <c r="H420" s="13">
        <f t="shared" si="73"/>
        <v>36.393858221385159</v>
      </c>
      <c r="I420" s="16">
        <f t="shared" si="80"/>
        <v>46.90490441824646</v>
      </c>
      <c r="J420" s="13">
        <f t="shared" si="74"/>
        <v>38.364169175156889</v>
      </c>
      <c r="K420" s="13">
        <f t="shared" si="75"/>
        <v>8.5407352430895713</v>
      </c>
      <c r="L420" s="13">
        <f t="shared" si="76"/>
        <v>0</v>
      </c>
      <c r="M420" s="13">
        <f t="shared" si="81"/>
        <v>46.924934797158812</v>
      </c>
      <c r="N420" s="13">
        <f t="shared" si="77"/>
        <v>29.093459574238462</v>
      </c>
      <c r="O420" s="13">
        <f t="shared" si="78"/>
        <v>30.235315642853308</v>
      </c>
      <c r="Q420">
        <v>16.733017032063859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56.021428569999998</v>
      </c>
      <c r="G421" s="13">
        <f t="shared" si="72"/>
        <v>3.2086107717111032</v>
      </c>
      <c r="H421" s="13">
        <f t="shared" si="73"/>
        <v>52.812817798288897</v>
      </c>
      <c r="I421" s="16">
        <f t="shared" si="80"/>
        <v>61.353553041378468</v>
      </c>
      <c r="J421" s="13">
        <f t="shared" si="74"/>
        <v>41.578330879838582</v>
      </c>
      <c r="K421" s="13">
        <f t="shared" si="75"/>
        <v>19.775222161539887</v>
      </c>
      <c r="L421" s="13">
        <f t="shared" si="76"/>
        <v>8.696846004701575</v>
      </c>
      <c r="M421" s="13">
        <f t="shared" si="81"/>
        <v>26.528321227621927</v>
      </c>
      <c r="N421" s="13">
        <f t="shared" si="77"/>
        <v>16.447559161125593</v>
      </c>
      <c r="O421" s="13">
        <f t="shared" si="78"/>
        <v>19.656169932836697</v>
      </c>
      <c r="Q421">
        <v>14.37222856721087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2.3857142859999998</v>
      </c>
      <c r="G422" s="13">
        <f t="shared" si="72"/>
        <v>0</v>
      </c>
      <c r="H422" s="13">
        <f t="shared" si="73"/>
        <v>2.3857142859999998</v>
      </c>
      <c r="I422" s="16">
        <f t="shared" si="80"/>
        <v>13.464090442838311</v>
      </c>
      <c r="J422" s="13">
        <f t="shared" si="74"/>
        <v>13.317233699784431</v>
      </c>
      <c r="K422" s="13">
        <f t="shared" si="75"/>
        <v>0.14685674305387941</v>
      </c>
      <c r="L422" s="13">
        <f t="shared" si="76"/>
        <v>0</v>
      </c>
      <c r="M422" s="13">
        <f t="shared" si="81"/>
        <v>10.080762066496334</v>
      </c>
      <c r="N422" s="13">
        <f t="shared" si="77"/>
        <v>6.2500724812277273</v>
      </c>
      <c r="O422" s="13">
        <f t="shared" si="78"/>
        <v>6.2500724812277273</v>
      </c>
      <c r="Q422">
        <v>21.03895942641871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14.3</v>
      </c>
      <c r="G423" s="13">
        <f t="shared" si="72"/>
        <v>0</v>
      </c>
      <c r="H423" s="13">
        <f t="shared" si="73"/>
        <v>14.3</v>
      </c>
      <c r="I423" s="16">
        <f t="shared" si="80"/>
        <v>14.44685674305388</v>
      </c>
      <c r="J423" s="13">
        <f t="shared" si="74"/>
        <v>14.233083956774717</v>
      </c>
      <c r="K423" s="13">
        <f t="shared" si="75"/>
        <v>0.21377278627916318</v>
      </c>
      <c r="L423" s="13">
        <f t="shared" si="76"/>
        <v>0</v>
      </c>
      <c r="M423" s="13">
        <f t="shared" si="81"/>
        <v>3.8306895852686065</v>
      </c>
      <c r="N423" s="13">
        <f t="shared" si="77"/>
        <v>2.3750275428665359</v>
      </c>
      <c r="O423" s="13">
        <f t="shared" si="78"/>
        <v>2.3750275428665359</v>
      </c>
      <c r="Q423">
        <v>19.83836910107685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4.5214285710000004</v>
      </c>
      <c r="G424" s="13">
        <f t="shared" si="72"/>
        <v>0</v>
      </c>
      <c r="H424" s="13">
        <f t="shared" si="73"/>
        <v>4.5214285710000004</v>
      </c>
      <c r="I424" s="16">
        <f t="shared" si="80"/>
        <v>4.7352013572791636</v>
      </c>
      <c r="J424" s="13">
        <f t="shared" si="74"/>
        <v>4.7322024453881246</v>
      </c>
      <c r="K424" s="13">
        <f t="shared" si="75"/>
        <v>2.9989118910389578E-3</v>
      </c>
      <c r="L424" s="13">
        <f t="shared" si="76"/>
        <v>0</v>
      </c>
      <c r="M424" s="13">
        <f t="shared" si="81"/>
        <v>1.4556620424020705</v>
      </c>
      <c r="N424" s="13">
        <f t="shared" si="77"/>
        <v>0.90251046628928377</v>
      </c>
      <c r="O424" s="13">
        <f t="shared" si="78"/>
        <v>0.90251046628928377</v>
      </c>
      <c r="Q424">
        <v>26.552184000000011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2.1571428570000002</v>
      </c>
      <c r="G425" s="13">
        <f t="shared" si="72"/>
        <v>0</v>
      </c>
      <c r="H425" s="13">
        <f t="shared" si="73"/>
        <v>2.1571428570000002</v>
      </c>
      <c r="I425" s="16">
        <f t="shared" si="80"/>
        <v>2.1601417688910391</v>
      </c>
      <c r="J425" s="13">
        <f t="shared" si="74"/>
        <v>2.1597796040438042</v>
      </c>
      <c r="K425" s="13">
        <f t="shared" si="75"/>
        <v>3.6216484723494702E-4</v>
      </c>
      <c r="L425" s="13">
        <f t="shared" si="76"/>
        <v>0</v>
      </c>
      <c r="M425" s="13">
        <f t="shared" si="81"/>
        <v>0.55315157611278676</v>
      </c>
      <c r="N425" s="13">
        <f t="shared" si="77"/>
        <v>0.34295397718992776</v>
      </c>
      <c r="O425" s="13">
        <f t="shared" si="78"/>
        <v>0.34295397718992776</v>
      </c>
      <c r="Q425">
        <v>24.820120752505971</v>
      </c>
    </row>
    <row r="426" spans="1:17" x14ac:dyDescent="0.2">
      <c r="A426" s="14">
        <f t="shared" si="79"/>
        <v>34943</v>
      </c>
      <c r="B426" s="1">
        <v>9</v>
      </c>
      <c r="F426" s="34">
        <v>4.3071428569999997</v>
      </c>
      <c r="G426" s="13">
        <f t="shared" si="72"/>
        <v>0</v>
      </c>
      <c r="H426" s="13">
        <f t="shared" si="73"/>
        <v>4.3071428569999997</v>
      </c>
      <c r="I426" s="16">
        <f t="shared" si="80"/>
        <v>4.3075050218472342</v>
      </c>
      <c r="J426" s="13">
        <f t="shared" si="74"/>
        <v>4.3033589271828223</v>
      </c>
      <c r="K426" s="13">
        <f t="shared" si="75"/>
        <v>4.1460946644118479E-3</v>
      </c>
      <c r="L426" s="13">
        <f t="shared" si="76"/>
        <v>0</v>
      </c>
      <c r="M426" s="13">
        <f t="shared" si="81"/>
        <v>0.210197598922859</v>
      </c>
      <c r="N426" s="13">
        <f t="shared" si="77"/>
        <v>0.13032251133217257</v>
      </c>
      <c r="O426" s="13">
        <f t="shared" si="78"/>
        <v>0.13032251133217257</v>
      </c>
      <c r="Q426">
        <v>22.194390509547791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4.335714286</v>
      </c>
      <c r="G427" s="13">
        <f t="shared" si="72"/>
        <v>0</v>
      </c>
      <c r="H427" s="13">
        <f t="shared" si="73"/>
        <v>4.335714286</v>
      </c>
      <c r="I427" s="16">
        <f t="shared" si="80"/>
        <v>4.3398603806644118</v>
      </c>
      <c r="J427" s="13">
        <f t="shared" si="74"/>
        <v>4.3338129021655387</v>
      </c>
      <c r="K427" s="13">
        <f t="shared" si="75"/>
        <v>6.0474784988731045E-3</v>
      </c>
      <c r="L427" s="13">
        <f t="shared" si="76"/>
        <v>0</v>
      </c>
      <c r="M427" s="13">
        <f t="shared" si="81"/>
        <v>7.9875087590686428E-2</v>
      </c>
      <c r="N427" s="13">
        <f t="shared" si="77"/>
        <v>4.9522554306225583E-2</v>
      </c>
      <c r="O427" s="13">
        <f t="shared" si="78"/>
        <v>4.9522554306225583E-2</v>
      </c>
      <c r="Q427">
        <v>19.680717954397359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66.45</v>
      </c>
      <c r="G428" s="13">
        <f t="shared" si="72"/>
        <v>4.3745543064354635</v>
      </c>
      <c r="H428" s="13">
        <f t="shared" si="73"/>
        <v>62.075445693564539</v>
      </c>
      <c r="I428" s="16">
        <f t="shared" si="80"/>
        <v>62.081493172063411</v>
      </c>
      <c r="J428" s="13">
        <f t="shared" si="74"/>
        <v>41.25182053541954</v>
      </c>
      <c r="K428" s="13">
        <f t="shared" si="75"/>
        <v>20.82967263664387</v>
      </c>
      <c r="L428" s="13">
        <f t="shared" si="76"/>
        <v>9.7590496251626142</v>
      </c>
      <c r="M428" s="13">
        <f t="shared" si="81"/>
        <v>9.789402158447075</v>
      </c>
      <c r="N428" s="13">
        <f t="shared" si="77"/>
        <v>6.0694293382371862</v>
      </c>
      <c r="O428" s="13">
        <f t="shared" si="78"/>
        <v>10.443983644672649</v>
      </c>
      <c r="Q428">
        <v>14.02534532947516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36.52857143</v>
      </c>
      <c r="G429" s="13">
        <f t="shared" si="72"/>
        <v>1.0292546721490969</v>
      </c>
      <c r="H429" s="13">
        <f t="shared" si="73"/>
        <v>35.499316757850906</v>
      </c>
      <c r="I429" s="16">
        <f t="shared" si="80"/>
        <v>46.569939769332166</v>
      </c>
      <c r="J429" s="13">
        <f t="shared" si="74"/>
        <v>35.007538229190423</v>
      </c>
      <c r="K429" s="13">
        <f t="shared" si="75"/>
        <v>11.562401540141742</v>
      </c>
      <c r="L429" s="13">
        <f t="shared" si="76"/>
        <v>0.42363829678536624</v>
      </c>
      <c r="M429" s="13">
        <f t="shared" si="81"/>
        <v>4.1436111169952552</v>
      </c>
      <c r="N429" s="13">
        <f t="shared" si="77"/>
        <v>2.5690388925370584</v>
      </c>
      <c r="O429" s="13">
        <f t="shared" si="78"/>
        <v>3.5982935646861556</v>
      </c>
      <c r="Q429">
        <v>13.458172831484911</v>
      </c>
    </row>
    <row r="430" spans="1:17" x14ac:dyDescent="0.2">
      <c r="A430" s="14">
        <f t="shared" si="79"/>
        <v>35065</v>
      </c>
      <c r="B430" s="1">
        <v>1</v>
      </c>
      <c r="F430" s="34">
        <v>12.16428571</v>
      </c>
      <c r="G430" s="13">
        <f t="shared" si="72"/>
        <v>0</v>
      </c>
      <c r="H430" s="13">
        <f t="shared" si="73"/>
        <v>12.16428571</v>
      </c>
      <c r="I430" s="16">
        <f t="shared" si="80"/>
        <v>23.303048953356377</v>
      </c>
      <c r="J430" s="13">
        <f t="shared" si="74"/>
        <v>20.6699580527115</v>
      </c>
      <c r="K430" s="13">
        <f t="shared" si="75"/>
        <v>2.6330909006448771</v>
      </c>
      <c r="L430" s="13">
        <f t="shared" si="76"/>
        <v>0</v>
      </c>
      <c r="M430" s="13">
        <f t="shared" si="81"/>
        <v>1.5745722244581968</v>
      </c>
      <c r="N430" s="13">
        <f t="shared" si="77"/>
        <v>0.97623477916408197</v>
      </c>
      <c r="O430" s="13">
        <f t="shared" si="78"/>
        <v>0.97623477916408197</v>
      </c>
      <c r="Q430">
        <v>10.951985093548389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6.3928571429999996</v>
      </c>
      <c r="G431" s="13">
        <f t="shared" si="72"/>
        <v>0</v>
      </c>
      <c r="H431" s="13">
        <f t="shared" si="73"/>
        <v>6.3928571429999996</v>
      </c>
      <c r="I431" s="16">
        <f t="shared" si="80"/>
        <v>9.0259480436448776</v>
      </c>
      <c r="J431" s="13">
        <f t="shared" si="74"/>
        <v>8.921380824806036</v>
      </c>
      <c r="K431" s="13">
        <f t="shared" si="75"/>
        <v>0.10456721883884157</v>
      </c>
      <c r="L431" s="13">
        <f t="shared" si="76"/>
        <v>0</v>
      </c>
      <c r="M431" s="13">
        <f t="shared" si="81"/>
        <v>0.59833744529411481</v>
      </c>
      <c r="N431" s="13">
        <f t="shared" si="77"/>
        <v>0.37096921608235117</v>
      </c>
      <c r="O431" s="13">
        <f t="shared" si="78"/>
        <v>0.37096921608235117</v>
      </c>
      <c r="Q431">
        <v>14.931047408868761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51.15</v>
      </c>
      <c r="G432" s="13">
        <f t="shared" si="72"/>
        <v>2.6639713947659684</v>
      </c>
      <c r="H432" s="13">
        <f t="shared" si="73"/>
        <v>48.486028605234033</v>
      </c>
      <c r="I432" s="16">
        <f t="shared" si="80"/>
        <v>48.590595824072878</v>
      </c>
      <c r="J432" s="13">
        <f t="shared" si="74"/>
        <v>38.096463731709363</v>
      </c>
      <c r="K432" s="13">
        <f t="shared" si="75"/>
        <v>10.494132092363515</v>
      </c>
      <c r="L432" s="13">
        <f t="shared" si="76"/>
        <v>0</v>
      </c>
      <c r="M432" s="13">
        <f t="shared" si="81"/>
        <v>0.22736822921176364</v>
      </c>
      <c r="N432" s="13">
        <f t="shared" si="77"/>
        <v>0.14096830211129346</v>
      </c>
      <c r="O432" s="13">
        <f t="shared" si="78"/>
        <v>2.8049396968772617</v>
      </c>
      <c r="Q432">
        <v>15.5503940743802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35.728571430000002</v>
      </c>
      <c r="G433" s="13">
        <f t="shared" si="72"/>
        <v>0.93981242840167278</v>
      </c>
      <c r="H433" s="13">
        <f t="shared" si="73"/>
        <v>34.788759001598329</v>
      </c>
      <c r="I433" s="16">
        <f t="shared" si="80"/>
        <v>45.282891093961844</v>
      </c>
      <c r="J433" s="13">
        <f t="shared" si="74"/>
        <v>37.704318864127742</v>
      </c>
      <c r="K433" s="13">
        <f t="shared" si="75"/>
        <v>7.5785722298341014</v>
      </c>
      <c r="L433" s="13">
        <f t="shared" si="76"/>
        <v>0</v>
      </c>
      <c r="M433" s="13">
        <f t="shared" si="81"/>
        <v>8.6399927100470175E-2</v>
      </c>
      <c r="N433" s="13">
        <f t="shared" si="77"/>
        <v>5.3567954802291505E-2</v>
      </c>
      <c r="O433" s="13">
        <f t="shared" si="78"/>
        <v>0.99338038320396427</v>
      </c>
      <c r="Q433">
        <v>17.02829208514823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34.15</v>
      </c>
      <c r="G434" s="13">
        <f t="shared" si="72"/>
        <v>0.76332371513319663</v>
      </c>
      <c r="H434" s="13">
        <f t="shared" si="73"/>
        <v>33.386676284866802</v>
      </c>
      <c r="I434" s="16">
        <f t="shared" si="80"/>
        <v>40.965248514700903</v>
      </c>
      <c r="J434" s="13">
        <f t="shared" si="74"/>
        <v>34.916155790087942</v>
      </c>
      <c r="K434" s="13">
        <f t="shared" si="75"/>
        <v>6.0490927246129615</v>
      </c>
      <c r="L434" s="13">
        <f t="shared" si="76"/>
        <v>0</v>
      </c>
      <c r="M434" s="13">
        <f t="shared" si="81"/>
        <v>3.283197229817867E-2</v>
      </c>
      <c r="N434" s="13">
        <f t="shared" si="77"/>
        <v>2.0355822824870775E-2</v>
      </c>
      <c r="O434" s="13">
        <f t="shared" si="78"/>
        <v>0.78367953795806744</v>
      </c>
      <c r="Q434">
        <v>16.75032039853108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21.59285714</v>
      </c>
      <c r="G435" s="13">
        <f t="shared" si="72"/>
        <v>0</v>
      </c>
      <c r="H435" s="13">
        <f t="shared" si="73"/>
        <v>21.59285714</v>
      </c>
      <c r="I435" s="16">
        <f t="shared" si="80"/>
        <v>27.641949864612961</v>
      </c>
      <c r="J435" s="13">
        <f t="shared" si="74"/>
        <v>26.659012411547558</v>
      </c>
      <c r="K435" s="13">
        <f t="shared" si="75"/>
        <v>0.98293745306540359</v>
      </c>
      <c r="L435" s="13">
        <f t="shared" si="76"/>
        <v>0</v>
      </c>
      <c r="M435" s="13">
        <f t="shared" si="81"/>
        <v>1.2476149473307895E-2</v>
      </c>
      <c r="N435" s="13">
        <f t="shared" si="77"/>
        <v>7.7352126734508949E-3</v>
      </c>
      <c r="O435" s="13">
        <f t="shared" si="78"/>
        <v>7.7352126734508949E-3</v>
      </c>
      <c r="Q435">
        <v>22.58806907628481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5.7857142860000002</v>
      </c>
      <c r="G436" s="13">
        <f t="shared" si="72"/>
        <v>0</v>
      </c>
      <c r="H436" s="13">
        <f t="shared" si="73"/>
        <v>5.7857142860000002</v>
      </c>
      <c r="I436" s="16">
        <f t="shared" si="80"/>
        <v>6.7686517390654037</v>
      </c>
      <c r="J436" s="13">
        <f t="shared" si="74"/>
        <v>6.7538328306677782</v>
      </c>
      <c r="K436" s="13">
        <f t="shared" si="75"/>
        <v>1.4818908397625563E-2</v>
      </c>
      <c r="L436" s="13">
        <f t="shared" si="76"/>
        <v>0</v>
      </c>
      <c r="M436" s="13">
        <f t="shared" si="81"/>
        <v>4.7409367998570004E-3</v>
      </c>
      <c r="N436" s="13">
        <f t="shared" si="77"/>
        <v>2.9393808159113403E-3</v>
      </c>
      <c r="O436" s="13">
        <f t="shared" si="78"/>
        <v>2.9393808159113403E-3</v>
      </c>
      <c r="Q436">
        <v>22.76361166042873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0.63571428600000002</v>
      </c>
      <c r="G437" s="13">
        <f t="shared" si="72"/>
        <v>0</v>
      </c>
      <c r="H437" s="13">
        <f t="shared" si="73"/>
        <v>0.63571428600000002</v>
      </c>
      <c r="I437" s="16">
        <f t="shared" si="80"/>
        <v>0.65053319439762558</v>
      </c>
      <c r="J437" s="13">
        <f t="shared" si="74"/>
        <v>0.65052035743122349</v>
      </c>
      <c r="K437" s="13">
        <f t="shared" si="75"/>
        <v>1.2836966402085537E-5</v>
      </c>
      <c r="L437" s="13">
        <f t="shared" si="76"/>
        <v>0</v>
      </c>
      <c r="M437" s="13">
        <f t="shared" si="81"/>
        <v>1.80155598394566E-3</v>
      </c>
      <c r="N437" s="13">
        <f t="shared" si="77"/>
        <v>1.1169647100463091E-3</v>
      </c>
      <c r="O437" s="13">
        <f t="shared" si="78"/>
        <v>1.1169647100463091E-3</v>
      </c>
      <c r="Q437">
        <v>22.96104900000001</v>
      </c>
    </row>
    <row r="438" spans="1:17" x14ac:dyDescent="0.2">
      <c r="A438" s="14">
        <f t="shared" si="79"/>
        <v>35309</v>
      </c>
      <c r="B438" s="1">
        <v>9</v>
      </c>
      <c r="F438" s="34">
        <v>0.36428571399999998</v>
      </c>
      <c r="G438" s="13">
        <f t="shared" si="72"/>
        <v>0</v>
      </c>
      <c r="H438" s="13">
        <f t="shared" si="73"/>
        <v>0.36428571399999998</v>
      </c>
      <c r="I438" s="16">
        <f t="shared" si="80"/>
        <v>0.36429855096640207</v>
      </c>
      <c r="J438" s="13">
        <f t="shared" si="74"/>
        <v>0.36429621679440982</v>
      </c>
      <c r="K438" s="13">
        <f t="shared" si="75"/>
        <v>2.3341719922465032E-6</v>
      </c>
      <c r="L438" s="13">
        <f t="shared" si="76"/>
        <v>0</v>
      </c>
      <c r="M438" s="13">
        <f t="shared" si="81"/>
        <v>6.8459127389935092E-4</v>
      </c>
      <c r="N438" s="13">
        <f t="shared" si="77"/>
        <v>4.2444658981759758E-4</v>
      </c>
      <c r="O438" s="13">
        <f t="shared" si="78"/>
        <v>4.2444658981759758E-4</v>
      </c>
      <c r="Q438">
        <v>22.714126032987959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25.571428569999998</v>
      </c>
      <c r="G439" s="13">
        <f t="shared" si="72"/>
        <v>0</v>
      </c>
      <c r="H439" s="13">
        <f t="shared" si="73"/>
        <v>25.571428569999998</v>
      </c>
      <c r="I439" s="16">
        <f t="shared" si="80"/>
        <v>25.57143090417199</v>
      </c>
      <c r="J439" s="13">
        <f t="shared" si="74"/>
        <v>24.517658386905349</v>
      </c>
      <c r="K439" s="13">
        <f t="shared" si="75"/>
        <v>1.0537725172666406</v>
      </c>
      <c r="L439" s="13">
        <f t="shared" si="76"/>
        <v>0</v>
      </c>
      <c r="M439" s="13">
        <f t="shared" si="81"/>
        <v>2.6014468408175334E-4</v>
      </c>
      <c r="N439" s="13">
        <f t="shared" si="77"/>
        <v>1.6128970413068706E-4</v>
      </c>
      <c r="O439" s="13">
        <f t="shared" si="78"/>
        <v>1.6128970413068706E-4</v>
      </c>
      <c r="Q439">
        <v>20.380680159824362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13.485714290000001</v>
      </c>
      <c r="G440" s="13">
        <f t="shared" si="72"/>
        <v>0</v>
      </c>
      <c r="H440" s="13">
        <f t="shared" si="73"/>
        <v>13.485714290000001</v>
      </c>
      <c r="I440" s="16">
        <f t="shared" si="80"/>
        <v>14.539486807266641</v>
      </c>
      <c r="J440" s="13">
        <f t="shared" si="74"/>
        <v>14.15843536225543</v>
      </c>
      <c r="K440" s="13">
        <f t="shared" si="75"/>
        <v>0.38105144501121124</v>
      </c>
      <c r="L440" s="13">
        <f t="shared" si="76"/>
        <v>0</v>
      </c>
      <c r="M440" s="13">
        <f t="shared" si="81"/>
        <v>9.8854979951066283E-5</v>
      </c>
      <c r="N440" s="13">
        <f t="shared" si="77"/>
        <v>6.1290087569661094E-5</v>
      </c>
      <c r="O440" s="13">
        <f t="shared" si="78"/>
        <v>6.1290087569661094E-5</v>
      </c>
      <c r="Q440">
        <v>15.753259187833439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27.05</v>
      </c>
      <c r="G441" s="13">
        <f t="shared" si="72"/>
        <v>0</v>
      </c>
      <c r="H441" s="13">
        <f t="shared" si="73"/>
        <v>27.05</v>
      </c>
      <c r="I441" s="16">
        <f t="shared" si="80"/>
        <v>27.431051445011214</v>
      </c>
      <c r="J441" s="13">
        <f t="shared" si="74"/>
        <v>23.50809162684418</v>
      </c>
      <c r="K441" s="13">
        <f t="shared" si="75"/>
        <v>3.9229598181670333</v>
      </c>
      <c r="L441" s="13">
        <f t="shared" si="76"/>
        <v>0</v>
      </c>
      <c r="M441" s="13">
        <f t="shared" si="81"/>
        <v>3.7564892381405189E-5</v>
      </c>
      <c r="N441" s="13">
        <f t="shared" si="77"/>
        <v>2.3290233276471218E-5</v>
      </c>
      <c r="O441" s="13">
        <f t="shared" si="78"/>
        <v>2.3290233276471218E-5</v>
      </c>
      <c r="Q441">
        <v>11.232494877614441</v>
      </c>
    </row>
    <row r="442" spans="1:17" x14ac:dyDescent="0.2">
      <c r="A442" s="14">
        <f t="shared" si="79"/>
        <v>35431</v>
      </c>
      <c r="B442" s="1">
        <v>1</v>
      </c>
      <c r="F442" s="34">
        <v>16.5</v>
      </c>
      <c r="G442" s="13">
        <f t="shared" si="72"/>
        <v>0</v>
      </c>
      <c r="H442" s="13">
        <f t="shared" si="73"/>
        <v>16.5</v>
      </c>
      <c r="I442" s="16">
        <f t="shared" si="80"/>
        <v>20.422959818167033</v>
      </c>
      <c r="J442" s="13">
        <f t="shared" si="74"/>
        <v>18.558138442545651</v>
      </c>
      <c r="K442" s="13">
        <f t="shared" si="75"/>
        <v>1.8648213756213821</v>
      </c>
      <c r="L442" s="13">
        <f t="shared" si="76"/>
        <v>0</v>
      </c>
      <c r="M442" s="13">
        <f t="shared" si="81"/>
        <v>1.427465910493397E-5</v>
      </c>
      <c r="N442" s="13">
        <f t="shared" si="77"/>
        <v>8.8502886450590619E-6</v>
      </c>
      <c r="O442" s="13">
        <f t="shared" si="78"/>
        <v>8.8502886450590619E-6</v>
      </c>
      <c r="Q442">
        <v>10.84853959354839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31.64285714</v>
      </c>
      <c r="G443" s="13">
        <f t="shared" si="72"/>
        <v>0.48301811164102793</v>
      </c>
      <c r="H443" s="13">
        <f t="shared" si="73"/>
        <v>31.159839028358974</v>
      </c>
      <c r="I443" s="16">
        <f t="shared" si="80"/>
        <v>33.024660403980356</v>
      </c>
      <c r="J443" s="13">
        <f t="shared" si="74"/>
        <v>27.636116014137823</v>
      </c>
      <c r="K443" s="13">
        <f t="shared" si="75"/>
        <v>5.3885443898425329</v>
      </c>
      <c r="L443" s="13">
        <f t="shared" si="76"/>
        <v>0</v>
      </c>
      <c r="M443" s="13">
        <f t="shared" si="81"/>
        <v>5.4243704598749086E-6</v>
      </c>
      <c r="N443" s="13">
        <f t="shared" si="77"/>
        <v>3.3631096851224432E-6</v>
      </c>
      <c r="O443" s="13">
        <f t="shared" si="78"/>
        <v>0.48302147475071305</v>
      </c>
      <c r="Q443">
        <v>12.725063914977129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19.47142857</v>
      </c>
      <c r="G444" s="13">
        <f t="shared" si="72"/>
        <v>0</v>
      </c>
      <c r="H444" s="13">
        <f t="shared" si="73"/>
        <v>19.47142857</v>
      </c>
      <c r="I444" s="16">
        <f t="shared" si="80"/>
        <v>24.859972959842533</v>
      </c>
      <c r="J444" s="13">
        <f t="shared" si="74"/>
        <v>22.842036382931081</v>
      </c>
      <c r="K444" s="13">
        <f t="shared" si="75"/>
        <v>2.0179365769114526</v>
      </c>
      <c r="L444" s="13">
        <f t="shared" si="76"/>
        <v>0</v>
      </c>
      <c r="M444" s="13">
        <f t="shared" si="81"/>
        <v>2.0612607747524654E-6</v>
      </c>
      <c r="N444" s="13">
        <f t="shared" si="77"/>
        <v>1.2779816803465285E-6</v>
      </c>
      <c r="O444" s="13">
        <f t="shared" si="78"/>
        <v>1.2779816803465285E-6</v>
      </c>
      <c r="Q444">
        <v>14.70874343714088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13.17142857</v>
      </c>
      <c r="G445" s="13">
        <f t="shared" si="72"/>
        <v>0</v>
      </c>
      <c r="H445" s="13">
        <f t="shared" si="73"/>
        <v>13.17142857</v>
      </c>
      <c r="I445" s="16">
        <f t="shared" si="80"/>
        <v>15.189365146911452</v>
      </c>
      <c r="J445" s="13">
        <f t="shared" si="74"/>
        <v>14.748358350257293</v>
      </c>
      <c r="K445" s="13">
        <f t="shared" si="75"/>
        <v>0.44100679665415932</v>
      </c>
      <c r="L445" s="13">
        <f t="shared" si="76"/>
        <v>0</v>
      </c>
      <c r="M445" s="13">
        <f t="shared" si="81"/>
        <v>7.8327909440593689E-7</v>
      </c>
      <c r="N445" s="13">
        <f t="shared" si="77"/>
        <v>4.8563303853168083E-7</v>
      </c>
      <c r="O445" s="13">
        <f t="shared" si="78"/>
        <v>4.8563303853168083E-7</v>
      </c>
      <c r="Q445">
        <v>15.61511852456737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5.7714285710000004</v>
      </c>
      <c r="G446" s="13">
        <f t="shared" si="72"/>
        <v>0</v>
      </c>
      <c r="H446" s="13">
        <f t="shared" si="73"/>
        <v>5.7714285710000004</v>
      </c>
      <c r="I446" s="16">
        <f t="shared" si="80"/>
        <v>6.2124353676541597</v>
      </c>
      <c r="J446" s="13">
        <f t="shared" si="74"/>
        <v>6.1957434886489269</v>
      </c>
      <c r="K446" s="13">
        <f t="shared" si="75"/>
        <v>1.6691879005232835E-2</v>
      </c>
      <c r="L446" s="13">
        <f t="shared" si="76"/>
        <v>0</v>
      </c>
      <c r="M446" s="13">
        <f t="shared" si="81"/>
        <v>2.9764605587425606E-7</v>
      </c>
      <c r="N446" s="13">
        <f t="shared" si="77"/>
        <v>1.8454055464203875E-7</v>
      </c>
      <c r="O446" s="13">
        <f t="shared" si="78"/>
        <v>1.8454055464203875E-7</v>
      </c>
      <c r="Q446">
        <v>20.096527569710439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0.257142857</v>
      </c>
      <c r="G447" s="13">
        <f t="shared" si="72"/>
        <v>0</v>
      </c>
      <c r="H447" s="13">
        <f t="shared" si="73"/>
        <v>0.257142857</v>
      </c>
      <c r="I447" s="16">
        <f t="shared" si="80"/>
        <v>0.27383473600523284</v>
      </c>
      <c r="J447" s="13">
        <f t="shared" si="74"/>
        <v>0.2738333584462338</v>
      </c>
      <c r="K447" s="13">
        <f t="shared" si="75"/>
        <v>1.377558999038353E-6</v>
      </c>
      <c r="L447" s="13">
        <f t="shared" si="76"/>
        <v>0</v>
      </c>
      <c r="M447" s="13">
        <f t="shared" si="81"/>
        <v>1.1310550123221731E-7</v>
      </c>
      <c r="N447" s="13">
        <f t="shared" si="77"/>
        <v>7.0125410763974729E-8</v>
      </c>
      <c r="O447" s="13">
        <f t="shared" si="78"/>
        <v>7.0125410763974729E-8</v>
      </c>
      <c r="Q447">
        <v>20.386274035277282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0.42142857099999997</v>
      </c>
      <c r="G448" s="13">
        <f t="shared" si="72"/>
        <v>0</v>
      </c>
      <c r="H448" s="13">
        <f t="shared" si="73"/>
        <v>0.42142857099999997</v>
      </c>
      <c r="I448" s="16">
        <f t="shared" si="80"/>
        <v>0.42142994855899901</v>
      </c>
      <c r="J448" s="13">
        <f t="shared" si="74"/>
        <v>0.42142692217841099</v>
      </c>
      <c r="K448" s="13">
        <f t="shared" si="75"/>
        <v>3.0263805880226258E-6</v>
      </c>
      <c r="L448" s="13">
        <f t="shared" si="76"/>
        <v>0</v>
      </c>
      <c r="M448" s="13">
        <f t="shared" si="81"/>
        <v>4.298009046824258E-8</v>
      </c>
      <c r="N448" s="13">
        <f t="shared" si="77"/>
        <v>2.6647656090310399E-8</v>
      </c>
      <c r="O448" s="13">
        <f t="shared" si="78"/>
        <v>2.6647656090310399E-8</v>
      </c>
      <c r="Q448">
        <v>23.976524219169249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1.65</v>
      </c>
      <c r="G449" s="13">
        <f t="shared" si="72"/>
        <v>0</v>
      </c>
      <c r="H449" s="13">
        <f t="shared" si="73"/>
        <v>1.65</v>
      </c>
      <c r="I449" s="16">
        <f t="shared" si="80"/>
        <v>1.6500030263805878</v>
      </c>
      <c r="J449" s="13">
        <f t="shared" si="74"/>
        <v>1.6497902147347596</v>
      </c>
      <c r="K449" s="13">
        <f t="shared" si="75"/>
        <v>2.1281164582820367E-4</v>
      </c>
      <c r="L449" s="13">
        <f t="shared" si="76"/>
        <v>0</v>
      </c>
      <c r="M449" s="13">
        <f t="shared" si="81"/>
        <v>1.6332434377932181E-8</v>
      </c>
      <c r="N449" s="13">
        <f t="shared" si="77"/>
        <v>1.0126109314317951E-8</v>
      </c>
      <c r="O449" s="13">
        <f t="shared" si="78"/>
        <v>1.0126109314317951E-8</v>
      </c>
      <c r="Q449">
        <v>22.84721600000001</v>
      </c>
    </row>
    <row r="450" spans="1:17" x14ac:dyDescent="0.2">
      <c r="A450" s="14">
        <f t="shared" si="79"/>
        <v>35674</v>
      </c>
      <c r="B450" s="1">
        <v>9</v>
      </c>
      <c r="F450" s="34">
        <v>1.5142857139999999</v>
      </c>
      <c r="G450" s="13">
        <f t="shared" si="72"/>
        <v>0</v>
      </c>
      <c r="H450" s="13">
        <f t="shared" si="73"/>
        <v>1.5142857139999999</v>
      </c>
      <c r="I450" s="16">
        <f t="shared" si="80"/>
        <v>1.5144985256458281</v>
      </c>
      <c r="J450" s="13">
        <f t="shared" si="74"/>
        <v>1.5143450276401516</v>
      </c>
      <c r="K450" s="13">
        <f t="shared" si="75"/>
        <v>1.5349800567654448E-4</v>
      </c>
      <c r="L450" s="13">
        <f t="shared" si="76"/>
        <v>0</v>
      </c>
      <c r="M450" s="13">
        <f t="shared" si="81"/>
        <v>6.2063250636142295E-9</v>
      </c>
      <c r="N450" s="13">
        <f t="shared" si="77"/>
        <v>3.8479215394408225E-9</v>
      </c>
      <c r="O450" s="13">
        <f t="shared" si="78"/>
        <v>3.8479215394408225E-9</v>
      </c>
      <c r="Q450">
        <v>23.342700995065801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16.22142857</v>
      </c>
      <c r="G451" s="13">
        <f t="shared" si="72"/>
        <v>0</v>
      </c>
      <c r="H451" s="13">
        <f t="shared" si="73"/>
        <v>16.22142857</v>
      </c>
      <c r="I451" s="16">
        <f t="shared" si="80"/>
        <v>16.221582068005677</v>
      </c>
      <c r="J451" s="13">
        <f t="shared" si="74"/>
        <v>15.842390169170113</v>
      </c>
      <c r="K451" s="13">
        <f t="shared" si="75"/>
        <v>0.3791918988355647</v>
      </c>
      <c r="L451" s="13">
        <f t="shared" si="76"/>
        <v>0</v>
      </c>
      <c r="M451" s="13">
        <f t="shared" si="81"/>
        <v>2.358403524173407E-9</v>
      </c>
      <c r="N451" s="13">
        <f t="shared" si="77"/>
        <v>1.4622101849875124E-9</v>
      </c>
      <c r="O451" s="13">
        <f t="shared" si="78"/>
        <v>1.4622101849875124E-9</v>
      </c>
      <c r="Q451">
        <v>18.152367592670149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53.18571429</v>
      </c>
      <c r="G452" s="13">
        <f t="shared" si="72"/>
        <v>2.8915699619238375</v>
      </c>
      <c r="H452" s="13">
        <f t="shared" si="73"/>
        <v>50.294144328076165</v>
      </c>
      <c r="I452" s="16">
        <f t="shared" si="80"/>
        <v>50.673336226911729</v>
      </c>
      <c r="J452" s="13">
        <f t="shared" si="74"/>
        <v>40.589413875962428</v>
      </c>
      <c r="K452" s="13">
        <f t="shared" si="75"/>
        <v>10.083922350949301</v>
      </c>
      <c r="L452" s="13">
        <f t="shared" si="76"/>
        <v>0</v>
      </c>
      <c r="M452" s="13">
        <f t="shared" si="81"/>
        <v>8.961933391858946E-10</v>
      </c>
      <c r="N452" s="13">
        <f t="shared" si="77"/>
        <v>5.5563987029525467E-10</v>
      </c>
      <c r="O452" s="13">
        <f t="shared" si="78"/>
        <v>2.8915699624794775</v>
      </c>
      <c r="Q452">
        <v>16.969589475803861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28.514285709999999</v>
      </c>
      <c r="G453" s="13">
        <f t="shared" si="72"/>
        <v>0.13323505111191711</v>
      </c>
      <c r="H453" s="13">
        <f t="shared" si="73"/>
        <v>28.381050658888082</v>
      </c>
      <c r="I453" s="16">
        <f t="shared" si="80"/>
        <v>38.464973009837379</v>
      </c>
      <c r="J453" s="13">
        <f t="shared" si="74"/>
        <v>32.228130404695392</v>
      </c>
      <c r="K453" s="13">
        <f t="shared" si="75"/>
        <v>6.2368426051419874</v>
      </c>
      <c r="L453" s="13">
        <f t="shared" si="76"/>
        <v>0</v>
      </c>
      <c r="M453" s="13">
        <f t="shared" si="81"/>
        <v>3.4055346889063993E-10</v>
      </c>
      <c r="N453" s="13">
        <f t="shared" si="77"/>
        <v>2.1114315071219675E-10</v>
      </c>
      <c r="O453" s="13">
        <f t="shared" si="78"/>
        <v>0.13323505132306027</v>
      </c>
      <c r="Q453">
        <v>14.993974779515559</v>
      </c>
    </row>
    <row r="454" spans="1:17" x14ac:dyDescent="0.2">
      <c r="A454" s="14">
        <f t="shared" si="79"/>
        <v>35796</v>
      </c>
      <c r="B454" s="1">
        <v>1</v>
      </c>
      <c r="F454" s="34">
        <v>15.99285714</v>
      </c>
      <c r="G454" s="13">
        <f t="shared" ref="G454:G517" si="86">IF((F454-$J$2)&gt;0,$I$2*(F454-$J$2),0)</f>
        <v>0</v>
      </c>
      <c r="H454" s="13">
        <f t="shared" ref="H454:H517" si="87">F454-G454</f>
        <v>15.99285714</v>
      </c>
      <c r="I454" s="16">
        <f t="shared" si="80"/>
        <v>22.229699745141986</v>
      </c>
      <c r="J454" s="13">
        <f t="shared" ref="J454:J517" si="88">I454/SQRT(1+(I454/($K$2*(300+(25*Q454)+0.05*(Q454)^3)))^2)</f>
        <v>20.221608194245942</v>
      </c>
      <c r="K454" s="13">
        <f t="shared" ref="K454:K517" si="89">I454-J454</f>
        <v>2.0080915508960437</v>
      </c>
      <c r="L454" s="13">
        <f t="shared" ref="L454:L517" si="90">IF(K454&gt;$N$2,(K454-$N$2)/$L$2,0)</f>
        <v>0</v>
      </c>
      <c r="M454" s="13">
        <f t="shared" si="81"/>
        <v>1.2941031817844319E-10</v>
      </c>
      <c r="N454" s="13">
        <f t="shared" ref="N454:N517" si="91">$M$2*M454</f>
        <v>8.0234397270634771E-11</v>
      </c>
      <c r="O454" s="13">
        <f t="shared" ref="O454:O517" si="92">N454+G454</f>
        <v>8.0234397270634771E-11</v>
      </c>
      <c r="Q454">
        <v>12.19438959354839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31.521428570000001</v>
      </c>
      <c r="G455" s="13">
        <f t="shared" si="86"/>
        <v>0.46944205694622654</v>
      </c>
      <c r="H455" s="13">
        <f t="shared" si="87"/>
        <v>31.051986513053773</v>
      </c>
      <c r="I455" s="16">
        <f t="shared" ref="I455:I518" si="95">H455+K454-L454</f>
        <v>33.060078063949817</v>
      </c>
      <c r="J455" s="13">
        <f t="shared" si="88"/>
        <v>28.082824893364325</v>
      </c>
      <c r="K455" s="13">
        <f t="shared" si="89"/>
        <v>4.9772531705854917</v>
      </c>
      <c r="L455" s="13">
        <f t="shared" si="90"/>
        <v>0</v>
      </c>
      <c r="M455" s="13">
        <f t="shared" ref="M455:M518" si="96">L455+M454-N454</f>
        <v>4.9175920907808416E-11</v>
      </c>
      <c r="N455" s="13">
        <f t="shared" si="91"/>
        <v>3.0489070962841221E-11</v>
      </c>
      <c r="O455" s="13">
        <f t="shared" si="92"/>
        <v>0.46944205697671559</v>
      </c>
      <c r="Q455">
        <v>13.495610361330931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61.928571429999998</v>
      </c>
      <c r="G456" s="13">
        <f t="shared" si="86"/>
        <v>3.8690459111298261</v>
      </c>
      <c r="H456" s="13">
        <f t="shared" si="87"/>
        <v>58.059525518870174</v>
      </c>
      <c r="I456" s="16">
        <f t="shared" si="95"/>
        <v>63.036778689455666</v>
      </c>
      <c r="J456" s="13">
        <f t="shared" si="88"/>
        <v>40.757046622838246</v>
      </c>
      <c r="K456" s="13">
        <f t="shared" si="89"/>
        <v>22.27973206661742</v>
      </c>
      <c r="L456" s="13">
        <f t="shared" si="90"/>
        <v>11.219771027227214</v>
      </c>
      <c r="M456" s="13">
        <f t="shared" si="96"/>
        <v>11.219771027245901</v>
      </c>
      <c r="N456" s="13">
        <f t="shared" si="91"/>
        <v>6.9562580368924589</v>
      </c>
      <c r="O456" s="13">
        <f t="shared" si="92"/>
        <v>10.825303948022285</v>
      </c>
      <c r="Q456">
        <v>13.551783405208351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7.8071428569999997</v>
      </c>
      <c r="G457" s="13">
        <f t="shared" si="86"/>
        <v>0</v>
      </c>
      <c r="H457" s="13">
        <f t="shared" si="87"/>
        <v>7.8071428569999997</v>
      </c>
      <c r="I457" s="16">
        <f t="shared" si="95"/>
        <v>18.867103896390205</v>
      </c>
      <c r="J457" s="13">
        <f t="shared" si="88"/>
        <v>18.214270449344646</v>
      </c>
      <c r="K457" s="13">
        <f t="shared" si="89"/>
        <v>0.65283344704555901</v>
      </c>
      <c r="L457" s="13">
        <f t="shared" si="90"/>
        <v>0</v>
      </c>
      <c r="M457" s="13">
        <f t="shared" si="96"/>
        <v>4.2635129903534423</v>
      </c>
      <c r="N457" s="13">
        <f t="shared" si="91"/>
        <v>2.6433780540191343</v>
      </c>
      <c r="O457" s="13">
        <f t="shared" si="92"/>
        <v>2.6433780540191343</v>
      </c>
      <c r="Q457">
        <v>17.3913407945976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6.378571429</v>
      </c>
      <c r="G458" s="13">
        <f t="shared" si="86"/>
        <v>0</v>
      </c>
      <c r="H458" s="13">
        <f t="shared" si="87"/>
        <v>6.378571429</v>
      </c>
      <c r="I458" s="16">
        <f t="shared" si="95"/>
        <v>7.031404876045559</v>
      </c>
      <c r="J458" s="13">
        <f t="shared" si="88"/>
        <v>7.0095537548414741</v>
      </c>
      <c r="K458" s="13">
        <f t="shared" si="89"/>
        <v>2.1851121204084833E-2</v>
      </c>
      <c r="L458" s="13">
        <f t="shared" si="90"/>
        <v>0</v>
      </c>
      <c r="M458" s="13">
        <f t="shared" si="96"/>
        <v>1.6201349363343081</v>
      </c>
      <c r="N458" s="13">
        <f t="shared" si="91"/>
        <v>1.0044836605272709</v>
      </c>
      <c r="O458" s="13">
        <f t="shared" si="92"/>
        <v>1.0044836605272709</v>
      </c>
      <c r="Q458">
        <v>20.813469278703302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0.55000000000000004</v>
      </c>
      <c r="G459" s="13">
        <f t="shared" si="86"/>
        <v>0</v>
      </c>
      <c r="H459" s="13">
        <f t="shared" si="87"/>
        <v>0.55000000000000004</v>
      </c>
      <c r="I459" s="16">
        <f t="shared" si="95"/>
        <v>0.57185112120408488</v>
      </c>
      <c r="J459" s="13">
        <f t="shared" si="88"/>
        <v>0.57183942522897946</v>
      </c>
      <c r="K459" s="13">
        <f t="shared" si="89"/>
        <v>1.1695975105419087E-5</v>
      </c>
      <c r="L459" s="13">
        <f t="shared" si="90"/>
        <v>0</v>
      </c>
      <c r="M459" s="13">
        <f t="shared" si="96"/>
        <v>0.61565127580703716</v>
      </c>
      <c r="N459" s="13">
        <f t="shared" si="91"/>
        <v>0.38170379100036306</v>
      </c>
      <c r="O459" s="13">
        <f t="shared" si="92"/>
        <v>0.38170379100036306</v>
      </c>
      <c r="Q459">
        <v>20.881371771980099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0.157142857</v>
      </c>
      <c r="G460" s="13">
        <f t="shared" si="86"/>
        <v>0</v>
      </c>
      <c r="H460" s="13">
        <f t="shared" si="87"/>
        <v>0.157142857</v>
      </c>
      <c r="I460" s="16">
        <f t="shared" si="95"/>
        <v>0.15715455297510542</v>
      </c>
      <c r="J460" s="13">
        <f t="shared" si="88"/>
        <v>0.15715435491825391</v>
      </c>
      <c r="K460" s="13">
        <f t="shared" si="89"/>
        <v>1.9805685150253716E-7</v>
      </c>
      <c r="L460" s="13">
        <f t="shared" si="90"/>
        <v>0</v>
      </c>
      <c r="M460" s="13">
        <f t="shared" si="96"/>
        <v>0.2339474848066741</v>
      </c>
      <c r="N460" s="13">
        <f t="shared" si="91"/>
        <v>0.14504744058013794</v>
      </c>
      <c r="O460" s="13">
        <f t="shared" si="92"/>
        <v>0.14504744058013794</v>
      </c>
      <c r="Q460">
        <v>22.321351383626592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11.614285710000001</v>
      </c>
      <c r="G461" s="13">
        <f t="shared" si="86"/>
        <v>0</v>
      </c>
      <c r="H461" s="13">
        <f t="shared" si="87"/>
        <v>11.614285710000001</v>
      </c>
      <c r="I461" s="16">
        <f t="shared" si="95"/>
        <v>11.614285908056852</v>
      </c>
      <c r="J461" s="13">
        <f t="shared" si="88"/>
        <v>11.544786674140679</v>
      </c>
      <c r="K461" s="13">
        <f t="shared" si="89"/>
        <v>6.9499233916172187E-2</v>
      </c>
      <c r="L461" s="13">
        <f t="shared" si="90"/>
        <v>0</v>
      </c>
      <c r="M461" s="13">
        <f t="shared" si="96"/>
        <v>8.8900044226536162E-2</v>
      </c>
      <c r="N461" s="13">
        <f t="shared" si="91"/>
        <v>5.5118027420452423E-2</v>
      </c>
      <c r="O461" s="13">
        <f t="shared" si="92"/>
        <v>5.5118027420452423E-2</v>
      </c>
      <c r="Q461">
        <v>23.25171700000001</v>
      </c>
    </row>
    <row r="462" spans="1:17" x14ac:dyDescent="0.2">
      <c r="A462" s="14">
        <f t="shared" si="93"/>
        <v>36039</v>
      </c>
      <c r="B462" s="1">
        <v>9</v>
      </c>
      <c r="F462" s="34">
        <v>8.3285714290000001</v>
      </c>
      <c r="G462" s="13">
        <f t="shared" si="86"/>
        <v>0</v>
      </c>
      <c r="H462" s="13">
        <f t="shared" si="87"/>
        <v>8.3285714290000001</v>
      </c>
      <c r="I462" s="16">
        <f t="shared" si="95"/>
        <v>8.3980706629161723</v>
      </c>
      <c r="J462" s="13">
        <f t="shared" si="88"/>
        <v>8.371008711564297</v>
      </c>
      <c r="K462" s="13">
        <f t="shared" si="89"/>
        <v>2.706195135187528E-2</v>
      </c>
      <c r="L462" s="13">
        <f t="shared" si="90"/>
        <v>0</v>
      </c>
      <c r="M462" s="13">
        <f t="shared" si="96"/>
        <v>3.3782016806083739E-2</v>
      </c>
      <c r="N462" s="13">
        <f t="shared" si="91"/>
        <v>2.094485041977192E-2</v>
      </c>
      <c r="O462" s="13">
        <f t="shared" si="92"/>
        <v>2.094485041977192E-2</v>
      </c>
      <c r="Q462">
        <v>23.07141404070865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4.5071428569999998</v>
      </c>
      <c r="G463" s="13">
        <f t="shared" si="86"/>
        <v>0</v>
      </c>
      <c r="H463" s="13">
        <f t="shared" si="87"/>
        <v>4.5071428569999998</v>
      </c>
      <c r="I463" s="16">
        <f t="shared" si="95"/>
        <v>4.5342048083518751</v>
      </c>
      <c r="J463" s="13">
        <f t="shared" si="88"/>
        <v>4.529689308832352</v>
      </c>
      <c r="K463" s="13">
        <f t="shared" si="89"/>
        <v>4.5154995195231251E-3</v>
      </c>
      <c r="L463" s="13">
        <f t="shared" si="90"/>
        <v>0</v>
      </c>
      <c r="M463" s="13">
        <f t="shared" si="96"/>
        <v>1.283716638631182E-2</v>
      </c>
      <c r="N463" s="13">
        <f t="shared" si="91"/>
        <v>7.9590431595133286E-3</v>
      </c>
      <c r="O463" s="13">
        <f t="shared" si="92"/>
        <v>7.9590431595133286E-3</v>
      </c>
      <c r="Q463">
        <v>22.680015096485089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82.571428569999995</v>
      </c>
      <c r="G464" s="13">
        <f t="shared" si="86"/>
        <v>6.1769752360787553</v>
      </c>
      <c r="H464" s="13">
        <f t="shared" si="87"/>
        <v>76.394453333921234</v>
      </c>
      <c r="I464" s="16">
        <f t="shared" si="95"/>
        <v>76.398968833440762</v>
      </c>
      <c r="J464" s="13">
        <f t="shared" si="88"/>
        <v>45.615165596930019</v>
      </c>
      <c r="K464" s="13">
        <f t="shared" si="89"/>
        <v>30.783803236510742</v>
      </c>
      <c r="L464" s="13">
        <f t="shared" si="90"/>
        <v>19.786370785673189</v>
      </c>
      <c r="M464" s="13">
        <f t="shared" si="96"/>
        <v>19.791248908899988</v>
      </c>
      <c r="N464" s="13">
        <f t="shared" si="91"/>
        <v>12.270574323517993</v>
      </c>
      <c r="O464" s="13">
        <f t="shared" si="92"/>
        <v>18.447549559596748</v>
      </c>
      <c r="Q464">
        <v>14.45390945480511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43.75</v>
      </c>
      <c r="G465" s="13">
        <f t="shared" si="86"/>
        <v>1.8366306401022914</v>
      </c>
      <c r="H465" s="13">
        <f t="shared" si="87"/>
        <v>41.913369359897708</v>
      </c>
      <c r="I465" s="16">
        <f t="shared" si="95"/>
        <v>52.910801810735265</v>
      </c>
      <c r="J465" s="13">
        <f t="shared" si="88"/>
        <v>38.068710878350089</v>
      </c>
      <c r="K465" s="13">
        <f t="shared" si="89"/>
        <v>14.842090932385176</v>
      </c>
      <c r="L465" s="13">
        <f t="shared" si="90"/>
        <v>3.7274425329066476</v>
      </c>
      <c r="M465" s="13">
        <f t="shared" si="96"/>
        <v>11.248117118288642</v>
      </c>
      <c r="N465" s="13">
        <f t="shared" si="91"/>
        <v>6.9738326133389581</v>
      </c>
      <c r="O465" s="13">
        <f t="shared" si="92"/>
        <v>8.8104632534412488</v>
      </c>
      <c r="Q465">
        <v>13.92367544511252</v>
      </c>
    </row>
    <row r="466" spans="1:17" x14ac:dyDescent="0.2">
      <c r="A466" s="14">
        <f t="shared" si="93"/>
        <v>36161</v>
      </c>
      <c r="B466" s="1">
        <v>1</v>
      </c>
      <c r="F466" s="34">
        <v>45.09285714</v>
      </c>
      <c r="G466" s="13">
        <f t="shared" si="86"/>
        <v>1.9867658346446031</v>
      </c>
      <c r="H466" s="13">
        <f t="shared" si="87"/>
        <v>43.106091305355399</v>
      </c>
      <c r="I466" s="16">
        <f t="shared" si="95"/>
        <v>54.220739704833925</v>
      </c>
      <c r="J466" s="13">
        <f t="shared" si="88"/>
        <v>38.353816914775855</v>
      </c>
      <c r="K466" s="13">
        <f t="shared" si="89"/>
        <v>15.866922790058069</v>
      </c>
      <c r="L466" s="13">
        <f t="shared" si="90"/>
        <v>4.7598097566746578</v>
      </c>
      <c r="M466" s="13">
        <f t="shared" si="96"/>
        <v>9.0340942616243414</v>
      </c>
      <c r="N466" s="13">
        <f t="shared" si="91"/>
        <v>5.601138442207092</v>
      </c>
      <c r="O466" s="13">
        <f t="shared" si="92"/>
        <v>7.5879042768516953</v>
      </c>
      <c r="Q466">
        <v>13.77651124364179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9.8428571429999998</v>
      </c>
      <c r="G467" s="13">
        <f t="shared" si="86"/>
        <v>0</v>
      </c>
      <c r="H467" s="13">
        <f t="shared" si="87"/>
        <v>9.8428571429999998</v>
      </c>
      <c r="I467" s="16">
        <f t="shared" si="95"/>
        <v>20.94997017638341</v>
      </c>
      <c r="J467" s="13">
        <f t="shared" si="88"/>
        <v>19.17056563346182</v>
      </c>
      <c r="K467" s="13">
        <f t="shared" si="89"/>
        <v>1.7794045429215899</v>
      </c>
      <c r="L467" s="13">
        <f t="shared" si="90"/>
        <v>0</v>
      </c>
      <c r="M467" s="13">
        <f t="shared" si="96"/>
        <v>3.4329558194172494</v>
      </c>
      <c r="N467" s="13">
        <f t="shared" si="91"/>
        <v>2.1284326080386946</v>
      </c>
      <c r="O467" s="13">
        <f t="shared" si="92"/>
        <v>2.1284326080386946</v>
      </c>
      <c r="Q467">
        <v>11.841232593548391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59.285714290000001</v>
      </c>
      <c r="G468" s="13">
        <f t="shared" si="86"/>
        <v>3.5735670704979503</v>
      </c>
      <c r="H468" s="13">
        <f t="shared" si="87"/>
        <v>55.71214721950205</v>
      </c>
      <c r="I468" s="16">
        <f t="shared" si="95"/>
        <v>57.49155176242364</v>
      </c>
      <c r="J468" s="13">
        <f t="shared" si="88"/>
        <v>37.365103591360658</v>
      </c>
      <c r="K468" s="13">
        <f t="shared" si="89"/>
        <v>20.126448171062982</v>
      </c>
      <c r="L468" s="13">
        <f t="shared" si="90"/>
        <v>9.0506545027998158</v>
      </c>
      <c r="M468" s="13">
        <f t="shared" si="96"/>
        <v>10.355177714178369</v>
      </c>
      <c r="N468" s="13">
        <f t="shared" si="91"/>
        <v>6.4202101827905889</v>
      </c>
      <c r="O468" s="13">
        <f t="shared" si="92"/>
        <v>9.9937772532885383</v>
      </c>
      <c r="Q468">
        <v>12.337862936591611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37.442857140000001</v>
      </c>
      <c r="G469" s="13">
        <f t="shared" si="86"/>
        <v>1.131474378809856</v>
      </c>
      <c r="H469" s="13">
        <f t="shared" si="87"/>
        <v>36.311382761190146</v>
      </c>
      <c r="I469" s="16">
        <f t="shared" si="95"/>
        <v>47.387176429453312</v>
      </c>
      <c r="J469" s="13">
        <f t="shared" si="88"/>
        <v>37.331681474575007</v>
      </c>
      <c r="K469" s="13">
        <f t="shared" si="89"/>
        <v>10.055494954878306</v>
      </c>
      <c r="L469" s="13">
        <f t="shared" si="90"/>
        <v>0</v>
      </c>
      <c r="M469" s="13">
        <f t="shared" si="96"/>
        <v>3.9349675313877803</v>
      </c>
      <c r="N469" s="13">
        <f t="shared" si="91"/>
        <v>2.4396798694604236</v>
      </c>
      <c r="O469" s="13">
        <f t="shared" si="92"/>
        <v>3.5711542482702798</v>
      </c>
      <c r="Q469">
        <v>15.37105438601148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38.078571429999997</v>
      </c>
      <c r="G470" s="13">
        <f t="shared" si="86"/>
        <v>1.2025490194097317</v>
      </c>
      <c r="H470" s="13">
        <f t="shared" si="87"/>
        <v>36.876022410590267</v>
      </c>
      <c r="I470" s="16">
        <f t="shared" si="95"/>
        <v>46.931517365468572</v>
      </c>
      <c r="J470" s="13">
        <f t="shared" si="88"/>
        <v>40.710977956521603</v>
      </c>
      <c r="K470" s="13">
        <f t="shared" si="89"/>
        <v>6.2205394089469692</v>
      </c>
      <c r="L470" s="13">
        <f t="shared" si="90"/>
        <v>0</v>
      </c>
      <c r="M470" s="13">
        <f t="shared" si="96"/>
        <v>1.4952876619273567</v>
      </c>
      <c r="N470" s="13">
        <f t="shared" si="91"/>
        <v>0.92707835039496111</v>
      </c>
      <c r="O470" s="13">
        <f t="shared" si="92"/>
        <v>2.1296273698046928</v>
      </c>
      <c r="Q470">
        <v>19.630251323369681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5.2714285710000004</v>
      </c>
      <c r="G471" s="13">
        <f t="shared" si="86"/>
        <v>0</v>
      </c>
      <c r="H471" s="13">
        <f t="shared" si="87"/>
        <v>5.2714285710000004</v>
      </c>
      <c r="I471" s="16">
        <f t="shared" si="95"/>
        <v>11.491967979946971</v>
      </c>
      <c r="J471" s="13">
        <f t="shared" si="88"/>
        <v>11.40210980083099</v>
      </c>
      <c r="K471" s="13">
        <f t="shared" si="89"/>
        <v>8.9858179115980263E-2</v>
      </c>
      <c r="L471" s="13">
        <f t="shared" si="90"/>
        <v>0</v>
      </c>
      <c r="M471" s="13">
        <f t="shared" si="96"/>
        <v>0.56820931153239562</v>
      </c>
      <c r="N471" s="13">
        <f t="shared" si="91"/>
        <v>0.35228977315008531</v>
      </c>
      <c r="O471" s="13">
        <f t="shared" si="92"/>
        <v>0.35228977315008531</v>
      </c>
      <c r="Q471">
        <v>21.18577282043114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0.80714285699999999</v>
      </c>
      <c r="G472" s="13">
        <f t="shared" si="86"/>
        <v>0</v>
      </c>
      <c r="H472" s="13">
        <f t="shared" si="87"/>
        <v>0.80714285699999999</v>
      </c>
      <c r="I472" s="16">
        <f t="shared" si="95"/>
        <v>0.89700103611598025</v>
      </c>
      <c r="J472" s="13">
        <f t="shared" si="88"/>
        <v>0.89697038996960532</v>
      </c>
      <c r="K472" s="13">
        <f t="shared" si="89"/>
        <v>3.0646146374935235E-5</v>
      </c>
      <c r="L472" s="13">
        <f t="shared" si="90"/>
        <v>0</v>
      </c>
      <c r="M472" s="13">
        <f t="shared" si="96"/>
        <v>0.21591953838231032</v>
      </c>
      <c r="N472" s="13">
        <f t="shared" si="91"/>
        <v>0.1338701137970324</v>
      </c>
      <c r="O472" s="13">
        <f t="shared" si="92"/>
        <v>0.1338701137970324</v>
      </c>
      <c r="Q472">
        <v>23.627154000000012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0.114285714</v>
      </c>
      <c r="G473" s="13">
        <f t="shared" si="86"/>
        <v>0</v>
      </c>
      <c r="H473" s="13">
        <f t="shared" si="87"/>
        <v>0.114285714</v>
      </c>
      <c r="I473" s="16">
        <f t="shared" si="95"/>
        <v>0.11431636014637493</v>
      </c>
      <c r="J473" s="13">
        <f t="shared" si="88"/>
        <v>0.11431629490657905</v>
      </c>
      <c r="K473" s="13">
        <f t="shared" si="89"/>
        <v>6.5239795885019269E-8</v>
      </c>
      <c r="L473" s="13">
        <f t="shared" si="90"/>
        <v>0</v>
      </c>
      <c r="M473" s="13">
        <f t="shared" si="96"/>
        <v>8.2049424585277919E-2</v>
      </c>
      <c r="N473" s="13">
        <f t="shared" si="91"/>
        <v>5.0870643242872313E-2</v>
      </c>
      <c r="O473" s="13">
        <f t="shared" si="92"/>
        <v>5.0870643242872313E-2</v>
      </c>
      <c r="Q473">
        <v>23.42752949388403</v>
      </c>
    </row>
    <row r="474" spans="1:17" x14ac:dyDescent="0.2">
      <c r="A474" s="14">
        <f t="shared" si="93"/>
        <v>36404</v>
      </c>
      <c r="B474" s="1">
        <v>9</v>
      </c>
      <c r="F474" s="34">
        <v>2.8214285710000002</v>
      </c>
      <c r="G474" s="13">
        <f t="shared" si="86"/>
        <v>0</v>
      </c>
      <c r="H474" s="13">
        <f t="shared" si="87"/>
        <v>2.8214285710000002</v>
      </c>
      <c r="I474" s="16">
        <f t="shared" si="95"/>
        <v>2.821428636239796</v>
      </c>
      <c r="J474" s="13">
        <f t="shared" si="88"/>
        <v>2.8203020980988329</v>
      </c>
      <c r="K474" s="13">
        <f t="shared" si="89"/>
        <v>1.1265381409630848E-3</v>
      </c>
      <c r="L474" s="13">
        <f t="shared" si="90"/>
        <v>0</v>
      </c>
      <c r="M474" s="13">
        <f t="shared" si="96"/>
        <v>3.1178781342405607E-2</v>
      </c>
      <c r="N474" s="13">
        <f t="shared" si="91"/>
        <v>1.9330844432291477E-2</v>
      </c>
      <c r="O474" s="13">
        <f t="shared" si="92"/>
        <v>1.9330844432291477E-2</v>
      </c>
      <c r="Q474">
        <v>22.439083038574729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60.34285714</v>
      </c>
      <c r="G475" s="13">
        <f t="shared" si="86"/>
        <v>3.6917586060798833</v>
      </c>
      <c r="H475" s="13">
        <f t="shared" si="87"/>
        <v>56.65109853392012</v>
      </c>
      <c r="I475" s="16">
        <f t="shared" si="95"/>
        <v>56.652225072061086</v>
      </c>
      <c r="J475" s="13">
        <f t="shared" si="88"/>
        <v>46.806008856335929</v>
      </c>
      <c r="K475" s="13">
        <f t="shared" si="89"/>
        <v>9.8462162157251569</v>
      </c>
      <c r="L475" s="13">
        <f t="shared" si="90"/>
        <v>0</v>
      </c>
      <c r="M475" s="13">
        <f t="shared" si="96"/>
        <v>1.184793691011413E-2</v>
      </c>
      <c r="N475" s="13">
        <f t="shared" si="91"/>
        <v>7.3457208842707608E-3</v>
      </c>
      <c r="O475" s="13">
        <f t="shared" si="92"/>
        <v>3.6991043269641541</v>
      </c>
      <c r="Q475">
        <v>19.844685872453109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27.34285714</v>
      </c>
      <c r="G476" s="13">
        <f t="shared" si="86"/>
        <v>2.2660514986208892E-3</v>
      </c>
      <c r="H476" s="13">
        <f t="shared" si="87"/>
        <v>27.34059108850138</v>
      </c>
      <c r="I476" s="16">
        <f t="shared" si="95"/>
        <v>37.186807304226534</v>
      </c>
      <c r="J476" s="13">
        <f t="shared" si="88"/>
        <v>30.981085937327922</v>
      </c>
      <c r="K476" s="13">
        <f t="shared" si="89"/>
        <v>6.2057213668986115</v>
      </c>
      <c r="L476" s="13">
        <f t="shared" si="90"/>
        <v>0</v>
      </c>
      <c r="M476" s="13">
        <f t="shared" si="96"/>
        <v>4.502216025843369E-3</v>
      </c>
      <c r="N476" s="13">
        <f t="shared" si="91"/>
        <v>2.7913739360228887E-3</v>
      </c>
      <c r="O476" s="13">
        <f t="shared" si="92"/>
        <v>5.0574254346437784E-3</v>
      </c>
      <c r="Q476">
        <v>14.23688933236415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64.371428570000006</v>
      </c>
      <c r="G477" s="13">
        <f t="shared" si="86"/>
        <v>4.1421641908248485</v>
      </c>
      <c r="H477" s="13">
        <f t="shared" si="87"/>
        <v>60.229264379175156</v>
      </c>
      <c r="I477" s="16">
        <f t="shared" si="95"/>
        <v>66.434985746073764</v>
      </c>
      <c r="J477" s="13">
        <f t="shared" si="88"/>
        <v>41.965358226955715</v>
      </c>
      <c r="K477" s="13">
        <f t="shared" si="89"/>
        <v>24.469627519118049</v>
      </c>
      <c r="L477" s="13">
        <f t="shared" si="90"/>
        <v>13.425768305428397</v>
      </c>
      <c r="M477" s="13">
        <f t="shared" si="96"/>
        <v>13.427479147518216</v>
      </c>
      <c r="N477" s="13">
        <f t="shared" si="91"/>
        <v>8.3250370714612938</v>
      </c>
      <c r="O477" s="13">
        <f t="shared" si="92"/>
        <v>12.467201262286142</v>
      </c>
      <c r="Q477">
        <v>13.742354903645071</v>
      </c>
    </row>
    <row r="478" spans="1:17" x14ac:dyDescent="0.2">
      <c r="A478" s="14">
        <f t="shared" si="93"/>
        <v>36526</v>
      </c>
      <c r="B478" s="1">
        <v>1</v>
      </c>
      <c r="F478" s="34">
        <v>23.15714286</v>
      </c>
      <c r="G478" s="13">
        <f t="shared" si="86"/>
        <v>0</v>
      </c>
      <c r="H478" s="13">
        <f t="shared" si="87"/>
        <v>23.15714286</v>
      </c>
      <c r="I478" s="16">
        <f t="shared" si="95"/>
        <v>34.201002073689651</v>
      </c>
      <c r="J478" s="13">
        <f t="shared" si="88"/>
        <v>28.447643381404177</v>
      </c>
      <c r="K478" s="13">
        <f t="shared" si="89"/>
        <v>5.7533586922854738</v>
      </c>
      <c r="L478" s="13">
        <f t="shared" si="90"/>
        <v>0</v>
      </c>
      <c r="M478" s="13">
        <f t="shared" si="96"/>
        <v>5.1024420760569225</v>
      </c>
      <c r="N478" s="13">
        <f t="shared" si="91"/>
        <v>3.163514087155292</v>
      </c>
      <c r="O478" s="13">
        <f t="shared" si="92"/>
        <v>3.163514087155292</v>
      </c>
      <c r="Q478">
        <v>12.945270191822299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57.792857140000002</v>
      </c>
      <c r="G479" s="13">
        <f t="shared" si="86"/>
        <v>3.4066614541349685</v>
      </c>
      <c r="H479" s="13">
        <f t="shared" si="87"/>
        <v>54.386195685865033</v>
      </c>
      <c r="I479" s="16">
        <f t="shared" si="95"/>
        <v>60.139554378150507</v>
      </c>
      <c r="J479" s="13">
        <f t="shared" si="88"/>
        <v>36.625149907705563</v>
      </c>
      <c r="K479" s="13">
        <f t="shared" si="89"/>
        <v>23.514404470444944</v>
      </c>
      <c r="L479" s="13">
        <f t="shared" si="90"/>
        <v>12.463521709116376</v>
      </c>
      <c r="M479" s="13">
        <f t="shared" si="96"/>
        <v>14.402449698018007</v>
      </c>
      <c r="N479" s="13">
        <f t="shared" si="91"/>
        <v>8.929518812771164</v>
      </c>
      <c r="O479" s="13">
        <f t="shared" si="92"/>
        <v>12.336180266906133</v>
      </c>
      <c r="Q479">
        <v>11.412953593548391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43.392857139999997</v>
      </c>
      <c r="G480" s="13">
        <f t="shared" si="86"/>
        <v>1.7967010666813257</v>
      </c>
      <c r="H480" s="13">
        <f t="shared" si="87"/>
        <v>41.596156073318674</v>
      </c>
      <c r="I480" s="16">
        <f t="shared" si="95"/>
        <v>52.647038834647248</v>
      </c>
      <c r="J480" s="13">
        <f t="shared" si="88"/>
        <v>39.464265752529371</v>
      </c>
      <c r="K480" s="13">
        <f t="shared" si="89"/>
        <v>13.182773082117876</v>
      </c>
      <c r="L480" s="13">
        <f t="shared" si="90"/>
        <v>2.0559240788268172</v>
      </c>
      <c r="M480" s="13">
        <f t="shared" si="96"/>
        <v>7.5288549640736591</v>
      </c>
      <c r="N480" s="13">
        <f t="shared" si="91"/>
        <v>4.6678900777256684</v>
      </c>
      <c r="O480" s="13">
        <f t="shared" si="92"/>
        <v>6.4645911444069943</v>
      </c>
      <c r="Q480">
        <v>15.13572758442111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76.964285709999999</v>
      </c>
      <c r="G481" s="13">
        <f t="shared" si="86"/>
        <v>5.5500809380653173</v>
      </c>
      <c r="H481" s="13">
        <f t="shared" si="87"/>
        <v>71.414204771934678</v>
      </c>
      <c r="I481" s="16">
        <f t="shared" si="95"/>
        <v>82.541053775225734</v>
      </c>
      <c r="J481" s="13">
        <f t="shared" si="88"/>
        <v>48.142904340294805</v>
      </c>
      <c r="K481" s="13">
        <f t="shared" si="89"/>
        <v>34.398149434930929</v>
      </c>
      <c r="L481" s="13">
        <f t="shared" si="90"/>
        <v>23.427292486792357</v>
      </c>
      <c r="M481" s="13">
        <f t="shared" si="96"/>
        <v>26.288257373140347</v>
      </c>
      <c r="N481" s="13">
        <f t="shared" si="91"/>
        <v>16.298719571347014</v>
      </c>
      <c r="O481" s="13">
        <f t="shared" si="92"/>
        <v>21.848800509412332</v>
      </c>
      <c r="Q481">
        <v>15.04998478588773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37.692857140000001</v>
      </c>
      <c r="G482" s="13">
        <f t="shared" si="86"/>
        <v>1.1594250799809263</v>
      </c>
      <c r="H482" s="13">
        <f t="shared" si="87"/>
        <v>36.533432060019074</v>
      </c>
      <c r="I482" s="16">
        <f t="shared" si="95"/>
        <v>47.504289008157642</v>
      </c>
      <c r="J482" s="13">
        <f t="shared" si="88"/>
        <v>40.151153402454057</v>
      </c>
      <c r="K482" s="13">
        <f t="shared" si="89"/>
        <v>7.353135605703585</v>
      </c>
      <c r="L482" s="13">
        <f t="shared" si="90"/>
        <v>0</v>
      </c>
      <c r="M482" s="13">
        <f t="shared" si="96"/>
        <v>9.9895378017933325</v>
      </c>
      <c r="N482" s="13">
        <f t="shared" si="91"/>
        <v>6.1935134371118661</v>
      </c>
      <c r="O482" s="13">
        <f t="shared" si="92"/>
        <v>7.3529385170927926</v>
      </c>
      <c r="Q482">
        <v>18.423600429564299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22.292857139999999</v>
      </c>
      <c r="G483" s="13">
        <f t="shared" si="86"/>
        <v>0</v>
      </c>
      <c r="H483" s="13">
        <f t="shared" si="87"/>
        <v>22.292857139999999</v>
      </c>
      <c r="I483" s="16">
        <f t="shared" si="95"/>
        <v>29.645992745703584</v>
      </c>
      <c r="J483" s="13">
        <f t="shared" si="88"/>
        <v>27.952877426243059</v>
      </c>
      <c r="K483" s="13">
        <f t="shared" si="89"/>
        <v>1.6931153194605244</v>
      </c>
      <c r="L483" s="13">
        <f t="shared" si="90"/>
        <v>0</v>
      </c>
      <c r="M483" s="13">
        <f t="shared" si="96"/>
        <v>3.7960243646814664</v>
      </c>
      <c r="N483" s="13">
        <f t="shared" si="91"/>
        <v>2.3535351061025094</v>
      </c>
      <c r="O483" s="13">
        <f t="shared" si="92"/>
        <v>2.3535351061025094</v>
      </c>
      <c r="Q483">
        <v>19.985793782435159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13.96428571</v>
      </c>
      <c r="G484" s="13">
        <f t="shared" si="86"/>
        <v>0</v>
      </c>
      <c r="H484" s="13">
        <f t="shared" si="87"/>
        <v>13.96428571</v>
      </c>
      <c r="I484" s="16">
        <f t="shared" si="95"/>
        <v>15.657401029460525</v>
      </c>
      <c r="J484" s="13">
        <f t="shared" si="88"/>
        <v>15.432234196892409</v>
      </c>
      <c r="K484" s="13">
        <f t="shared" si="89"/>
        <v>0.22516683256811554</v>
      </c>
      <c r="L484" s="13">
        <f t="shared" si="90"/>
        <v>0</v>
      </c>
      <c r="M484" s="13">
        <f t="shared" si="96"/>
        <v>1.442489258578957</v>
      </c>
      <c r="N484" s="13">
        <f t="shared" si="91"/>
        <v>0.89434334031895335</v>
      </c>
      <c r="O484" s="13">
        <f t="shared" si="92"/>
        <v>0.89434334031895335</v>
      </c>
      <c r="Q484">
        <v>21.180865000000011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0.37857142900000001</v>
      </c>
      <c r="G485" s="13">
        <f t="shared" si="86"/>
        <v>0</v>
      </c>
      <c r="H485" s="13">
        <f t="shared" si="87"/>
        <v>0.37857142900000001</v>
      </c>
      <c r="I485" s="16">
        <f t="shared" si="95"/>
        <v>0.6037382615681155</v>
      </c>
      <c r="J485" s="13">
        <f t="shared" si="88"/>
        <v>0.60372645303967643</v>
      </c>
      <c r="K485" s="13">
        <f t="shared" si="89"/>
        <v>1.1808528439072319E-5</v>
      </c>
      <c r="L485" s="13">
        <f t="shared" si="90"/>
        <v>0</v>
      </c>
      <c r="M485" s="13">
        <f t="shared" si="96"/>
        <v>0.5481459182600037</v>
      </c>
      <c r="N485" s="13">
        <f t="shared" si="91"/>
        <v>0.33985046932120228</v>
      </c>
      <c r="O485" s="13">
        <f t="shared" si="92"/>
        <v>0.33985046932120228</v>
      </c>
      <c r="Q485">
        <v>21.964845151578949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11.478571430000001</v>
      </c>
      <c r="G486" s="13">
        <f t="shared" si="86"/>
        <v>0</v>
      </c>
      <c r="H486" s="13">
        <f t="shared" si="87"/>
        <v>11.478571430000001</v>
      </c>
      <c r="I486" s="16">
        <f t="shared" si="95"/>
        <v>11.47858323852844</v>
      </c>
      <c r="J486" s="13">
        <f t="shared" si="88"/>
        <v>11.384041438909454</v>
      </c>
      <c r="K486" s="13">
        <f t="shared" si="89"/>
        <v>9.4541799618985678E-2</v>
      </c>
      <c r="L486" s="13">
        <f t="shared" si="90"/>
        <v>0</v>
      </c>
      <c r="M486" s="13">
        <f t="shared" si="96"/>
        <v>0.20829544893880142</v>
      </c>
      <c r="N486" s="13">
        <f t="shared" si="91"/>
        <v>0.12914317834205688</v>
      </c>
      <c r="O486" s="13">
        <f t="shared" si="92"/>
        <v>0.12914317834205688</v>
      </c>
      <c r="Q486">
        <v>20.797613156101221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49.642857139999997</v>
      </c>
      <c r="G487" s="13">
        <f t="shared" si="86"/>
        <v>2.49546859595808</v>
      </c>
      <c r="H487" s="13">
        <f t="shared" si="87"/>
        <v>47.147388544041917</v>
      </c>
      <c r="I487" s="16">
        <f t="shared" si="95"/>
        <v>47.241930343660904</v>
      </c>
      <c r="J487" s="13">
        <f t="shared" si="88"/>
        <v>40.333765402957731</v>
      </c>
      <c r="K487" s="13">
        <f t="shared" si="89"/>
        <v>6.9081649407031733</v>
      </c>
      <c r="L487" s="13">
        <f t="shared" si="90"/>
        <v>0</v>
      </c>
      <c r="M487" s="13">
        <f t="shared" si="96"/>
        <v>7.9152270596744539E-2</v>
      </c>
      <c r="N487" s="13">
        <f t="shared" si="91"/>
        <v>4.9074407769981614E-2</v>
      </c>
      <c r="O487" s="13">
        <f t="shared" si="92"/>
        <v>2.5445430037280614</v>
      </c>
      <c r="Q487">
        <v>18.856978989253601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28.942857140000001</v>
      </c>
      <c r="G488" s="13">
        <f t="shared" si="86"/>
        <v>0.18115053899347017</v>
      </c>
      <c r="H488" s="13">
        <f t="shared" si="87"/>
        <v>28.76170660100653</v>
      </c>
      <c r="I488" s="16">
        <f t="shared" si="95"/>
        <v>35.669871541709703</v>
      </c>
      <c r="J488" s="13">
        <f t="shared" si="88"/>
        <v>31.347003605614429</v>
      </c>
      <c r="K488" s="13">
        <f t="shared" si="89"/>
        <v>4.3228679360952746</v>
      </c>
      <c r="L488" s="13">
        <f t="shared" si="90"/>
        <v>0</v>
      </c>
      <c r="M488" s="13">
        <f t="shared" si="96"/>
        <v>3.0077862826762926E-2</v>
      </c>
      <c r="N488" s="13">
        <f t="shared" si="91"/>
        <v>1.8648274952593014E-2</v>
      </c>
      <c r="O488" s="13">
        <f t="shared" si="92"/>
        <v>0.19979881394606319</v>
      </c>
      <c r="Q488">
        <v>16.520732968195961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29.557142859999999</v>
      </c>
      <c r="G489" s="13">
        <f t="shared" si="86"/>
        <v>0.24982940536697268</v>
      </c>
      <c r="H489" s="13">
        <f t="shared" si="87"/>
        <v>29.307313454633025</v>
      </c>
      <c r="I489" s="16">
        <f t="shared" si="95"/>
        <v>33.630181390728296</v>
      </c>
      <c r="J489" s="13">
        <f t="shared" si="88"/>
        <v>28.511392786452337</v>
      </c>
      <c r="K489" s="13">
        <f t="shared" si="89"/>
        <v>5.1187886042759594</v>
      </c>
      <c r="L489" s="13">
        <f t="shared" si="90"/>
        <v>0</v>
      </c>
      <c r="M489" s="13">
        <f t="shared" si="96"/>
        <v>1.1429587874169912E-2</v>
      </c>
      <c r="N489" s="13">
        <f t="shared" si="91"/>
        <v>7.0863444819853454E-3</v>
      </c>
      <c r="O489" s="13">
        <f t="shared" si="92"/>
        <v>0.25691574984895804</v>
      </c>
      <c r="Q489">
        <v>13.642614301439281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13.128571429999999</v>
      </c>
      <c r="G490" s="13">
        <f t="shared" si="86"/>
        <v>0</v>
      </c>
      <c r="H490" s="13">
        <f t="shared" si="87"/>
        <v>13.128571429999999</v>
      </c>
      <c r="I490" s="16">
        <f t="shared" si="95"/>
        <v>18.247360034275957</v>
      </c>
      <c r="J490" s="13">
        <f t="shared" si="88"/>
        <v>17.271383299710898</v>
      </c>
      <c r="K490" s="13">
        <f t="shared" si="89"/>
        <v>0.97597673456505873</v>
      </c>
      <c r="L490" s="13">
        <f t="shared" si="90"/>
        <v>0</v>
      </c>
      <c r="M490" s="13">
        <f t="shared" si="96"/>
        <v>4.3432433921845662E-3</v>
      </c>
      <c r="N490" s="13">
        <f t="shared" si="91"/>
        <v>2.6928109031544309E-3</v>
      </c>
      <c r="O490" s="13">
        <f t="shared" si="92"/>
        <v>2.6928109031544309E-3</v>
      </c>
      <c r="Q490">
        <v>13.57929331045978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137.38571429999999</v>
      </c>
      <c r="G491" s="13">
        <f t="shared" si="86"/>
        <v>12.3053661174583</v>
      </c>
      <c r="H491" s="13">
        <f t="shared" si="87"/>
        <v>125.08034818254168</v>
      </c>
      <c r="I491" s="16">
        <f t="shared" si="95"/>
        <v>126.05632491710674</v>
      </c>
      <c r="J491" s="13">
        <f t="shared" si="88"/>
        <v>48.609068817242743</v>
      </c>
      <c r="K491" s="13">
        <f t="shared" si="89"/>
        <v>77.447256099863992</v>
      </c>
      <c r="L491" s="13">
        <f t="shared" si="90"/>
        <v>66.792929884410313</v>
      </c>
      <c r="M491" s="13">
        <f t="shared" si="96"/>
        <v>66.794580316899342</v>
      </c>
      <c r="N491" s="13">
        <f t="shared" si="91"/>
        <v>41.412639796477592</v>
      </c>
      <c r="O491" s="13">
        <f t="shared" si="92"/>
        <v>53.71800591393589</v>
      </c>
      <c r="Q491">
        <v>13.348249006329789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67.942857140000001</v>
      </c>
      <c r="G492" s="13">
        <f t="shared" si="86"/>
        <v>4.5414599216804179</v>
      </c>
      <c r="H492" s="13">
        <f t="shared" si="87"/>
        <v>63.40139721831958</v>
      </c>
      <c r="I492" s="16">
        <f t="shared" si="95"/>
        <v>74.055723433773267</v>
      </c>
      <c r="J492" s="13">
        <f t="shared" si="88"/>
        <v>41.43515718566978</v>
      </c>
      <c r="K492" s="13">
        <f t="shared" si="89"/>
        <v>32.620566248103486</v>
      </c>
      <c r="L492" s="13">
        <f t="shared" si="90"/>
        <v>21.636639116815374</v>
      </c>
      <c r="M492" s="13">
        <f t="shared" si="96"/>
        <v>47.018579637237124</v>
      </c>
      <c r="N492" s="13">
        <f t="shared" si="91"/>
        <v>29.151519375087016</v>
      </c>
      <c r="O492" s="13">
        <f t="shared" si="92"/>
        <v>33.692979296767433</v>
      </c>
      <c r="Q492">
        <v>12.582882593548391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28</v>
      </c>
      <c r="G493" s="13">
        <f t="shared" si="86"/>
        <v>7.5736466324870549E-2</v>
      </c>
      <c r="H493" s="13">
        <f t="shared" si="87"/>
        <v>27.924263533675131</v>
      </c>
      <c r="I493" s="16">
        <f t="shared" si="95"/>
        <v>38.908190664963243</v>
      </c>
      <c r="J493" s="13">
        <f t="shared" si="88"/>
        <v>33.849953933418377</v>
      </c>
      <c r="K493" s="13">
        <f t="shared" si="89"/>
        <v>5.0582367315448664</v>
      </c>
      <c r="L493" s="13">
        <f t="shared" si="90"/>
        <v>0</v>
      </c>
      <c r="M493" s="13">
        <f t="shared" si="96"/>
        <v>17.867060262150108</v>
      </c>
      <c r="N493" s="13">
        <f t="shared" si="91"/>
        <v>11.077577362533066</v>
      </c>
      <c r="O493" s="13">
        <f t="shared" si="92"/>
        <v>11.153313828857938</v>
      </c>
      <c r="Q493">
        <v>17.1470384466176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0.485714286</v>
      </c>
      <c r="G494" s="13">
        <f t="shared" si="86"/>
        <v>0</v>
      </c>
      <c r="H494" s="13">
        <f t="shared" si="87"/>
        <v>0.485714286</v>
      </c>
      <c r="I494" s="16">
        <f t="shared" si="95"/>
        <v>5.5439510175448667</v>
      </c>
      <c r="J494" s="13">
        <f t="shared" si="88"/>
        <v>5.5316143728519407</v>
      </c>
      <c r="K494" s="13">
        <f t="shared" si="89"/>
        <v>1.2336644692926058E-2</v>
      </c>
      <c r="L494" s="13">
        <f t="shared" si="90"/>
        <v>0</v>
      </c>
      <c r="M494" s="13">
        <f t="shared" si="96"/>
        <v>6.7894828996170418</v>
      </c>
      <c r="N494" s="13">
        <f t="shared" si="91"/>
        <v>4.209479397762566</v>
      </c>
      <c r="O494" s="13">
        <f t="shared" si="92"/>
        <v>4.209479397762566</v>
      </c>
      <c r="Q494">
        <v>19.824805988742799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1.707142857</v>
      </c>
      <c r="G495" s="13">
        <f t="shared" si="86"/>
        <v>0</v>
      </c>
      <c r="H495" s="13">
        <f t="shared" si="87"/>
        <v>1.707142857</v>
      </c>
      <c r="I495" s="16">
        <f t="shared" si="95"/>
        <v>1.7194795016929261</v>
      </c>
      <c r="J495" s="13">
        <f t="shared" si="88"/>
        <v>1.7192046385762285</v>
      </c>
      <c r="K495" s="13">
        <f t="shared" si="89"/>
        <v>2.7486311669755459E-4</v>
      </c>
      <c r="L495" s="13">
        <f t="shared" si="90"/>
        <v>0</v>
      </c>
      <c r="M495" s="13">
        <f t="shared" si="96"/>
        <v>2.5800035018544758</v>
      </c>
      <c r="N495" s="13">
        <f t="shared" si="91"/>
        <v>1.599602171149775</v>
      </c>
      <c r="O495" s="13">
        <f t="shared" si="92"/>
        <v>1.599602171149775</v>
      </c>
      <c r="Q495">
        <v>21.909947195567149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0.84285714300000003</v>
      </c>
      <c r="G496" s="13">
        <f t="shared" si="86"/>
        <v>0</v>
      </c>
      <c r="H496" s="13">
        <f t="shared" si="87"/>
        <v>0.84285714300000003</v>
      </c>
      <c r="I496" s="16">
        <f t="shared" si="95"/>
        <v>0.84313200611669759</v>
      </c>
      <c r="J496" s="13">
        <f t="shared" si="88"/>
        <v>0.84310727646516237</v>
      </c>
      <c r="K496" s="13">
        <f t="shared" si="89"/>
        <v>2.472965153521578E-5</v>
      </c>
      <c r="L496" s="13">
        <f t="shared" si="90"/>
        <v>0</v>
      </c>
      <c r="M496" s="13">
        <f t="shared" si="96"/>
        <v>0.98040133070470081</v>
      </c>
      <c r="N496" s="13">
        <f t="shared" si="91"/>
        <v>0.60784882503691451</v>
      </c>
      <c r="O496" s="13">
        <f t="shared" si="92"/>
        <v>0.60784882503691451</v>
      </c>
      <c r="Q496">
        <v>23.83191200000001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0.12857142899999999</v>
      </c>
      <c r="G497" s="13">
        <f t="shared" si="86"/>
        <v>0</v>
      </c>
      <c r="H497" s="13">
        <f t="shared" si="87"/>
        <v>0.12857142899999999</v>
      </c>
      <c r="I497" s="16">
        <f t="shared" si="95"/>
        <v>0.1285961586515352</v>
      </c>
      <c r="J497" s="13">
        <f t="shared" si="88"/>
        <v>0.1285960765806918</v>
      </c>
      <c r="K497" s="13">
        <f t="shared" si="89"/>
        <v>8.2070843399062454E-8</v>
      </c>
      <c r="L497" s="13">
        <f t="shared" si="90"/>
        <v>0</v>
      </c>
      <c r="M497" s="13">
        <f t="shared" si="96"/>
        <v>0.3725525056677863</v>
      </c>
      <c r="N497" s="13">
        <f t="shared" si="91"/>
        <v>0.23098255351402749</v>
      </c>
      <c r="O497" s="13">
        <f t="shared" si="92"/>
        <v>0.23098255351402749</v>
      </c>
      <c r="Q497">
        <v>24.30973657535981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2.835714286</v>
      </c>
      <c r="G498" s="13">
        <f t="shared" si="86"/>
        <v>0</v>
      </c>
      <c r="H498" s="13">
        <f t="shared" si="87"/>
        <v>2.835714286</v>
      </c>
      <c r="I498" s="16">
        <f t="shared" si="95"/>
        <v>2.8357143680708434</v>
      </c>
      <c r="J498" s="13">
        <f t="shared" si="88"/>
        <v>2.8346371241800887</v>
      </c>
      <c r="K498" s="13">
        <f t="shared" si="89"/>
        <v>1.0772438907546977E-3</v>
      </c>
      <c r="L498" s="13">
        <f t="shared" si="90"/>
        <v>0</v>
      </c>
      <c r="M498" s="13">
        <f t="shared" si="96"/>
        <v>0.14156995215375881</v>
      </c>
      <c r="N498" s="13">
        <f t="shared" si="91"/>
        <v>8.7773370335330461E-2</v>
      </c>
      <c r="O498" s="13">
        <f t="shared" si="92"/>
        <v>8.7773370335330461E-2</v>
      </c>
      <c r="Q498">
        <v>22.864407475487969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52.692857140000001</v>
      </c>
      <c r="G499" s="13">
        <f t="shared" si="86"/>
        <v>2.8364671502451366</v>
      </c>
      <c r="H499" s="13">
        <f t="shared" si="87"/>
        <v>49.856389989754867</v>
      </c>
      <c r="I499" s="16">
        <f t="shared" si="95"/>
        <v>49.857467233645622</v>
      </c>
      <c r="J499" s="13">
        <f t="shared" si="88"/>
        <v>43.255789695008168</v>
      </c>
      <c r="K499" s="13">
        <f t="shared" si="89"/>
        <v>6.6016775386374533</v>
      </c>
      <c r="L499" s="13">
        <f t="shared" si="90"/>
        <v>0</v>
      </c>
      <c r="M499" s="13">
        <f t="shared" si="96"/>
        <v>5.3796581818428349E-2</v>
      </c>
      <c r="N499" s="13">
        <f t="shared" si="91"/>
        <v>3.3353880727425574E-2</v>
      </c>
      <c r="O499" s="13">
        <f t="shared" si="92"/>
        <v>2.8698210309725622</v>
      </c>
      <c r="Q499">
        <v>20.49293911472466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15.542857140000001</v>
      </c>
      <c r="G500" s="13">
        <f t="shared" si="86"/>
        <v>0</v>
      </c>
      <c r="H500" s="13">
        <f t="shared" si="87"/>
        <v>15.542857140000001</v>
      </c>
      <c r="I500" s="16">
        <f t="shared" si="95"/>
        <v>22.144534678637456</v>
      </c>
      <c r="J500" s="13">
        <f t="shared" si="88"/>
        <v>21.089571670327153</v>
      </c>
      <c r="K500" s="13">
        <f t="shared" si="89"/>
        <v>1.0549630083103025</v>
      </c>
      <c r="L500" s="13">
        <f t="shared" si="90"/>
        <v>0</v>
      </c>
      <c r="M500" s="13">
        <f t="shared" si="96"/>
        <v>2.0442701091002775E-2</v>
      </c>
      <c r="N500" s="13">
        <f t="shared" si="91"/>
        <v>1.2674474676421721E-2</v>
      </c>
      <c r="O500" s="13">
        <f t="shared" si="92"/>
        <v>1.2674474676421721E-2</v>
      </c>
      <c r="Q500">
        <v>17.2497538262582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163.8785714</v>
      </c>
      <c r="G501" s="13">
        <f t="shared" si="86"/>
        <v>15.267341845338159</v>
      </c>
      <c r="H501" s="13">
        <f t="shared" si="87"/>
        <v>148.61122955466183</v>
      </c>
      <c r="I501" s="16">
        <f t="shared" si="95"/>
        <v>149.66619256297213</v>
      </c>
      <c r="J501" s="13">
        <f t="shared" si="88"/>
        <v>53.672797913503985</v>
      </c>
      <c r="K501" s="13">
        <f t="shared" si="89"/>
        <v>95.993394649468144</v>
      </c>
      <c r="L501" s="13">
        <f t="shared" si="90"/>
        <v>85.475434163256494</v>
      </c>
      <c r="M501" s="13">
        <f t="shared" si="96"/>
        <v>85.483202389671078</v>
      </c>
      <c r="N501" s="13">
        <f t="shared" si="91"/>
        <v>52.999585481596071</v>
      </c>
      <c r="O501" s="13">
        <f t="shared" si="92"/>
        <v>68.266927326934223</v>
      </c>
      <c r="Q501">
        <v>14.61372238387691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8.65</v>
      </c>
      <c r="G502" s="13">
        <f t="shared" si="86"/>
        <v>0</v>
      </c>
      <c r="H502" s="13">
        <f t="shared" si="87"/>
        <v>8.65</v>
      </c>
      <c r="I502" s="16">
        <f t="shared" si="95"/>
        <v>19.167960486211655</v>
      </c>
      <c r="J502" s="13">
        <f t="shared" si="88"/>
        <v>18.001487323688043</v>
      </c>
      <c r="K502" s="13">
        <f t="shared" si="89"/>
        <v>1.1664731625236122</v>
      </c>
      <c r="L502" s="13">
        <f t="shared" si="90"/>
        <v>0</v>
      </c>
      <c r="M502" s="13">
        <f t="shared" si="96"/>
        <v>32.483616908075007</v>
      </c>
      <c r="N502" s="13">
        <f t="shared" si="91"/>
        <v>20.139842483006504</v>
      </c>
      <c r="O502" s="13">
        <f t="shared" si="92"/>
        <v>20.139842483006504</v>
      </c>
      <c r="Q502">
        <v>13.27044161499391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4.5071428569999998</v>
      </c>
      <c r="G503" s="13">
        <f t="shared" si="86"/>
        <v>0</v>
      </c>
      <c r="H503" s="13">
        <f t="shared" si="87"/>
        <v>4.5071428569999998</v>
      </c>
      <c r="I503" s="16">
        <f t="shared" si="95"/>
        <v>5.6736160195236121</v>
      </c>
      <c r="J503" s="13">
        <f t="shared" si="88"/>
        <v>5.636670944872475</v>
      </c>
      <c r="K503" s="13">
        <f t="shared" si="89"/>
        <v>3.6945074651137055E-2</v>
      </c>
      <c r="L503" s="13">
        <f t="shared" si="90"/>
        <v>0</v>
      </c>
      <c r="M503" s="13">
        <f t="shared" si="96"/>
        <v>12.343774425068503</v>
      </c>
      <c r="N503" s="13">
        <f t="shared" si="91"/>
        <v>7.6531401435424717</v>
      </c>
      <c r="O503" s="13">
        <f t="shared" si="92"/>
        <v>7.6531401435424717</v>
      </c>
      <c r="Q503">
        <v>12.42960959354839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20.742857140000002</v>
      </c>
      <c r="G504" s="13">
        <f t="shared" si="86"/>
        <v>0</v>
      </c>
      <c r="H504" s="13">
        <f t="shared" si="87"/>
        <v>20.742857140000002</v>
      </c>
      <c r="I504" s="16">
        <f t="shared" si="95"/>
        <v>20.779802214651138</v>
      </c>
      <c r="J504" s="13">
        <f t="shared" si="88"/>
        <v>19.693235359806529</v>
      </c>
      <c r="K504" s="13">
        <f t="shared" si="89"/>
        <v>1.0865668548446088</v>
      </c>
      <c r="L504" s="13">
        <f t="shared" si="90"/>
        <v>0</v>
      </c>
      <c r="M504" s="13">
        <f t="shared" si="96"/>
        <v>4.6906342815260311</v>
      </c>
      <c r="N504" s="13">
        <f t="shared" si="91"/>
        <v>2.9081932545461391</v>
      </c>
      <c r="O504" s="13">
        <f t="shared" si="92"/>
        <v>2.9081932545461391</v>
      </c>
      <c r="Q504">
        <v>15.628163086666589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20.571428569999998</v>
      </c>
      <c r="G505" s="13">
        <f t="shared" si="86"/>
        <v>0</v>
      </c>
      <c r="H505" s="13">
        <f t="shared" si="87"/>
        <v>20.571428569999998</v>
      </c>
      <c r="I505" s="16">
        <f t="shared" si="95"/>
        <v>21.657995424844607</v>
      </c>
      <c r="J505" s="13">
        <f t="shared" si="88"/>
        <v>20.571575707539168</v>
      </c>
      <c r="K505" s="13">
        <f t="shared" si="89"/>
        <v>1.0864197173054393</v>
      </c>
      <c r="L505" s="13">
        <f t="shared" si="90"/>
        <v>0</v>
      </c>
      <c r="M505" s="13">
        <f t="shared" si="96"/>
        <v>1.782441026979892</v>
      </c>
      <c r="N505" s="13">
        <f t="shared" si="91"/>
        <v>1.105113436727533</v>
      </c>
      <c r="O505" s="13">
        <f t="shared" si="92"/>
        <v>1.105113436727533</v>
      </c>
      <c r="Q505">
        <v>16.53905602610973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15.735714290000001</v>
      </c>
      <c r="G506" s="13">
        <f t="shared" si="86"/>
        <v>0</v>
      </c>
      <c r="H506" s="13">
        <f t="shared" si="87"/>
        <v>15.735714290000001</v>
      </c>
      <c r="I506" s="16">
        <f t="shared" si="95"/>
        <v>16.82213400730544</v>
      </c>
      <c r="J506" s="13">
        <f t="shared" si="88"/>
        <v>16.350285575812894</v>
      </c>
      <c r="K506" s="13">
        <f t="shared" si="89"/>
        <v>0.47184843149254618</v>
      </c>
      <c r="L506" s="13">
        <f t="shared" si="90"/>
        <v>0</v>
      </c>
      <c r="M506" s="13">
        <f t="shared" si="96"/>
        <v>0.677327590252359</v>
      </c>
      <c r="N506" s="13">
        <f t="shared" si="91"/>
        <v>0.41994310595646256</v>
      </c>
      <c r="O506" s="13">
        <f t="shared" si="92"/>
        <v>0.41994310595646256</v>
      </c>
      <c r="Q506">
        <v>17.32533811551469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4.292857143</v>
      </c>
      <c r="G507" s="13">
        <f t="shared" si="86"/>
        <v>0</v>
      </c>
      <c r="H507" s="13">
        <f t="shared" si="87"/>
        <v>4.292857143</v>
      </c>
      <c r="I507" s="16">
        <f t="shared" si="95"/>
        <v>4.7647055744925462</v>
      </c>
      <c r="J507" s="13">
        <f t="shared" si="88"/>
        <v>4.7567717422193798</v>
      </c>
      <c r="K507" s="13">
        <f t="shared" si="89"/>
        <v>7.9338322731663524E-3</v>
      </c>
      <c r="L507" s="13">
        <f t="shared" si="90"/>
        <v>0</v>
      </c>
      <c r="M507" s="13">
        <f t="shared" si="96"/>
        <v>0.25738448429589644</v>
      </c>
      <c r="N507" s="13">
        <f t="shared" si="91"/>
        <v>0.1595783802634558</v>
      </c>
      <c r="O507" s="13">
        <f t="shared" si="92"/>
        <v>0.1595783802634558</v>
      </c>
      <c r="Q507">
        <v>19.739148362980359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15.53571429</v>
      </c>
      <c r="G508" s="13">
        <f t="shared" si="86"/>
        <v>0</v>
      </c>
      <c r="H508" s="13">
        <f t="shared" si="87"/>
        <v>15.53571429</v>
      </c>
      <c r="I508" s="16">
        <f t="shared" si="95"/>
        <v>15.543648122273165</v>
      </c>
      <c r="J508" s="13">
        <f t="shared" si="88"/>
        <v>15.373913490801046</v>
      </c>
      <c r="K508" s="13">
        <f t="shared" si="89"/>
        <v>0.16973463147211909</v>
      </c>
      <c r="L508" s="13">
        <f t="shared" si="90"/>
        <v>0</v>
      </c>
      <c r="M508" s="13">
        <f t="shared" si="96"/>
        <v>9.7806104032440638E-2</v>
      </c>
      <c r="N508" s="13">
        <f t="shared" si="91"/>
        <v>6.0639784500113196E-2</v>
      </c>
      <c r="O508" s="13">
        <f t="shared" si="92"/>
        <v>6.0639784500113196E-2</v>
      </c>
      <c r="Q508">
        <v>23.065729751781511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5.9785714289999996</v>
      </c>
      <c r="G509" s="13">
        <f t="shared" si="86"/>
        <v>0</v>
      </c>
      <c r="H509" s="13">
        <f t="shared" si="87"/>
        <v>5.9785714289999996</v>
      </c>
      <c r="I509" s="16">
        <f t="shared" si="95"/>
        <v>6.1483060604721187</v>
      </c>
      <c r="J509" s="13">
        <f t="shared" si="88"/>
        <v>6.1368107673720607</v>
      </c>
      <c r="K509" s="13">
        <f t="shared" si="89"/>
        <v>1.1495293100058035E-2</v>
      </c>
      <c r="L509" s="13">
        <f t="shared" si="90"/>
        <v>0</v>
      </c>
      <c r="M509" s="13">
        <f t="shared" si="96"/>
        <v>3.7166319532327442E-2</v>
      </c>
      <c r="N509" s="13">
        <f t="shared" si="91"/>
        <v>2.3043118110043014E-2</v>
      </c>
      <c r="O509" s="13">
        <f t="shared" si="92"/>
        <v>2.3043118110043014E-2</v>
      </c>
      <c r="Q509">
        <v>22.52280300000001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0.28571428599999998</v>
      </c>
      <c r="G510" s="13">
        <f t="shared" si="86"/>
        <v>0</v>
      </c>
      <c r="H510" s="13">
        <f t="shared" si="87"/>
        <v>0.28571428599999998</v>
      </c>
      <c r="I510" s="16">
        <f t="shared" si="95"/>
        <v>0.29720957910005802</v>
      </c>
      <c r="J510" s="13">
        <f t="shared" si="88"/>
        <v>0.29720832556002136</v>
      </c>
      <c r="K510" s="13">
        <f t="shared" si="89"/>
        <v>1.253540036660894E-6</v>
      </c>
      <c r="L510" s="13">
        <f t="shared" si="90"/>
        <v>0</v>
      </c>
      <c r="M510" s="13">
        <f t="shared" si="96"/>
        <v>1.4123201422284428E-2</v>
      </c>
      <c r="N510" s="13">
        <f t="shared" si="91"/>
        <v>8.7563848818163446E-3</v>
      </c>
      <c r="O510" s="13">
        <f t="shared" si="92"/>
        <v>8.7563848818163446E-3</v>
      </c>
      <c r="Q510">
        <v>22.792801551528061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17.90714286</v>
      </c>
      <c r="G511" s="13">
        <f t="shared" si="86"/>
        <v>0</v>
      </c>
      <c r="H511" s="13">
        <f t="shared" si="87"/>
        <v>17.90714286</v>
      </c>
      <c r="I511" s="16">
        <f t="shared" si="95"/>
        <v>17.907144113540038</v>
      </c>
      <c r="J511" s="13">
        <f t="shared" si="88"/>
        <v>17.523759656932533</v>
      </c>
      <c r="K511" s="13">
        <f t="shared" si="89"/>
        <v>0.38338445660750509</v>
      </c>
      <c r="L511" s="13">
        <f t="shared" si="90"/>
        <v>0</v>
      </c>
      <c r="M511" s="13">
        <f t="shared" si="96"/>
        <v>5.3668165404680834E-3</v>
      </c>
      <c r="N511" s="13">
        <f t="shared" si="91"/>
        <v>3.3274262550902116E-3</v>
      </c>
      <c r="O511" s="13">
        <f t="shared" si="92"/>
        <v>3.3274262550902116E-3</v>
      </c>
      <c r="Q511">
        <v>20.19069152114588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74.47142857</v>
      </c>
      <c r="G512" s="13">
        <f t="shared" si="86"/>
        <v>5.2713725181360829</v>
      </c>
      <c r="H512" s="13">
        <f t="shared" si="87"/>
        <v>69.200056051863925</v>
      </c>
      <c r="I512" s="16">
        <f t="shared" si="95"/>
        <v>69.583440508471426</v>
      </c>
      <c r="J512" s="13">
        <f t="shared" si="88"/>
        <v>45.355733402545631</v>
      </c>
      <c r="K512" s="13">
        <f t="shared" si="89"/>
        <v>24.227707105925795</v>
      </c>
      <c r="L512" s="13">
        <f t="shared" si="90"/>
        <v>13.182069103973818</v>
      </c>
      <c r="M512" s="13">
        <f t="shared" si="96"/>
        <v>13.184108494259196</v>
      </c>
      <c r="N512" s="13">
        <f t="shared" si="91"/>
        <v>8.174147266440702</v>
      </c>
      <c r="O512" s="13">
        <f t="shared" si="92"/>
        <v>13.445519784576785</v>
      </c>
      <c r="Q512">
        <v>15.17965447943366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154.1285714</v>
      </c>
      <c r="G513" s="13">
        <f t="shared" si="86"/>
        <v>14.177264499666423</v>
      </c>
      <c r="H513" s="13">
        <f t="shared" si="87"/>
        <v>139.95130690033358</v>
      </c>
      <c r="I513" s="16">
        <f t="shared" si="95"/>
        <v>150.99694490228555</v>
      </c>
      <c r="J513" s="13">
        <f t="shared" si="88"/>
        <v>56.518283871458195</v>
      </c>
      <c r="K513" s="13">
        <f t="shared" si="89"/>
        <v>94.478661030827354</v>
      </c>
      <c r="L513" s="13">
        <f t="shared" si="90"/>
        <v>83.949563037260148</v>
      </c>
      <c r="M513" s="13">
        <f t="shared" si="96"/>
        <v>88.959524265078642</v>
      </c>
      <c r="N513" s="13">
        <f t="shared" si="91"/>
        <v>55.154905044348759</v>
      </c>
      <c r="O513" s="13">
        <f t="shared" si="92"/>
        <v>69.332169544015187</v>
      </c>
      <c r="Q513">
        <v>15.450817233845489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18.15714286</v>
      </c>
      <c r="G514" s="13">
        <f t="shared" si="86"/>
        <v>0</v>
      </c>
      <c r="H514" s="13">
        <f t="shared" si="87"/>
        <v>18.15714286</v>
      </c>
      <c r="I514" s="16">
        <f t="shared" si="95"/>
        <v>28.686240853567213</v>
      </c>
      <c r="J514" s="13">
        <f t="shared" si="88"/>
        <v>24.559388132506431</v>
      </c>
      <c r="K514" s="13">
        <f t="shared" si="89"/>
        <v>4.1268527210607822</v>
      </c>
      <c r="L514" s="13">
        <f t="shared" si="90"/>
        <v>0</v>
      </c>
      <c r="M514" s="13">
        <f t="shared" si="96"/>
        <v>33.804619220729883</v>
      </c>
      <c r="N514" s="13">
        <f t="shared" si="91"/>
        <v>20.958863916852529</v>
      </c>
      <c r="O514" s="13">
        <f t="shared" si="92"/>
        <v>20.958863916852529</v>
      </c>
      <c r="Q514">
        <v>11.83926559354839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9.2857143000000003E-2</v>
      </c>
      <c r="G515" s="13">
        <f t="shared" si="86"/>
        <v>0</v>
      </c>
      <c r="H515" s="13">
        <f t="shared" si="87"/>
        <v>9.2857143000000003E-2</v>
      </c>
      <c r="I515" s="16">
        <f t="shared" si="95"/>
        <v>4.219709864060782</v>
      </c>
      <c r="J515" s="13">
        <f t="shared" si="88"/>
        <v>4.2082582399450432</v>
      </c>
      <c r="K515" s="13">
        <f t="shared" si="89"/>
        <v>1.1451624115738746E-2</v>
      </c>
      <c r="L515" s="13">
        <f t="shared" si="90"/>
        <v>0</v>
      </c>
      <c r="M515" s="13">
        <f t="shared" si="96"/>
        <v>12.845755303877354</v>
      </c>
      <c r="N515" s="13">
        <f t="shared" si="91"/>
        <v>7.9643682884039597</v>
      </c>
      <c r="O515" s="13">
        <f t="shared" si="92"/>
        <v>7.9643682884039597</v>
      </c>
      <c r="Q515">
        <v>14.52890411612025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26.264285709999999</v>
      </c>
      <c r="G516" s="13">
        <f t="shared" si="86"/>
        <v>0</v>
      </c>
      <c r="H516" s="13">
        <f t="shared" si="87"/>
        <v>26.264285709999999</v>
      </c>
      <c r="I516" s="16">
        <f t="shared" si="95"/>
        <v>26.275737334115739</v>
      </c>
      <c r="J516" s="13">
        <f t="shared" si="88"/>
        <v>23.847774087258518</v>
      </c>
      <c r="K516" s="13">
        <f t="shared" si="89"/>
        <v>2.427963246857221</v>
      </c>
      <c r="L516" s="13">
        <f t="shared" si="90"/>
        <v>0</v>
      </c>
      <c r="M516" s="13">
        <f t="shared" si="96"/>
        <v>4.8813870154733943</v>
      </c>
      <c r="N516" s="13">
        <f t="shared" si="91"/>
        <v>3.0264599495935043</v>
      </c>
      <c r="O516" s="13">
        <f t="shared" si="92"/>
        <v>3.0264599495935043</v>
      </c>
      <c r="Q516">
        <v>14.438317931076339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55.535714290000001</v>
      </c>
      <c r="G517" s="13">
        <f t="shared" si="86"/>
        <v>3.1543065529318977</v>
      </c>
      <c r="H517" s="13">
        <f t="shared" si="87"/>
        <v>52.381407737068102</v>
      </c>
      <c r="I517" s="16">
        <f t="shared" si="95"/>
        <v>54.809370983925319</v>
      </c>
      <c r="J517" s="13">
        <f t="shared" si="88"/>
        <v>41.065132547501094</v>
      </c>
      <c r="K517" s="13">
        <f t="shared" si="89"/>
        <v>13.744238436424226</v>
      </c>
      <c r="L517" s="13">
        <f t="shared" si="90"/>
        <v>2.6215177659545428</v>
      </c>
      <c r="M517" s="13">
        <f t="shared" si="96"/>
        <v>4.4764448318344323</v>
      </c>
      <c r="N517" s="13">
        <f t="shared" si="91"/>
        <v>2.7753957957373481</v>
      </c>
      <c r="O517" s="13">
        <f t="shared" si="92"/>
        <v>5.9297023486692453</v>
      </c>
      <c r="Q517">
        <v>15.696280261818201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117.45714289999999</v>
      </c>
      <c r="G518" s="13">
        <f t="shared" ref="G518:G581" si="100">IF((F518-$J$2)&gt;0,$I$2*(F518-$J$2),0)</f>
        <v>10.077295941587357</v>
      </c>
      <c r="H518" s="13">
        <f t="shared" ref="H518:H581" si="101">F518-G518</f>
        <v>107.37984695841264</v>
      </c>
      <c r="I518" s="16">
        <f t="shared" si="95"/>
        <v>118.50256762888233</v>
      </c>
      <c r="J518" s="13">
        <f t="shared" ref="J518:J581" si="102">I518/SQRT(1+(I518/($K$2*(300+(25*Q518)+0.05*(Q518)^3)))^2)</f>
        <v>56.129694592729663</v>
      </c>
      <c r="K518" s="13">
        <f t="shared" ref="K518:K581" si="103">I518-J518</f>
        <v>62.372873036152669</v>
      </c>
      <c r="L518" s="13">
        <f t="shared" ref="L518:L581" si="104">IF(K518&gt;$N$2,(K518-$N$2)/$L$2,0)</f>
        <v>51.607708155611981</v>
      </c>
      <c r="M518" s="13">
        <f t="shared" si="96"/>
        <v>53.30875719170907</v>
      </c>
      <c r="N518" s="13">
        <f t="shared" ref="N518:N581" si="105">$M$2*M518</f>
        <v>33.051429458859623</v>
      </c>
      <c r="O518" s="13">
        <f t="shared" ref="O518:O581" si="106">N518+G518</f>
        <v>43.128725400446982</v>
      </c>
      <c r="Q518">
        <v>16.089020683909592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4.2428571430000002</v>
      </c>
      <c r="G519" s="13">
        <f t="shared" si="100"/>
        <v>0</v>
      </c>
      <c r="H519" s="13">
        <f t="shared" si="101"/>
        <v>4.2428571430000002</v>
      </c>
      <c r="I519" s="16">
        <f t="shared" ref="I519:I582" si="108">H519+K518-L518</f>
        <v>15.008022023540683</v>
      </c>
      <c r="J519" s="13">
        <f t="shared" si="102"/>
        <v>14.789354172784016</v>
      </c>
      <c r="K519" s="13">
        <f t="shared" si="103"/>
        <v>0.21866785075666684</v>
      </c>
      <c r="L519" s="13">
        <f t="shared" si="104"/>
        <v>0</v>
      </c>
      <c r="M519" s="13">
        <f t="shared" ref="M519:M582" si="109">L519+M518-N518</f>
        <v>20.257327732849447</v>
      </c>
      <c r="N519" s="13">
        <f t="shared" si="105"/>
        <v>12.559543194366658</v>
      </c>
      <c r="O519" s="13">
        <f t="shared" si="106"/>
        <v>12.559543194366658</v>
      </c>
      <c r="Q519">
        <v>20.488050005006119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</v>
      </c>
      <c r="G520" s="13">
        <f t="shared" si="100"/>
        <v>0</v>
      </c>
      <c r="H520" s="13">
        <f t="shared" si="101"/>
        <v>2</v>
      </c>
      <c r="I520" s="16">
        <f t="shared" si="108"/>
        <v>2.2186678507566668</v>
      </c>
      <c r="J520" s="13">
        <f t="shared" si="102"/>
        <v>2.218039913427809</v>
      </c>
      <c r="K520" s="13">
        <f t="shared" si="103"/>
        <v>6.2793732885779718E-4</v>
      </c>
      <c r="L520" s="13">
        <f t="shared" si="104"/>
        <v>0</v>
      </c>
      <c r="M520" s="13">
        <f t="shared" si="109"/>
        <v>7.6977845384827894</v>
      </c>
      <c r="N520" s="13">
        <f t="shared" si="105"/>
        <v>4.7726264138593297</v>
      </c>
      <c r="O520" s="13">
        <f t="shared" si="106"/>
        <v>4.7726264138593297</v>
      </c>
      <c r="Q520">
        <v>21.473387822377731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0.41428571400000003</v>
      </c>
      <c r="G521" s="13">
        <f t="shared" si="100"/>
        <v>0</v>
      </c>
      <c r="H521" s="13">
        <f t="shared" si="101"/>
        <v>0.41428571400000003</v>
      </c>
      <c r="I521" s="16">
        <f t="shared" si="108"/>
        <v>0.41491365132885782</v>
      </c>
      <c r="J521" s="13">
        <f t="shared" si="102"/>
        <v>0.41491085440856884</v>
      </c>
      <c r="K521" s="13">
        <f t="shared" si="103"/>
        <v>2.7969202889832623E-6</v>
      </c>
      <c r="L521" s="13">
        <f t="shared" si="104"/>
        <v>0</v>
      </c>
      <c r="M521" s="13">
        <f t="shared" si="109"/>
        <v>2.9251581246234597</v>
      </c>
      <c r="N521" s="13">
        <f t="shared" si="105"/>
        <v>1.813598037266545</v>
      </c>
      <c r="O521" s="13">
        <f t="shared" si="106"/>
        <v>1.813598037266545</v>
      </c>
      <c r="Q521">
        <v>24.20588900000001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13.43571429</v>
      </c>
      <c r="G522" s="13">
        <f t="shared" si="100"/>
        <v>0</v>
      </c>
      <c r="H522" s="13">
        <f t="shared" si="101"/>
        <v>13.43571429</v>
      </c>
      <c r="I522" s="16">
        <f t="shared" si="108"/>
        <v>13.435717086920288</v>
      </c>
      <c r="J522" s="13">
        <f t="shared" si="102"/>
        <v>13.277308573470419</v>
      </c>
      <c r="K522" s="13">
        <f t="shared" si="103"/>
        <v>0.15840851344986895</v>
      </c>
      <c r="L522" s="13">
        <f t="shared" si="104"/>
        <v>0</v>
      </c>
      <c r="M522" s="13">
        <f t="shared" si="109"/>
        <v>1.1115600873569147</v>
      </c>
      <c r="N522" s="13">
        <f t="shared" si="105"/>
        <v>0.6891672541612871</v>
      </c>
      <c r="O522" s="13">
        <f t="shared" si="106"/>
        <v>0.6891672541612871</v>
      </c>
      <c r="Q522">
        <v>20.449970982106951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37.821428570000002</v>
      </c>
      <c r="G523" s="13">
        <f t="shared" si="100"/>
        <v>1.1737997264571951</v>
      </c>
      <c r="H523" s="13">
        <f t="shared" si="101"/>
        <v>36.647628843542805</v>
      </c>
      <c r="I523" s="16">
        <f t="shared" si="108"/>
        <v>36.806037356992675</v>
      </c>
      <c r="J523" s="13">
        <f t="shared" si="102"/>
        <v>33.241619027859699</v>
      </c>
      <c r="K523" s="13">
        <f t="shared" si="103"/>
        <v>3.5644183291329767</v>
      </c>
      <c r="L523" s="13">
        <f t="shared" si="104"/>
        <v>0</v>
      </c>
      <c r="M523" s="13">
        <f t="shared" si="109"/>
        <v>0.42239283319562759</v>
      </c>
      <c r="N523" s="13">
        <f t="shared" si="105"/>
        <v>0.26188355658128909</v>
      </c>
      <c r="O523" s="13">
        <f t="shared" si="106"/>
        <v>1.4356832830384842</v>
      </c>
      <c r="Q523">
        <v>18.850044966444191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55.614285709999997</v>
      </c>
      <c r="G524" s="13">
        <f t="shared" si="100"/>
        <v>3.1630910580559237</v>
      </c>
      <c r="H524" s="13">
        <f t="shared" si="101"/>
        <v>52.451194651944071</v>
      </c>
      <c r="I524" s="16">
        <f t="shared" si="108"/>
        <v>56.015612981077048</v>
      </c>
      <c r="J524" s="13">
        <f t="shared" si="102"/>
        <v>46.268711045213614</v>
      </c>
      <c r="K524" s="13">
        <f t="shared" si="103"/>
        <v>9.7469019358634341</v>
      </c>
      <c r="L524" s="13">
        <f t="shared" si="104"/>
        <v>0</v>
      </c>
      <c r="M524" s="13">
        <f t="shared" si="109"/>
        <v>0.1605092766143385</v>
      </c>
      <c r="N524" s="13">
        <f t="shared" si="105"/>
        <v>9.9515751500889871E-2</v>
      </c>
      <c r="O524" s="13">
        <f t="shared" si="106"/>
        <v>3.2626068095568135</v>
      </c>
      <c r="Q524">
        <v>19.674263243006308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16.542857139999999</v>
      </c>
      <c r="G525" s="13">
        <f t="shared" si="100"/>
        <v>0</v>
      </c>
      <c r="H525" s="13">
        <f t="shared" si="101"/>
        <v>16.542857139999999</v>
      </c>
      <c r="I525" s="16">
        <f t="shared" si="108"/>
        <v>26.289759075863433</v>
      </c>
      <c r="J525" s="13">
        <f t="shared" si="102"/>
        <v>23.788656804592947</v>
      </c>
      <c r="K525" s="13">
        <f t="shared" si="103"/>
        <v>2.5011022712704865</v>
      </c>
      <c r="L525" s="13">
        <f t="shared" si="104"/>
        <v>0</v>
      </c>
      <c r="M525" s="13">
        <f t="shared" si="109"/>
        <v>6.0993525113448632E-2</v>
      </c>
      <c r="N525" s="13">
        <f t="shared" si="105"/>
        <v>3.7815985570338155E-2</v>
      </c>
      <c r="O525" s="13">
        <f t="shared" si="106"/>
        <v>3.7815985570338155E-2</v>
      </c>
      <c r="Q525">
        <v>14.20249886042358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35.72142857</v>
      </c>
      <c r="G526" s="13">
        <f t="shared" si="100"/>
        <v>0.93901383662020543</v>
      </c>
      <c r="H526" s="13">
        <f t="shared" si="101"/>
        <v>34.782414733379795</v>
      </c>
      <c r="I526" s="16">
        <f t="shared" si="108"/>
        <v>37.283517004650278</v>
      </c>
      <c r="J526" s="13">
        <f t="shared" si="102"/>
        <v>29.240234434834782</v>
      </c>
      <c r="K526" s="13">
        <f t="shared" si="103"/>
        <v>8.0432825698154957</v>
      </c>
      <c r="L526" s="13">
        <f t="shared" si="104"/>
        <v>0</v>
      </c>
      <c r="M526" s="13">
        <f t="shared" si="109"/>
        <v>2.3177539543110477E-2</v>
      </c>
      <c r="N526" s="13">
        <f t="shared" si="105"/>
        <v>1.4370074516728495E-2</v>
      </c>
      <c r="O526" s="13">
        <f t="shared" si="106"/>
        <v>0.95338391113693388</v>
      </c>
      <c r="Q526">
        <v>11.71531390389382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11.985714290000001</v>
      </c>
      <c r="G527" s="13">
        <f t="shared" si="100"/>
        <v>0</v>
      </c>
      <c r="H527" s="13">
        <f t="shared" si="101"/>
        <v>11.985714290000001</v>
      </c>
      <c r="I527" s="16">
        <f t="shared" si="108"/>
        <v>20.028996859815496</v>
      </c>
      <c r="J527" s="13">
        <f t="shared" si="102"/>
        <v>18.349875149622484</v>
      </c>
      <c r="K527" s="13">
        <f t="shared" si="103"/>
        <v>1.6791217101930123</v>
      </c>
      <c r="L527" s="13">
        <f t="shared" si="104"/>
        <v>0</v>
      </c>
      <c r="M527" s="13">
        <f t="shared" si="109"/>
        <v>8.8074650263819821E-3</v>
      </c>
      <c r="N527" s="13">
        <f t="shared" si="105"/>
        <v>5.4606283163568291E-3</v>
      </c>
      <c r="O527" s="13">
        <f t="shared" si="106"/>
        <v>5.4606283163568291E-3</v>
      </c>
      <c r="Q527">
        <v>11.28638859354839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64.650000000000006</v>
      </c>
      <c r="G528" s="13">
        <f t="shared" si="100"/>
        <v>4.1733092580037594</v>
      </c>
      <c r="H528" s="13">
        <f t="shared" si="101"/>
        <v>60.476690741996244</v>
      </c>
      <c r="I528" s="16">
        <f t="shared" si="108"/>
        <v>62.155812452189252</v>
      </c>
      <c r="J528" s="13">
        <f t="shared" si="102"/>
        <v>43.983508477200537</v>
      </c>
      <c r="K528" s="13">
        <f t="shared" si="103"/>
        <v>18.172303974988715</v>
      </c>
      <c r="L528" s="13">
        <f t="shared" si="104"/>
        <v>7.0821419088173245</v>
      </c>
      <c r="M528" s="13">
        <f t="shared" si="109"/>
        <v>7.0854887455273499</v>
      </c>
      <c r="N528" s="13">
        <f t="shared" si="105"/>
        <v>4.3930030222269565</v>
      </c>
      <c r="O528" s="13">
        <f t="shared" si="106"/>
        <v>8.566312280230715</v>
      </c>
      <c r="Q528">
        <v>15.7526392328438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21.89285714</v>
      </c>
      <c r="G529" s="13">
        <f t="shared" si="100"/>
        <v>0</v>
      </c>
      <c r="H529" s="13">
        <f t="shared" si="101"/>
        <v>21.89285714</v>
      </c>
      <c r="I529" s="16">
        <f t="shared" si="108"/>
        <v>32.983019206171384</v>
      </c>
      <c r="J529" s="13">
        <f t="shared" si="102"/>
        <v>28.167882816349195</v>
      </c>
      <c r="K529" s="13">
        <f t="shared" si="103"/>
        <v>4.8151363898221895</v>
      </c>
      <c r="L529" s="13">
        <f t="shared" si="104"/>
        <v>0</v>
      </c>
      <c r="M529" s="13">
        <f t="shared" si="109"/>
        <v>2.6924857233003934</v>
      </c>
      <c r="N529" s="13">
        <f t="shared" si="105"/>
        <v>1.6693411484462439</v>
      </c>
      <c r="O529" s="13">
        <f t="shared" si="106"/>
        <v>1.6693411484462439</v>
      </c>
      <c r="Q529">
        <v>13.745029821559219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7.7785714290000003</v>
      </c>
      <c r="G530" s="13">
        <f t="shared" si="100"/>
        <v>0</v>
      </c>
      <c r="H530" s="13">
        <f t="shared" si="101"/>
        <v>7.7785714290000003</v>
      </c>
      <c r="I530" s="16">
        <f t="shared" si="108"/>
        <v>12.593707818822189</v>
      </c>
      <c r="J530" s="13">
        <f t="shared" si="102"/>
        <v>12.453852203955025</v>
      </c>
      <c r="K530" s="13">
        <f t="shared" si="103"/>
        <v>0.13985561486716414</v>
      </c>
      <c r="L530" s="13">
        <f t="shared" si="104"/>
        <v>0</v>
      </c>
      <c r="M530" s="13">
        <f t="shared" si="109"/>
        <v>1.0231445748541494</v>
      </c>
      <c r="N530" s="13">
        <f t="shared" si="105"/>
        <v>0.63434963640957265</v>
      </c>
      <c r="O530" s="13">
        <f t="shared" si="106"/>
        <v>0.63434963640957265</v>
      </c>
      <c r="Q530">
        <v>19.966042195373841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1.2428571429999999</v>
      </c>
      <c r="G531" s="13">
        <f t="shared" si="100"/>
        <v>0</v>
      </c>
      <c r="H531" s="13">
        <f t="shared" si="101"/>
        <v>1.2428571429999999</v>
      </c>
      <c r="I531" s="16">
        <f t="shared" si="108"/>
        <v>1.3827127578671641</v>
      </c>
      <c r="J531" s="13">
        <f t="shared" si="102"/>
        <v>1.38257311524419</v>
      </c>
      <c r="K531" s="13">
        <f t="shared" si="103"/>
        <v>1.3964262297405661E-4</v>
      </c>
      <c r="L531" s="13">
        <f t="shared" si="104"/>
        <v>0</v>
      </c>
      <c r="M531" s="13">
        <f t="shared" si="109"/>
        <v>0.3887949384445768</v>
      </c>
      <c r="N531" s="13">
        <f t="shared" si="105"/>
        <v>0.24105286183563762</v>
      </c>
      <c r="O531" s="13">
        <f t="shared" si="106"/>
        <v>0.24105286183563762</v>
      </c>
      <c r="Q531">
        <v>22.075323146263329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1.3571428569999999</v>
      </c>
      <c r="G532" s="13">
        <f t="shared" si="100"/>
        <v>0</v>
      </c>
      <c r="H532" s="13">
        <f t="shared" si="101"/>
        <v>1.3571428569999999</v>
      </c>
      <c r="I532" s="16">
        <f t="shared" si="108"/>
        <v>1.357282499622974</v>
      </c>
      <c r="J532" s="13">
        <f t="shared" si="102"/>
        <v>1.357171963328776</v>
      </c>
      <c r="K532" s="13">
        <f t="shared" si="103"/>
        <v>1.1053629419799371E-4</v>
      </c>
      <c r="L532" s="13">
        <f t="shared" si="104"/>
        <v>0</v>
      </c>
      <c r="M532" s="13">
        <f t="shared" si="109"/>
        <v>0.14774207660893918</v>
      </c>
      <c r="N532" s="13">
        <f t="shared" si="105"/>
        <v>9.1600087497542296E-2</v>
      </c>
      <c r="O532" s="13">
        <f t="shared" si="106"/>
        <v>9.1600087497542296E-2</v>
      </c>
      <c r="Q532">
        <v>23.339668650824521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0.764285714</v>
      </c>
      <c r="G533" s="13">
        <f t="shared" si="100"/>
        <v>0</v>
      </c>
      <c r="H533" s="13">
        <f t="shared" si="101"/>
        <v>0.764285714</v>
      </c>
      <c r="I533" s="16">
        <f t="shared" si="108"/>
        <v>0.764396250294198</v>
      </c>
      <c r="J533" s="13">
        <f t="shared" si="102"/>
        <v>0.76437338109740549</v>
      </c>
      <c r="K533" s="13">
        <f t="shared" si="103"/>
        <v>2.2869196792507651E-5</v>
      </c>
      <c r="L533" s="13">
        <f t="shared" si="104"/>
        <v>0</v>
      </c>
      <c r="M533" s="13">
        <f t="shared" si="109"/>
        <v>5.6141989111396881E-2</v>
      </c>
      <c r="N533" s="13">
        <f t="shared" si="105"/>
        <v>3.4808033249066068E-2</v>
      </c>
      <c r="O533" s="13">
        <f t="shared" si="106"/>
        <v>3.4808033249066068E-2</v>
      </c>
      <c r="Q533">
        <v>22.296786000000012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2.95</v>
      </c>
      <c r="G534" s="13">
        <f t="shared" si="100"/>
        <v>0</v>
      </c>
      <c r="H534" s="13">
        <f t="shared" si="101"/>
        <v>2.95</v>
      </c>
      <c r="I534" s="16">
        <f t="shared" si="108"/>
        <v>2.9500228691967925</v>
      </c>
      <c r="J534" s="13">
        <f t="shared" si="102"/>
        <v>2.9488869342813304</v>
      </c>
      <c r="K534" s="13">
        <f t="shared" si="103"/>
        <v>1.1359349154620446E-3</v>
      </c>
      <c r="L534" s="13">
        <f t="shared" si="104"/>
        <v>0</v>
      </c>
      <c r="M534" s="13">
        <f t="shared" si="109"/>
        <v>2.1333955862330813E-2</v>
      </c>
      <c r="N534" s="13">
        <f t="shared" si="105"/>
        <v>1.3227052634645103E-2</v>
      </c>
      <c r="O534" s="13">
        <f t="shared" si="106"/>
        <v>1.3227052634645103E-2</v>
      </c>
      <c r="Q534">
        <v>23.33014614383131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18.52857143</v>
      </c>
      <c r="G535" s="13">
        <f t="shared" si="100"/>
        <v>0</v>
      </c>
      <c r="H535" s="13">
        <f t="shared" si="101"/>
        <v>18.52857143</v>
      </c>
      <c r="I535" s="16">
        <f t="shared" si="108"/>
        <v>18.52970736491546</v>
      </c>
      <c r="J535" s="13">
        <f t="shared" si="102"/>
        <v>18.273716616158033</v>
      </c>
      <c r="K535" s="13">
        <f t="shared" si="103"/>
        <v>0.25599074875742645</v>
      </c>
      <c r="L535" s="13">
        <f t="shared" si="104"/>
        <v>0</v>
      </c>
      <c r="M535" s="13">
        <f t="shared" si="109"/>
        <v>8.1069032276857092E-3</v>
      </c>
      <c r="N535" s="13">
        <f t="shared" si="105"/>
        <v>5.0262800011651393E-3</v>
      </c>
      <c r="O535" s="13">
        <f t="shared" si="106"/>
        <v>5.0262800011651393E-3</v>
      </c>
      <c r="Q535">
        <v>23.86245414859615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52.6</v>
      </c>
      <c r="G536" s="13">
        <f t="shared" si="100"/>
        <v>2.8260854615581756</v>
      </c>
      <c r="H536" s="13">
        <f t="shared" si="101"/>
        <v>49.773914538441829</v>
      </c>
      <c r="I536" s="16">
        <f t="shared" si="108"/>
        <v>50.029905287199256</v>
      </c>
      <c r="J536" s="13">
        <f t="shared" si="102"/>
        <v>39.366716579682993</v>
      </c>
      <c r="K536" s="13">
        <f t="shared" si="103"/>
        <v>10.663188707516262</v>
      </c>
      <c r="L536" s="13">
        <f t="shared" si="104"/>
        <v>0</v>
      </c>
      <c r="M536" s="13">
        <f t="shared" si="109"/>
        <v>3.0806232265205699E-3</v>
      </c>
      <c r="N536" s="13">
        <f t="shared" si="105"/>
        <v>1.9099864004427534E-3</v>
      </c>
      <c r="O536" s="13">
        <f t="shared" si="106"/>
        <v>2.8279954479586182</v>
      </c>
      <c r="Q536">
        <v>16.101975681763541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11.46428571</v>
      </c>
      <c r="G537" s="13">
        <f t="shared" si="100"/>
        <v>0</v>
      </c>
      <c r="H537" s="13">
        <f t="shared" si="101"/>
        <v>11.46428571</v>
      </c>
      <c r="I537" s="16">
        <f t="shared" si="108"/>
        <v>22.127474417516261</v>
      </c>
      <c r="J537" s="13">
        <f t="shared" si="102"/>
        <v>20.291072515896136</v>
      </c>
      <c r="K537" s="13">
        <f t="shared" si="103"/>
        <v>1.8364019016201247</v>
      </c>
      <c r="L537" s="13">
        <f t="shared" si="104"/>
        <v>0</v>
      </c>
      <c r="M537" s="13">
        <f t="shared" si="109"/>
        <v>1.1706368260778165E-3</v>
      </c>
      <c r="N537" s="13">
        <f t="shared" si="105"/>
        <v>7.2579483216824619E-4</v>
      </c>
      <c r="O537" s="13">
        <f t="shared" si="106"/>
        <v>7.2579483216824619E-4</v>
      </c>
      <c r="Q537">
        <v>12.837846445565789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155.94999999999999</v>
      </c>
      <c r="G538" s="13">
        <f t="shared" si="100"/>
        <v>14.380905325678583</v>
      </c>
      <c r="H538" s="13">
        <f t="shared" si="101"/>
        <v>141.56909467432141</v>
      </c>
      <c r="I538" s="16">
        <f t="shared" si="108"/>
        <v>143.40549657594153</v>
      </c>
      <c r="J538" s="13">
        <f t="shared" si="102"/>
        <v>43.609658443139871</v>
      </c>
      <c r="K538" s="13">
        <f t="shared" si="103"/>
        <v>99.795838132801663</v>
      </c>
      <c r="L538" s="13">
        <f t="shared" si="104"/>
        <v>89.305836187777416</v>
      </c>
      <c r="M538" s="13">
        <f t="shared" si="109"/>
        <v>89.306281029771327</v>
      </c>
      <c r="N538" s="13">
        <f t="shared" si="105"/>
        <v>55.369894238458222</v>
      </c>
      <c r="O538" s="13">
        <f t="shared" si="106"/>
        <v>69.750799564136798</v>
      </c>
      <c r="Q538">
        <v>11.28463859354839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62.878571430000001</v>
      </c>
      <c r="G539" s="13">
        <f t="shared" si="100"/>
        <v>3.9752585755798928</v>
      </c>
      <c r="H539" s="13">
        <f t="shared" si="101"/>
        <v>58.903312854420108</v>
      </c>
      <c r="I539" s="16">
        <f t="shared" si="108"/>
        <v>69.393314799444354</v>
      </c>
      <c r="J539" s="13">
        <f t="shared" si="102"/>
        <v>40.65710085449841</v>
      </c>
      <c r="K539" s="13">
        <f t="shared" si="103"/>
        <v>28.736213944945945</v>
      </c>
      <c r="L539" s="13">
        <f t="shared" si="104"/>
        <v>17.723726014705733</v>
      </c>
      <c r="M539" s="13">
        <f t="shared" si="109"/>
        <v>51.660112806018837</v>
      </c>
      <c r="N539" s="13">
        <f t="shared" si="105"/>
        <v>32.029269939731677</v>
      </c>
      <c r="O539" s="13">
        <f t="shared" si="106"/>
        <v>36.00452851531157</v>
      </c>
      <c r="Q539">
        <v>12.634664097924031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0.114285714</v>
      </c>
      <c r="G540" s="13">
        <f t="shared" si="100"/>
        <v>0</v>
      </c>
      <c r="H540" s="13">
        <f t="shared" si="101"/>
        <v>0.114285714</v>
      </c>
      <c r="I540" s="16">
        <f t="shared" si="108"/>
        <v>11.126773644240213</v>
      </c>
      <c r="J540" s="13">
        <f t="shared" si="102"/>
        <v>10.937583017935879</v>
      </c>
      <c r="K540" s="13">
        <f t="shared" si="103"/>
        <v>0.18919062630433459</v>
      </c>
      <c r="L540" s="13">
        <f t="shared" si="104"/>
        <v>0</v>
      </c>
      <c r="M540" s="13">
        <f t="shared" si="109"/>
        <v>19.630842866287161</v>
      </c>
      <c r="N540" s="13">
        <f t="shared" si="105"/>
        <v>12.171122577098039</v>
      </c>
      <c r="O540" s="13">
        <f t="shared" si="106"/>
        <v>12.171122577098039</v>
      </c>
      <c r="Q540">
        <v>15.12175350586632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0.14285714299999999</v>
      </c>
      <c r="G541" s="13">
        <f t="shared" si="100"/>
        <v>0</v>
      </c>
      <c r="H541" s="13">
        <f t="shared" si="101"/>
        <v>0.14285714299999999</v>
      </c>
      <c r="I541" s="16">
        <f t="shared" si="108"/>
        <v>0.33204776930433455</v>
      </c>
      <c r="J541" s="13">
        <f t="shared" si="102"/>
        <v>0.33204480562526084</v>
      </c>
      <c r="K541" s="13">
        <f t="shared" si="103"/>
        <v>2.9636790737086471E-6</v>
      </c>
      <c r="L541" s="13">
        <f t="shared" si="104"/>
        <v>0</v>
      </c>
      <c r="M541" s="13">
        <f t="shared" si="109"/>
        <v>7.4597202891891214</v>
      </c>
      <c r="N541" s="13">
        <f t="shared" si="105"/>
        <v>4.6250265792972556</v>
      </c>
      <c r="O541" s="13">
        <f t="shared" si="106"/>
        <v>4.6250265792972556</v>
      </c>
      <c r="Q541">
        <v>19.0600653576982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9.9928571430000002</v>
      </c>
      <c r="G542" s="13">
        <f t="shared" si="100"/>
        <v>0</v>
      </c>
      <c r="H542" s="13">
        <f t="shared" si="101"/>
        <v>9.9928571430000002</v>
      </c>
      <c r="I542" s="16">
        <f t="shared" si="108"/>
        <v>9.9928601066790748</v>
      </c>
      <c r="J542" s="13">
        <f t="shared" si="102"/>
        <v>9.8969400794402489</v>
      </c>
      <c r="K542" s="13">
        <f t="shared" si="103"/>
        <v>9.5920027238825867E-2</v>
      </c>
      <c r="L542" s="13">
        <f t="shared" si="104"/>
        <v>0</v>
      </c>
      <c r="M542" s="13">
        <f t="shared" si="109"/>
        <v>2.8346937098918659</v>
      </c>
      <c r="N542" s="13">
        <f t="shared" si="105"/>
        <v>1.7575101001329567</v>
      </c>
      <c r="O542" s="13">
        <f t="shared" si="106"/>
        <v>1.7575101001329567</v>
      </c>
      <c r="Q542">
        <v>17.743185447440531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5.3</v>
      </c>
      <c r="G543" s="13">
        <f t="shared" si="100"/>
        <v>0</v>
      </c>
      <c r="H543" s="13">
        <f t="shared" si="101"/>
        <v>5.3</v>
      </c>
      <c r="I543" s="16">
        <f t="shared" si="108"/>
        <v>5.3959200272388257</v>
      </c>
      <c r="J543" s="13">
        <f t="shared" si="102"/>
        <v>5.3858567973062392</v>
      </c>
      <c r="K543" s="13">
        <f t="shared" si="103"/>
        <v>1.0063229932586459E-2</v>
      </c>
      <c r="L543" s="13">
        <f t="shared" si="104"/>
        <v>0</v>
      </c>
      <c r="M543" s="13">
        <f t="shared" si="109"/>
        <v>1.0771836097589091</v>
      </c>
      <c r="N543" s="13">
        <f t="shared" si="105"/>
        <v>0.66785383805052367</v>
      </c>
      <c r="O543" s="13">
        <f t="shared" si="106"/>
        <v>0.66785383805052367</v>
      </c>
      <c r="Q543">
        <v>20.693421672784829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7.8857142859999998</v>
      </c>
      <c r="G544" s="13">
        <f t="shared" si="100"/>
        <v>0</v>
      </c>
      <c r="H544" s="13">
        <f t="shared" si="101"/>
        <v>7.8857142859999998</v>
      </c>
      <c r="I544" s="16">
        <f t="shared" si="108"/>
        <v>7.8957775159325863</v>
      </c>
      <c r="J544" s="13">
        <f t="shared" si="102"/>
        <v>7.8780290344720516</v>
      </c>
      <c r="K544" s="13">
        <f t="shared" si="103"/>
        <v>1.7748481460534649E-2</v>
      </c>
      <c r="L544" s="13">
        <f t="shared" si="104"/>
        <v>0</v>
      </c>
      <c r="M544" s="13">
        <f t="shared" si="109"/>
        <v>0.40932977170838547</v>
      </c>
      <c r="N544" s="13">
        <f t="shared" si="105"/>
        <v>0.253784458459199</v>
      </c>
      <c r="O544" s="13">
        <f t="shared" si="106"/>
        <v>0.253784458459199</v>
      </c>
      <c r="Q544">
        <v>24.772639652006649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0.7</v>
      </c>
      <c r="G545" s="13">
        <f t="shared" si="100"/>
        <v>0</v>
      </c>
      <c r="H545" s="13">
        <f t="shared" si="101"/>
        <v>0.7</v>
      </c>
      <c r="I545" s="16">
        <f t="shared" si="108"/>
        <v>0.7177484814605346</v>
      </c>
      <c r="J545" s="13">
        <f t="shared" si="102"/>
        <v>0.71773448698141196</v>
      </c>
      <c r="K545" s="13">
        <f t="shared" si="103"/>
        <v>1.3994479122647618E-5</v>
      </c>
      <c r="L545" s="13">
        <f t="shared" si="104"/>
        <v>0</v>
      </c>
      <c r="M545" s="13">
        <f t="shared" si="109"/>
        <v>0.15554531324918647</v>
      </c>
      <c r="N545" s="13">
        <f t="shared" si="105"/>
        <v>9.6438094214495604E-2</v>
      </c>
      <c r="O545" s="13">
        <f t="shared" si="106"/>
        <v>9.6438094214495604E-2</v>
      </c>
      <c r="Q545">
        <v>24.449034000000012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35.678571429999998</v>
      </c>
      <c r="G546" s="13">
        <f t="shared" si="100"/>
        <v>0.93422228816745823</v>
      </c>
      <c r="H546" s="13">
        <f t="shared" si="101"/>
        <v>34.744349141832537</v>
      </c>
      <c r="I546" s="16">
        <f t="shared" si="108"/>
        <v>34.744363136311662</v>
      </c>
      <c r="J546" s="13">
        <f t="shared" si="102"/>
        <v>33.319999007656648</v>
      </c>
      <c r="K546" s="13">
        <f t="shared" si="103"/>
        <v>1.4243641286550144</v>
      </c>
      <c r="L546" s="13">
        <f t="shared" si="104"/>
        <v>0</v>
      </c>
      <c r="M546" s="13">
        <f t="shared" si="109"/>
        <v>5.9107219034690864E-2</v>
      </c>
      <c r="N546" s="13">
        <f t="shared" si="105"/>
        <v>3.6646475801508337E-2</v>
      </c>
      <c r="O546" s="13">
        <f t="shared" si="106"/>
        <v>0.9708687639689666</v>
      </c>
      <c r="Q546">
        <v>24.774466877435142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34.085714289999999</v>
      </c>
      <c r="G547" s="13">
        <f t="shared" si="100"/>
        <v>0.75613639245407638</v>
      </c>
      <c r="H547" s="13">
        <f t="shared" si="101"/>
        <v>33.329577897545924</v>
      </c>
      <c r="I547" s="16">
        <f t="shared" si="108"/>
        <v>34.753942026200939</v>
      </c>
      <c r="J547" s="13">
        <f t="shared" si="102"/>
        <v>32.582447500242658</v>
      </c>
      <c r="K547" s="13">
        <f t="shared" si="103"/>
        <v>2.1714945259582805</v>
      </c>
      <c r="L547" s="13">
        <f t="shared" si="104"/>
        <v>0</v>
      </c>
      <c r="M547" s="13">
        <f t="shared" si="109"/>
        <v>2.2460743233182527E-2</v>
      </c>
      <c r="N547" s="13">
        <f t="shared" si="105"/>
        <v>1.3925660804573166E-2</v>
      </c>
      <c r="O547" s="13">
        <f t="shared" si="106"/>
        <v>0.77006205325864951</v>
      </c>
      <c r="Q547">
        <v>21.535611323159529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3.792857143</v>
      </c>
      <c r="G548" s="13">
        <f t="shared" si="100"/>
        <v>0</v>
      </c>
      <c r="H548" s="13">
        <f t="shared" si="101"/>
        <v>3.792857143</v>
      </c>
      <c r="I548" s="16">
        <f t="shared" si="108"/>
        <v>5.9643516689582805</v>
      </c>
      <c r="J548" s="13">
        <f t="shared" si="102"/>
        <v>5.9417223124743135</v>
      </c>
      <c r="K548" s="13">
        <f t="shared" si="103"/>
        <v>2.2629356483967022E-2</v>
      </c>
      <c r="L548" s="13">
        <f t="shared" si="104"/>
        <v>0</v>
      </c>
      <c r="M548" s="13">
        <f t="shared" si="109"/>
        <v>8.5350824286093609E-3</v>
      </c>
      <c r="N548" s="13">
        <f t="shared" si="105"/>
        <v>5.2917511057378038E-3</v>
      </c>
      <c r="O548" s="13">
        <f t="shared" si="106"/>
        <v>5.2917511057378038E-3</v>
      </c>
      <c r="Q548">
        <v>17.06847926734623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19.414285710000001</v>
      </c>
      <c r="G549" s="13">
        <f t="shared" si="100"/>
        <v>0</v>
      </c>
      <c r="H549" s="13">
        <f t="shared" si="101"/>
        <v>19.414285710000001</v>
      </c>
      <c r="I549" s="16">
        <f t="shared" si="108"/>
        <v>19.436915066483969</v>
      </c>
      <c r="J549" s="13">
        <f t="shared" si="102"/>
        <v>18.111786796554384</v>
      </c>
      <c r="K549" s="13">
        <f t="shared" si="103"/>
        <v>1.3251282699295857</v>
      </c>
      <c r="L549" s="13">
        <f t="shared" si="104"/>
        <v>0</v>
      </c>
      <c r="M549" s="13">
        <f t="shared" si="109"/>
        <v>3.2433313228715571E-3</v>
      </c>
      <c r="N549" s="13">
        <f t="shared" si="105"/>
        <v>2.0108654201803655E-3</v>
      </c>
      <c r="O549" s="13">
        <f t="shared" si="106"/>
        <v>2.0108654201803655E-3</v>
      </c>
      <c r="Q549">
        <v>12.55772101938817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11.628571429999999</v>
      </c>
      <c r="G550" s="13">
        <f t="shared" si="100"/>
        <v>0</v>
      </c>
      <c r="H550" s="13">
        <f t="shared" si="101"/>
        <v>11.628571429999999</v>
      </c>
      <c r="I550" s="16">
        <f t="shared" si="108"/>
        <v>12.953699699929585</v>
      </c>
      <c r="J550" s="13">
        <f t="shared" si="102"/>
        <v>12.446123712911223</v>
      </c>
      <c r="K550" s="13">
        <f t="shared" si="103"/>
        <v>0.50757598701836137</v>
      </c>
      <c r="L550" s="13">
        <f t="shared" si="104"/>
        <v>0</v>
      </c>
      <c r="M550" s="13">
        <f t="shared" si="109"/>
        <v>1.2324659026911916E-3</v>
      </c>
      <c r="N550" s="13">
        <f t="shared" si="105"/>
        <v>7.6412885966853882E-4</v>
      </c>
      <c r="O550" s="13">
        <f t="shared" si="106"/>
        <v>7.6412885966853882E-4</v>
      </c>
      <c r="Q550">
        <v>10.99772359354839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49.2</v>
      </c>
      <c r="G551" s="13">
        <f t="shared" si="100"/>
        <v>2.4459559256316217</v>
      </c>
      <c r="H551" s="13">
        <f t="shared" si="101"/>
        <v>46.75404407436838</v>
      </c>
      <c r="I551" s="16">
        <f t="shared" si="108"/>
        <v>47.261620061386743</v>
      </c>
      <c r="J551" s="13">
        <f t="shared" si="102"/>
        <v>34.444613395592455</v>
      </c>
      <c r="K551" s="13">
        <f t="shared" si="103"/>
        <v>12.817006665794288</v>
      </c>
      <c r="L551" s="13">
        <f t="shared" si="104"/>
        <v>1.6874682614745025</v>
      </c>
      <c r="M551" s="13">
        <f t="shared" si="109"/>
        <v>1.6879365985175252</v>
      </c>
      <c r="N551" s="13">
        <f t="shared" si="105"/>
        <v>1.0465206910808655</v>
      </c>
      <c r="O551" s="13">
        <f t="shared" si="106"/>
        <v>3.4924766167124872</v>
      </c>
      <c r="Q551">
        <v>12.673957614926501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0.72857142900000005</v>
      </c>
      <c r="G552" s="13">
        <f t="shared" si="100"/>
        <v>0</v>
      </c>
      <c r="H552" s="13">
        <f t="shared" si="101"/>
        <v>0.72857142900000005</v>
      </c>
      <c r="I552" s="16">
        <f t="shared" si="108"/>
        <v>11.858109833319787</v>
      </c>
      <c r="J552" s="13">
        <f t="shared" si="102"/>
        <v>11.656553966080502</v>
      </c>
      <c r="K552" s="13">
        <f t="shared" si="103"/>
        <v>0.20155586723928565</v>
      </c>
      <c r="L552" s="13">
        <f t="shared" si="104"/>
        <v>0</v>
      </c>
      <c r="M552" s="13">
        <f t="shared" si="109"/>
        <v>0.64141590743665966</v>
      </c>
      <c r="N552" s="13">
        <f t="shared" si="105"/>
        <v>0.39767786261072896</v>
      </c>
      <c r="O552" s="13">
        <f t="shared" si="106"/>
        <v>0.39767786261072896</v>
      </c>
      <c r="Q552">
        <v>16.03508885525217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83.442857140000001</v>
      </c>
      <c r="G553" s="13">
        <f t="shared" si="100"/>
        <v>6.2744033942867681</v>
      </c>
      <c r="H553" s="13">
        <f t="shared" si="101"/>
        <v>77.168453745713236</v>
      </c>
      <c r="I553" s="16">
        <f t="shared" si="108"/>
        <v>77.370009612952515</v>
      </c>
      <c r="J553" s="13">
        <f t="shared" si="102"/>
        <v>47.762900390867536</v>
      </c>
      <c r="K553" s="13">
        <f t="shared" si="103"/>
        <v>29.607109222084979</v>
      </c>
      <c r="L553" s="13">
        <f t="shared" si="104"/>
        <v>18.601024795692364</v>
      </c>
      <c r="M553" s="13">
        <f t="shared" si="109"/>
        <v>18.844762840518296</v>
      </c>
      <c r="N553" s="13">
        <f t="shared" si="105"/>
        <v>11.683752961121343</v>
      </c>
      <c r="O553" s="13">
        <f t="shared" si="106"/>
        <v>17.958156355408111</v>
      </c>
      <c r="Q553">
        <v>15.395230181374959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22.35</v>
      </c>
      <c r="G554" s="13">
        <f t="shared" si="100"/>
        <v>0</v>
      </c>
      <c r="H554" s="13">
        <f t="shared" si="101"/>
        <v>22.35</v>
      </c>
      <c r="I554" s="16">
        <f t="shared" si="108"/>
        <v>33.356084426392613</v>
      </c>
      <c r="J554" s="13">
        <f t="shared" si="102"/>
        <v>31.193778252627819</v>
      </c>
      <c r="K554" s="13">
        <f t="shared" si="103"/>
        <v>2.1623061737647937</v>
      </c>
      <c r="L554" s="13">
        <f t="shared" si="104"/>
        <v>0</v>
      </c>
      <c r="M554" s="13">
        <f t="shared" si="109"/>
        <v>7.1610098793969534</v>
      </c>
      <c r="N554" s="13">
        <f t="shared" si="105"/>
        <v>4.4398261252261113</v>
      </c>
      <c r="O554" s="13">
        <f t="shared" si="106"/>
        <v>4.4398261252261113</v>
      </c>
      <c r="Q554">
        <v>20.66839017151246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1.0285714290000001</v>
      </c>
      <c r="G555" s="13">
        <f t="shared" si="100"/>
        <v>0</v>
      </c>
      <c r="H555" s="13">
        <f t="shared" si="101"/>
        <v>1.0285714290000001</v>
      </c>
      <c r="I555" s="16">
        <f t="shared" si="108"/>
        <v>3.190877602764794</v>
      </c>
      <c r="J555" s="13">
        <f t="shared" si="102"/>
        <v>3.1890215527950385</v>
      </c>
      <c r="K555" s="13">
        <f t="shared" si="103"/>
        <v>1.8560499697555244E-3</v>
      </c>
      <c r="L555" s="13">
        <f t="shared" si="104"/>
        <v>0</v>
      </c>
      <c r="M555" s="13">
        <f t="shared" si="109"/>
        <v>2.7211837541708421</v>
      </c>
      <c r="N555" s="13">
        <f t="shared" si="105"/>
        <v>1.6871339275859221</v>
      </c>
      <c r="O555" s="13">
        <f t="shared" si="106"/>
        <v>1.6871339275859221</v>
      </c>
      <c r="Q555">
        <v>21.515493548934561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2.7785714289999999</v>
      </c>
      <c r="G556" s="13">
        <f t="shared" si="100"/>
        <v>0</v>
      </c>
      <c r="H556" s="13">
        <f t="shared" si="101"/>
        <v>2.7785714289999999</v>
      </c>
      <c r="I556" s="16">
        <f t="shared" si="108"/>
        <v>2.7804274789697554</v>
      </c>
      <c r="J556" s="13">
        <f t="shared" si="102"/>
        <v>2.7793032311948318</v>
      </c>
      <c r="K556" s="13">
        <f t="shared" si="103"/>
        <v>1.1242477749235924E-3</v>
      </c>
      <c r="L556" s="13">
        <f t="shared" si="104"/>
        <v>0</v>
      </c>
      <c r="M556" s="13">
        <f t="shared" si="109"/>
        <v>1.0340498265849201</v>
      </c>
      <c r="N556" s="13">
        <f t="shared" si="105"/>
        <v>0.64111089248265041</v>
      </c>
      <c r="O556" s="13">
        <f t="shared" si="106"/>
        <v>0.64111089248265041</v>
      </c>
      <c r="Q556">
        <v>22.14215592171869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0.82857142900000003</v>
      </c>
      <c r="G557" s="13">
        <f t="shared" si="100"/>
        <v>0</v>
      </c>
      <c r="H557" s="13">
        <f t="shared" si="101"/>
        <v>0.82857142900000003</v>
      </c>
      <c r="I557" s="16">
        <f t="shared" si="108"/>
        <v>0.82969567677492362</v>
      </c>
      <c r="J557" s="13">
        <f t="shared" si="102"/>
        <v>0.82966221196366796</v>
      </c>
      <c r="K557" s="13">
        <f t="shared" si="103"/>
        <v>3.3464811255656812E-5</v>
      </c>
      <c r="L557" s="13">
        <f t="shared" si="104"/>
        <v>0</v>
      </c>
      <c r="M557" s="13">
        <f t="shared" si="109"/>
        <v>0.39293893410226965</v>
      </c>
      <c r="N557" s="13">
        <f t="shared" si="105"/>
        <v>0.24362213914340719</v>
      </c>
      <c r="O557" s="13">
        <f t="shared" si="106"/>
        <v>0.24362213914340719</v>
      </c>
      <c r="Q557">
        <v>21.34257400000001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27.31428571</v>
      </c>
      <c r="G558" s="13">
        <f t="shared" si="100"/>
        <v>0</v>
      </c>
      <c r="H558" s="13">
        <f t="shared" si="101"/>
        <v>27.31428571</v>
      </c>
      <c r="I558" s="16">
        <f t="shared" si="108"/>
        <v>27.314319174811256</v>
      </c>
      <c r="J558" s="13">
        <f t="shared" si="102"/>
        <v>26.284242491428131</v>
      </c>
      <c r="K558" s="13">
        <f t="shared" si="103"/>
        <v>1.0300766833831254</v>
      </c>
      <c r="L558" s="13">
        <f t="shared" si="104"/>
        <v>0</v>
      </c>
      <c r="M558" s="13">
        <f t="shared" si="109"/>
        <v>0.14931679495886246</v>
      </c>
      <c r="N558" s="13">
        <f t="shared" si="105"/>
        <v>9.2576412874494723E-2</v>
      </c>
      <c r="O558" s="13">
        <f t="shared" si="106"/>
        <v>9.2576412874494723E-2</v>
      </c>
      <c r="Q558">
        <v>21.978564828531368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57.021428569999998</v>
      </c>
      <c r="G559" s="13">
        <f t="shared" si="100"/>
        <v>3.3204135763953837</v>
      </c>
      <c r="H559" s="13">
        <f t="shared" si="101"/>
        <v>53.701014993604616</v>
      </c>
      <c r="I559" s="16">
        <f t="shared" si="108"/>
        <v>54.731091676987745</v>
      </c>
      <c r="J559" s="13">
        <f t="shared" si="102"/>
        <v>44.86518025280607</v>
      </c>
      <c r="K559" s="13">
        <f t="shared" si="103"/>
        <v>9.8659114241816752</v>
      </c>
      <c r="L559" s="13">
        <f t="shared" si="104"/>
        <v>0</v>
      </c>
      <c r="M559" s="13">
        <f t="shared" si="109"/>
        <v>5.6740382084367741E-2</v>
      </c>
      <c r="N559" s="13">
        <f t="shared" si="105"/>
        <v>3.5179036892308002E-2</v>
      </c>
      <c r="O559" s="13">
        <f t="shared" si="106"/>
        <v>3.3555926132876919</v>
      </c>
      <c r="Q559">
        <v>19.014080933181791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24.007142859999998</v>
      </c>
      <c r="G560" s="13">
        <f t="shared" si="100"/>
        <v>0</v>
      </c>
      <c r="H560" s="13">
        <f t="shared" si="101"/>
        <v>24.007142859999998</v>
      </c>
      <c r="I560" s="16">
        <f t="shared" si="108"/>
        <v>33.873054284181677</v>
      </c>
      <c r="J560" s="13">
        <f t="shared" si="102"/>
        <v>29.54679878713284</v>
      </c>
      <c r="K560" s="13">
        <f t="shared" si="103"/>
        <v>4.3262554970488374</v>
      </c>
      <c r="L560" s="13">
        <f t="shared" si="104"/>
        <v>0</v>
      </c>
      <c r="M560" s="13">
        <f t="shared" si="109"/>
        <v>2.1561345192059739E-2</v>
      </c>
      <c r="N560" s="13">
        <f t="shared" si="105"/>
        <v>1.3368034019077038E-2</v>
      </c>
      <c r="O560" s="13">
        <f t="shared" si="106"/>
        <v>1.3368034019077038E-2</v>
      </c>
      <c r="Q560">
        <v>15.326499045883059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58.235714289999997</v>
      </c>
      <c r="G561" s="13">
        <f t="shared" si="100"/>
        <v>3.4561741255794551</v>
      </c>
      <c r="H561" s="13">
        <f t="shared" si="101"/>
        <v>54.779540164420538</v>
      </c>
      <c r="I561" s="16">
        <f t="shared" si="108"/>
        <v>59.105795661469372</v>
      </c>
      <c r="J561" s="13">
        <f t="shared" si="102"/>
        <v>37.347158079974797</v>
      </c>
      <c r="K561" s="13">
        <f t="shared" si="103"/>
        <v>21.758637581494575</v>
      </c>
      <c r="L561" s="13">
        <f t="shared" si="104"/>
        <v>10.694845047517088</v>
      </c>
      <c r="M561" s="13">
        <f t="shared" si="109"/>
        <v>10.703038358690071</v>
      </c>
      <c r="N561" s="13">
        <f t="shared" si="105"/>
        <v>6.635883782387844</v>
      </c>
      <c r="O561" s="13">
        <f t="shared" si="106"/>
        <v>10.092057907967298</v>
      </c>
      <c r="Q561">
        <v>12.04200365372804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68.757142860000002</v>
      </c>
      <c r="G562" s="13">
        <f t="shared" si="100"/>
        <v>4.6324993489907769</v>
      </c>
      <c r="H562" s="13">
        <f t="shared" si="101"/>
        <v>64.124643511009225</v>
      </c>
      <c r="I562" s="16">
        <f t="shared" si="108"/>
        <v>75.188436044986716</v>
      </c>
      <c r="J562" s="13">
        <f t="shared" si="102"/>
        <v>37.2430287794039</v>
      </c>
      <c r="K562" s="13">
        <f t="shared" si="103"/>
        <v>37.945407265582816</v>
      </c>
      <c r="L562" s="13">
        <f t="shared" si="104"/>
        <v>27.00063253394406</v>
      </c>
      <c r="M562" s="13">
        <f t="shared" si="109"/>
        <v>31.067787110246286</v>
      </c>
      <c r="N562" s="13">
        <f t="shared" si="105"/>
        <v>19.262028008352697</v>
      </c>
      <c r="O562" s="13">
        <f t="shared" si="106"/>
        <v>23.894527357343474</v>
      </c>
      <c r="Q562">
        <v>10.30779559354839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73.185714290000007</v>
      </c>
      <c r="G563" s="13">
        <f t="shared" si="100"/>
        <v>5.1276260556094524</v>
      </c>
      <c r="H563" s="13">
        <f t="shared" si="101"/>
        <v>68.058088234390553</v>
      </c>
      <c r="I563" s="16">
        <f t="shared" si="108"/>
        <v>79.002862966029312</v>
      </c>
      <c r="J563" s="13">
        <f t="shared" si="102"/>
        <v>41.44826976356746</v>
      </c>
      <c r="K563" s="13">
        <f t="shared" si="103"/>
        <v>37.554593202461852</v>
      </c>
      <c r="L563" s="13">
        <f t="shared" si="104"/>
        <v>26.606944899886862</v>
      </c>
      <c r="M563" s="13">
        <f t="shared" si="109"/>
        <v>38.412704001780455</v>
      </c>
      <c r="N563" s="13">
        <f t="shared" si="105"/>
        <v>23.815876481103881</v>
      </c>
      <c r="O563" s="13">
        <f t="shared" si="106"/>
        <v>28.943502536713332</v>
      </c>
      <c r="Q563">
        <v>12.19439854878638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0.7</v>
      </c>
      <c r="G564" s="13">
        <f t="shared" si="100"/>
        <v>0</v>
      </c>
      <c r="H564" s="13">
        <f t="shared" si="101"/>
        <v>0.7</v>
      </c>
      <c r="I564" s="16">
        <f t="shared" si="108"/>
        <v>11.647648302574993</v>
      </c>
      <c r="J564" s="13">
        <f t="shared" si="102"/>
        <v>11.401187734988891</v>
      </c>
      <c r="K564" s="13">
        <f t="shared" si="103"/>
        <v>0.24646056758610158</v>
      </c>
      <c r="L564" s="13">
        <f t="shared" si="104"/>
        <v>0</v>
      </c>
      <c r="M564" s="13">
        <f t="shared" si="109"/>
        <v>14.596827520676573</v>
      </c>
      <c r="N564" s="13">
        <f t="shared" si="105"/>
        <v>9.0500330628194749</v>
      </c>
      <c r="O564" s="13">
        <f t="shared" si="106"/>
        <v>9.0500330628194749</v>
      </c>
      <c r="Q564">
        <v>14.160064937170519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18.271428570000001</v>
      </c>
      <c r="G565" s="13">
        <f t="shared" si="100"/>
        <v>0</v>
      </c>
      <c r="H565" s="13">
        <f t="shared" si="101"/>
        <v>18.271428570000001</v>
      </c>
      <c r="I565" s="16">
        <f t="shared" si="108"/>
        <v>18.517889137586103</v>
      </c>
      <c r="J565" s="13">
        <f t="shared" si="102"/>
        <v>17.596708056303296</v>
      </c>
      <c r="K565" s="13">
        <f t="shared" si="103"/>
        <v>0.92118108128280696</v>
      </c>
      <c r="L565" s="13">
        <f t="shared" si="104"/>
        <v>0</v>
      </c>
      <c r="M565" s="13">
        <f t="shared" si="109"/>
        <v>5.5467944578570982</v>
      </c>
      <c r="N565" s="13">
        <f t="shared" si="105"/>
        <v>3.4390125638714011</v>
      </c>
      <c r="O565" s="13">
        <f t="shared" si="106"/>
        <v>3.4390125638714011</v>
      </c>
      <c r="Q565">
        <v>14.360198147659229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5.8857142859999998</v>
      </c>
      <c r="G566" s="13">
        <f t="shared" si="100"/>
        <v>0</v>
      </c>
      <c r="H566" s="13">
        <f t="shared" si="101"/>
        <v>5.8857142859999998</v>
      </c>
      <c r="I566" s="16">
        <f t="shared" si="108"/>
        <v>6.8068953672828068</v>
      </c>
      <c r="J566" s="13">
        <f t="shared" si="102"/>
        <v>6.7760343700716339</v>
      </c>
      <c r="K566" s="13">
        <f t="shared" si="103"/>
        <v>3.0860997211172858E-2</v>
      </c>
      <c r="L566" s="13">
        <f t="shared" si="104"/>
        <v>0</v>
      </c>
      <c r="M566" s="13">
        <f t="shared" si="109"/>
        <v>2.1077818939856972</v>
      </c>
      <c r="N566" s="13">
        <f t="shared" si="105"/>
        <v>1.3068247742711323</v>
      </c>
      <c r="O566" s="13">
        <f t="shared" si="106"/>
        <v>1.3068247742711323</v>
      </c>
      <c r="Q566">
        <v>17.67150127026261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32.77857143</v>
      </c>
      <c r="G567" s="13">
        <f t="shared" si="100"/>
        <v>0.6099941545830444</v>
      </c>
      <c r="H567" s="13">
        <f t="shared" si="101"/>
        <v>32.168577275416958</v>
      </c>
      <c r="I567" s="16">
        <f t="shared" si="108"/>
        <v>32.199438272628129</v>
      </c>
      <c r="J567" s="13">
        <f t="shared" si="102"/>
        <v>30.278572425039002</v>
      </c>
      <c r="K567" s="13">
        <f t="shared" si="103"/>
        <v>1.9208658475891269</v>
      </c>
      <c r="L567" s="13">
        <f t="shared" si="104"/>
        <v>0</v>
      </c>
      <c r="M567" s="13">
        <f t="shared" si="109"/>
        <v>0.80095711971456485</v>
      </c>
      <c r="N567" s="13">
        <f t="shared" si="105"/>
        <v>0.49659341422303022</v>
      </c>
      <c r="O567" s="13">
        <f t="shared" si="106"/>
        <v>1.1065875688060747</v>
      </c>
      <c r="Q567">
        <v>20.815887573055029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0.264285714</v>
      </c>
      <c r="G568" s="13">
        <f t="shared" si="100"/>
        <v>0</v>
      </c>
      <c r="H568" s="13">
        <f t="shared" si="101"/>
        <v>0.264285714</v>
      </c>
      <c r="I568" s="16">
        <f t="shared" si="108"/>
        <v>2.185151561589127</v>
      </c>
      <c r="J568" s="13">
        <f t="shared" si="102"/>
        <v>2.1847181959838138</v>
      </c>
      <c r="K568" s="13">
        <f t="shared" si="103"/>
        <v>4.3336560531326285E-4</v>
      </c>
      <c r="L568" s="13">
        <f t="shared" si="104"/>
        <v>0</v>
      </c>
      <c r="M568" s="13">
        <f t="shared" si="109"/>
        <v>0.30436370549153463</v>
      </c>
      <c r="N568" s="13">
        <f t="shared" si="105"/>
        <v>0.18870549740475148</v>
      </c>
      <c r="O568" s="13">
        <f t="shared" si="106"/>
        <v>0.18870549740475148</v>
      </c>
      <c r="Q568">
        <v>23.782815658760299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1.657142857</v>
      </c>
      <c r="G569" s="13">
        <f t="shared" si="100"/>
        <v>0</v>
      </c>
      <c r="H569" s="13">
        <f t="shared" si="101"/>
        <v>1.657142857</v>
      </c>
      <c r="I569" s="16">
        <f t="shared" si="108"/>
        <v>1.6575762226053132</v>
      </c>
      <c r="J569" s="13">
        <f t="shared" si="102"/>
        <v>1.6573952490093475</v>
      </c>
      <c r="K569" s="13">
        <f t="shared" si="103"/>
        <v>1.809735959656944E-4</v>
      </c>
      <c r="L569" s="13">
        <f t="shared" si="104"/>
        <v>0</v>
      </c>
      <c r="M569" s="13">
        <f t="shared" si="109"/>
        <v>0.11565820808678315</v>
      </c>
      <c r="N569" s="13">
        <f t="shared" si="105"/>
        <v>7.1708089013805557E-2</v>
      </c>
      <c r="O569" s="13">
        <f t="shared" si="106"/>
        <v>7.1708089013805557E-2</v>
      </c>
      <c r="Q569">
        <v>24.099658000000009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8.4571428569999991</v>
      </c>
      <c r="G570" s="13">
        <f t="shared" si="100"/>
        <v>0</v>
      </c>
      <c r="H570" s="13">
        <f t="shared" si="101"/>
        <v>8.4571428569999991</v>
      </c>
      <c r="I570" s="16">
        <f t="shared" si="108"/>
        <v>8.4573238305959642</v>
      </c>
      <c r="J570" s="13">
        <f t="shared" si="102"/>
        <v>8.4215030597760254</v>
      </c>
      <c r="K570" s="13">
        <f t="shared" si="103"/>
        <v>3.582077081993873E-2</v>
      </c>
      <c r="L570" s="13">
        <f t="shared" si="104"/>
        <v>0</v>
      </c>
      <c r="M570" s="13">
        <f t="shared" si="109"/>
        <v>4.3950119072977592E-2</v>
      </c>
      <c r="N570" s="13">
        <f t="shared" si="105"/>
        <v>2.7249073825246106E-2</v>
      </c>
      <c r="O570" s="13">
        <f t="shared" si="106"/>
        <v>2.7249073825246106E-2</v>
      </c>
      <c r="Q570">
        <v>21.223033920658811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72.892857140000004</v>
      </c>
      <c r="G571" s="13">
        <f t="shared" si="100"/>
        <v>5.0948838048676075</v>
      </c>
      <c r="H571" s="13">
        <f t="shared" si="101"/>
        <v>67.797973335132397</v>
      </c>
      <c r="I571" s="16">
        <f t="shared" si="108"/>
        <v>67.833794105952336</v>
      </c>
      <c r="J571" s="13">
        <f t="shared" si="102"/>
        <v>48.962994782233658</v>
      </c>
      <c r="K571" s="13">
        <f t="shared" si="103"/>
        <v>18.870799323718678</v>
      </c>
      <c r="L571" s="13">
        <f t="shared" si="104"/>
        <v>7.7857731421599778</v>
      </c>
      <c r="M571" s="13">
        <f t="shared" si="109"/>
        <v>7.8024741874077099</v>
      </c>
      <c r="N571" s="13">
        <f t="shared" si="105"/>
        <v>4.8375339961927804</v>
      </c>
      <c r="O571" s="13">
        <f t="shared" si="106"/>
        <v>9.9324178010603887</v>
      </c>
      <c r="Q571">
        <v>17.572995147746798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133.1285714</v>
      </c>
      <c r="G572" s="13">
        <f t="shared" si="100"/>
        <v>11.829405601296529</v>
      </c>
      <c r="H572" s="13">
        <f t="shared" si="101"/>
        <v>121.29916579870347</v>
      </c>
      <c r="I572" s="16">
        <f t="shared" si="108"/>
        <v>132.38419198026219</v>
      </c>
      <c r="J572" s="13">
        <f t="shared" si="102"/>
        <v>49.068395461145847</v>
      </c>
      <c r="K572" s="13">
        <f t="shared" si="103"/>
        <v>83.315796519116333</v>
      </c>
      <c r="L572" s="13">
        <f t="shared" si="104"/>
        <v>72.704620406942496</v>
      </c>
      <c r="M572" s="13">
        <f t="shared" si="109"/>
        <v>75.669560598157432</v>
      </c>
      <c r="N572" s="13">
        <f t="shared" si="105"/>
        <v>46.915127570857607</v>
      </c>
      <c r="O572" s="13">
        <f t="shared" si="106"/>
        <v>58.744533172154135</v>
      </c>
      <c r="Q572">
        <v>13.38902262113664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13.49285714</v>
      </c>
      <c r="G573" s="13">
        <f t="shared" si="100"/>
        <v>0</v>
      </c>
      <c r="H573" s="13">
        <f t="shared" si="101"/>
        <v>13.49285714</v>
      </c>
      <c r="I573" s="16">
        <f t="shared" si="108"/>
        <v>24.104033252173835</v>
      </c>
      <c r="J573" s="13">
        <f t="shared" si="102"/>
        <v>21.875400142496691</v>
      </c>
      <c r="K573" s="13">
        <f t="shared" si="103"/>
        <v>2.2286331096771441</v>
      </c>
      <c r="L573" s="13">
        <f t="shared" si="104"/>
        <v>0</v>
      </c>
      <c r="M573" s="13">
        <f t="shared" si="109"/>
        <v>28.754433027299825</v>
      </c>
      <c r="N573" s="13">
        <f t="shared" si="105"/>
        <v>17.82774847692589</v>
      </c>
      <c r="O573" s="13">
        <f t="shared" si="106"/>
        <v>17.82774847692589</v>
      </c>
      <c r="Q573">
        <v>13.182931945026359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0.37142857099999999</v>
      </c>
      <c r="G574" s="13">
        <f t="shared" si="100"/>
        <v>0</v>
      </c>
      <c r="H574" s="13">
        <f t="shared" si="101"/>
        <v>0.37142857099999999</v>
      </c>
      <c r="I574" s="16">
        <f t="shared" si="108"/>
        <v>2.6000616806771442</v>
      </c>
      <c r="J574" s="13">
        <f t="shared" si="102"/>
        <v>2.5959930590184035</v>
      </c>
      <c r="K574" s="13">
        <f t="shared" si="103"/>
        <v>4.0686216587406676E-3</v>
      </c>
      <c r="L574" s="13">
        <f t="shared" si="104"/>
        <v>0</v>
      </c>
      <c r="M574" s="13">
        <f t="shared" si="109"/>
        <v>10.926684550373935</v>
      </c>
      <c r="N574" s="13">
        <f t="shared" si="105"/>
        <v>6.7745444212318393</v>
      </c>
      <c r="O574" s="13">
        <f t="shared" si="106"/>
        <v>6.7745444212318393</v>
      </c>
      <c r="Q574">
        <v>11.49178959354839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25.67142857</v>
      </c>
      <c r="G575" s="13">
        <f t="shared" si="100"/>
        <v>0</v>
      </c>
      <c r="H575" s="13">
        <f t="shared" si="101"/>
        <v>25.67142857</v>
      </c>
      <c r="I575" s="16">
        <f t="shared" si="108"/>
        <v>25.675497191658742</v>
      </c>
      <c r="J575" s="13">
        <f t="shared" si="102"/>
        <v>23.091367095763303</v>
      </c>
      <c r="K575" s="13">
        <f t="shared" si="103"/>
        <v>2.5841300958954392</v>
      </c>
      <c r="L575" s="13">
        <f t="shared" si="104"/>
        <v>0</v>
      </c>
      <c r="M575" s="13">
        <f t="shared" si="109"/>
        <v>4.1521401291420954</v>
      </c>
      <c r="N575" s="13">
        <f t="shared" si="105"/>
        <v>2.574326880068099</v>
      </c>
      <c r="O575" s="13">
        <f t="shared" si="106"/>
        <v>2.574326880068099</v>
      </c>
      <c r="Q575">
        <v>13.38420576086844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45.72142857</v>
      </c>
      <c r="G576" s="13">
        <f t="shared" si="100"/>
        <v>2.0570418834630124</v>
      </c>
      <c r="H576" s="13">
        <f t="shared" si="101"/>
        <v>43.664386686536986</v>
      </c>
      <c r="I576" s="16">
        <f t="shared" si="108"/>
        <v>46.248516782432425</v>
      </c>
      <c r="J576" s="13">
        <f t="shared" si="102"/>
        <v>36.418022672231295</v>
      </c>
      <c r="K576" s="13">
        <f t="shared" si="103"/>
        <v>9.8304941102011298</v>
      </c>
      <c r="L576" s="13">
        <f t="shared" si="104"/>
        <v>0</v>
      </c>
      <c r="M576" s="13">
        <f t="shared" si="109"/>
        <v>1.5778132490739964</v>
      </c>
      <c r="N576" s="13">
        <f t="shared" si="105"/>
        <v>0.97824421442587783</v>
      </c>
      <c r="O576" s="13">
        <f t="shared" si="106"/>
        <v>3.03528609788889</v>
      </c>
      <c r="Q576">
        <v>15.004953417155409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5.8571428570000004</v>
      </c>
      <c r="G577" s="13">
        <f t="shared" si="100"/>
        <v>0</v>
      </c>
      <c r="H577" s="13">
        <f t="shared" si="101"/>
        <v>5.8571428570000004</v>
      </c>
      <c r="I577" s="16">
        <f t="shared" si="108"/>
        <v>15.687636967201129</v>
      </c>
      <c r="J577" s="13">
        <f t="shared" si="102"/>
        <v>15.327249984391045</v>
      </c>
      <c r="K577" s="13">
        <f t="shared" si="103"/>
        <v>0.36038698281008408</v>
      </c>
      <c r="L577" s="13">
        <f t="shared" si="104"/>
        <v>0</v>
      </c>
      <c r="M577" s="13">
        <f t="shared" si="109"/>
        <v>0.59956903464811862</v>
      </c>
      <c r="N577" s="13">
        <f t="shared" si="105"/>
        <v>0.37173280148183352</v>
      </c>
      <c r="O577" s="13">
        <f t="shared" si="106"/>
        <v>0.37173280148183352</v>
      </c>
      <c r="Q577">
        <v>17.806158490604421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13.771428569999999</v>
      </c>
      <c r="G578" s="13">
        <f t="shared" si="100"/>
        <v>0</v>
      </c>
      <c r="H578" s="13">
        <f t="shared" si="101"/>
        <v>13.771428569999999</v>
      </c>
      <c r="I578" s="16">
        <f t="shared" si="108"/>
        <v>14.131815552810084</v>
      </c>
      <c r="J578" s="13">
        <f t="shared" si="102"/>
        <v>13.84552860157733</v>
      </c>
      <c r="K578" s="13">
        <f t="shared" si="103"/>
        <v>0.28628695123275349</v>
      </c>
      <c r="L578" s="13">
        <f t="shared" si="104"/>
        <v>0</v>
      </c>
      <c r="M578" s="13">
        <f t="shared" si="109"/>
        <v>0.2278362331662851</v>
      </c>
      <c r="N578" s="13">
        <f t="shared" si="105"/>
        <v>0.14125846456309676</v>
      </c>
      <c r="O578" s="13">
        <f t="shared" si="106"/>
        <v>0.14125846456309676</v>
      </c>
      <c r="Q578">
        <v>17.246520559714739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0.30714285699999999</v>
      </c>
      <c r="G579" s="13">
        <f t="shared" si="100"/>
        <v>0</v>
      </c>
      <c r="H579" s="13">
        <f t="shared" si="101"/>
        <v>0.30714285699999999</v>
      </c>
      <c r="I579" s="16">
        <f t="shared" si="108"/>
        <v>0.59342980823275349</v>
      </c>
      <c r="J579" s="13">
        <f t="shared" si="102"/>
        <v>0.59341786948074771</v>
      </c>
      <c r="K579" s="13">
        <f t="shared" si="103"/>
        <v>1.1938752005780096E-5</v>
      </c>
      <c r="L579" s="13">
        <f t="shared" si="104"/>
        <v>0</v>
      </c>
      <c r="M579" s="13">
        <f t="shared" si="109"/>
        <v>8.6577768603188332E-2</v>
      </c>
      <c r="N579" s="13">
        <f t="shared" si="105"/>
        <v>5.3678216533976766E-2</v>
      </c>
      <c r="O579" s="13">
        <f t="shared" si="106"/>
        <v>5.3678216533976766E-2</v>
      </c>
      <c r="Q579">
        <v>21.521589656058339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5.3285714290000001</v>
      </c>
      <c r="G580" s="13">
        <f t="shared" si="100"/>
        <v>0</v>
      </c>
      <c r="H580" s="13">
        <f t="shared" si="101"/>
        <v>5.3285714290000001</v>
      </c>
      <c r="I580" s="16">
        <f t="shared" si="108"/>
        <v>5.3285833677520058</v>
      </c>
      <c r="J580" s="13">
        <f t="shared" si="102"/>
        <v>5.3237163478374301</v>
      </c>
      <c r="K580" s="13">
        <f t="shared" si="103"/>
        <v>4.8670199145757209E-3</v>
      </c>
      <c r="L580" s="13">
        <f t="shared" si="104"/>
        <v>0</v>
      </c>
      <c r="M580" s="13">
        <f t="shared" si="109"/>
        <v>3.2899552069211566E-2</v>
      </c>
      <c r="N580" s="13">
        <f t="shared" si="105"/>
        <v>2.039772228291117E-2</v>
      </c>
      <c r="O580" s="13">
        <f t="shared" si="106"/>
        <v>2.039772228291117E-2</v>
      </c>
      <c r="Q580">
        <v>25.607754000000011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5.8428571429999998</v>
      </c>
      <c r="G581" s="13">
        <f t="shared" si="100"/>
        <v>0</v>
      </c>
      <c r="H581" s="13">
        <f t="shared" si="101"/>
        <v>5.8428571429999998</v>
      </c>
      <c r="I581" s="16">
        <f t="shared" si="108"/>
        <v>5.8477241629145755</v>
      </c>
      <c r="J581" s="13">
        <f t="shared" si="102"/>
        <v>5.8417698999895542</v>
      </c>
      <c r="K581" s="13">
        <f t="shared" si="103"/>
        <v>5.9542629250213253E-3</v>
      </c>
      <c r="L581" s="13">
        <f t="shared" si="104"/>
        <v>0</v>
      </c>
      <c r="M581" s="13">
        <f t="shared" si="109"/>
        <v>1.2501829786300395E-2</v>
      </c>
      <c r="N581" s="13">
        <f t="shared" si="105"/>
        <v>7.7511344675062453E-3</v>
      </c>
      <c r="O581" s="13">
        <f t="shared" si="106"/>
        <v>7.7511344675062453E-3</v>
      </c>
      <c r="Q581">
        <v>26.1651826630243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8.25</v>
      </c>
      <c r="G582" s="13">
        <f t="shared" ref="G582:G645" si="111">IF((F582-$J$2)&gt;0,$I$2*(F582-$J$2),0)</f>
        <v>0</v>
      </c>
      <c r="H582" s="13">
        <f t="shared" ref="H582:H645" si="112">F582-G582</f>
        <v>8.25</v>
      </c>
      <c r="I582" s="16">
        <f t="shared" si="108"/>
        <v>8.2559542629250213</v>
      </c>
      <c r="J582" s="13">
        <f t="shared" ref="J582:J645" si="113">I582/SQRT(1+(I582/($K$2*(300+(25*Q582)+0.05*(Q582)^3)))^2)</f>
        <v>8.2335461015047162</v>
      </c>
      <c r="K582" s="13">
        <f t="shared" ref="K582:K645" si="114">I582-J582</f>
        <v>2.2408161420305106E-2</v>
      </c>
      <c r="L582" s="13">
        <f t="shared" ref="L582:L645" si="115">IF(K582&gt;$N$2,(K582-$N$2)/$L$2,0)</f>
        <v>0</v>
      </c>
      <c r="M582" s="13">
        <f t="shared" si="109"/>
        <v>4.75069531879415E-3</v>
      </c>
      <c r="N582" s="13">
        <f t="shared" ref="N582:N645" si="116">$M$2*M582</f>
        <v>2.9454310976523728E-3</v>
      </c>
      <c r="O582" s="13">
        <f t="shared" ref="O582:O645" si="117">N582+G582</f>
        <v>2.9454310976523728E-3</v>
      </c>
      <c r="Q582">
        <v>24.05672733084695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25.43571429</v>
      </c>
      <c r="G583" s="13">
        <f t="shared" si="111"/>
        <v>0</v>
      </c>
      <c r="H583" s="13">
        <f t="shared" si="112"/>
        <v>25.43571429</v>
      </c>
      <c r="I583" s="16">
        <f t="shared" ref="I583:I646" si="119">H583+K582-L582</f>
        <v>25.458122451420305</v>
      </c>
      <c r="J583" s="13">
        <f t="shared" si="113"/>
        <v>24.331041984182654</v>
      </c>
      <c r="K583" s="13">
        <f t="shared" si="114"/>
        <v>1.1270804672376507</v>
      </c>
      <c r="L583" s="13">
        <f t="shared" si="115"/>
        <v>0</v>
      </c>
      <c r="M583" s="13">
        <f t="shared" ref="M583:M646" si="120">L583+M582-N582</f>
        <v>1.8052642211417772E-3</v>
      </c>
      <c r="N583" s="13">
        <f t="shared" si="116"/>
        <v>1.1192638171079019E-3</v>
      </c>
      <c r="O583" s="13">
        <f t="shared" si="117"/>
        <v>1.1192638171079019E-3</v>
      </c>
      <c r="Q583">
        <v>19.77774964386289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85.607142859999996</v>
      </c>
      <c r="G584" s="13">
        <f t="shared" si="111"/>
        <v>6.5163766079209058</v>
      </c>
      <c r="H584" s="13">
        <f t="shared" si="112"/>
        <v>79.090766252079092</v>
      </c>
      <c r="I584" s="16">
        <f t="shared" si="119"/>
        <v>80.217846719316739</v>
      </c>
      <c r="J584" s="13">
        <f t="shared" si="113"/>
        <v>47.970311363376801</v>
      </c>
      <c r="K584" s="13">
        <f t="shared" si="114"/>
        <v>32.247535355939938</v>
      </c>
      <c r="L584" s="13">
        <f t="shared" si="115"/>
        <v>21.260865409509815</v>
      </c>
      <c r="M584" s="13">
        <f t="shared" si="120"/>
        <v>21.261551409913846</v>
      </c>
      <c r="N584" s="13">
        <f t="shared" si="116"/>
        <v>13.182161874146585</v>
      </c>
      <c r="O584" s="13">
        <f t="shared" si="117"/>
        <v>19.698538482067491</v>
      </c>
      <c r="Q584">
        <v>15.19033615375305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7.1428569999999999E-3</v>
      </c>
      <c r="G585" s="13">
        <f t="shared" si="111"/>
        <v>0</v>
      </c>
      <c r="H585" s="13">
        <f t="shared" si="112"/>
        <v>7.1428569999999999E-3</v>
      </c>
      <c r="I585" s="16">
        <f t="shared" si="119"/>
        <v>10.993812803430121</v>
      </c>
      <c r="J585" s="13">
        <f t="shared" si="113"/>
        <v>10.69333717171093</v>
      </c>
      <c r="K585" s="13">
        <f t="shared" si="114"/>
        <v>0.30047563171919123</v>
      </c>
      <c r="L585" s="13">
        <f t="shared" si="115"/>
        <v>0</v>
      </c>
      <c r="M585" s="13">
        <f t="shared" si="120"/>
        <v>8.0793895357672607</v>
      </c>
      <c r="N585" s="13">
        <f t="shared" si="116"/>
        <v>5.009221512175702</v>
      </c>
      <c r="O585" s="13">
        <f t="shared" si="117"/>
        <v>5.009221512175702</v>
      </c>
      <c r="Q585">
        <v>11.373440586495491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12.792857140000001</v>
      </c>
      <c r="G586" s="13">
        <f t="shared" si="111"/>
        <v>0</v>
      </c>
      <c r="H586" s="13">
        <f t="shared" si="112"/>
        <v>12.792857140000001</v>
      </c>
      <c r="I586" s="16">
        <f t="shared" si="119"/>
        <v>13.093332771719192</v>
      </c>
      <c r="J586" s="13">
        <f t="shared" si="113"/>
        <v>12.574919695673536</v>
      </c>
      <c r="K586" s="13">
        <f t="shared" si="114"/>
        <v>0.51841307604565579</v>
      </c>
      <c r="L586" s="13">
        <f t="shared" si="115"/>
        <v>0</v>
      </c>
      <c r="M586" s="13">
        <f t="shared" si="120"/>
        <v>3.0701680235915587</v>
      </c>
      <c r="N586" s="13">
        <f t="shared" si="116"/>
        <v>1.9035041746267665</v>
      </c>
      <c r="O586" s="13">
        <f t="shared" si="117"/>
        <v>1.9035041746267665</v>
      </c>
      <c r="Q586">
        <v>11.074973593548391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38.464285709999999</v>
      </c>
      <c r="G587" s="13">
        <f t="shared" si="111"/>
        <v>1.2456729577205099</v>
      </c>
      <c r="H587" s="13">
        <f t="shared" si="112"/>
        <v>37.218612752279491</v>
      </c>
      <c r="I587" s="16">
        <f t="shared" si="119"/>
        <v>37.737025828325145</v>
      </c>
      <c r="J587" s="13">
        <f t="shared" si="113"/>
        <v>29.766545248546443</v>
      </c>
      <c r="K587" s="13">
        <f t="shared" si="114"/>
        <v>7.9704805797787017</v>
      </c>
      <c r="L587" s="13">
        <f t="shared" si="115"/>
        <v>0</v>
      </c>
      <c r="M587" s="13">
        <f t="shared" si="120"/>
        <v>1.1666638489647922</v>
      </c>
      <c r="N587" s="13">
        <f t="shared" si="116"/>
        <v>0.72333158635817119</v>
      </c>
      <c r="O587" s="13">
        <f t="shared" si="117"/>
        <v>1.9690045440786812</v>
      </c>
      <c r="Q587">
        <v>12.115766452506699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7.35</v>
      </c>
      <c r="G588" s="13">
        <f t="shared" si="111"/>
        <v>0</v>
      </c>
      <c r="H588" s="13">
        <f t="shared" si="112"/>
        <v>7.35</v>
      </c>
      <c r="I588" s="16">
        <f t="shared" si="119"/>
        <v>15.320480579778701</v>
      </c>
      <c r="J588" s="13">
        <f t="shared" si="113"/>
        <v>14.965008358943967</v>
      </c>
      <c r="K588" s="13">
        <f t="shared" si="114"/>
        <v>0.35547222083473429</v>
      </c>
      <c r="L588" s="13">
        <f t="shared" si="115"/>
        <v>0</v>
      </c>
      <c r="M588" s="13">
        <f t="shared" si="120"/>
        <v>0.44333226260662106</v>
      </c>
      <c r="N588" s="13">
        <f t="shared" si="116"/>
        <v>0.27486600281610507</v>
      </c>
      <c r="O588" s="13">
        <f t="shared" si="117"/>
        <v>0.27486600281610507</v>
      </c>
      <c r="Q588">
        <v>17.39758693419763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45.692857140000001</v>
      </c>
      <c r="G589" s="13">
        <f t="shared" si="111"/>
        <v>2.0538475174551718</v>
      </c>
      <c r="H589" s="13">
        <f t="shared" si="112"/>
        <v>43.639009622544826</v>
      </c>
      <c r="I589" s="16">
        <f t="shared" si="119"/>
        <v>43.99448184337956</v>
      </c>
      <c r="J589" s="13">
        <f t="shared" si="113"/>
        <v>35.379052684732592</v>
      </c>
      <c r="K589" s="13">
        <f t="shared" si="114"/>
        <v>8.6154291586469682</v>
      </c>
      <c r="L589" s="13">
        <f t="shared" si="115"/>
        <v>0</v>
      </c>
      <c r="M589" s="13">
        <f t="shared" si="120"/>
        <v>0.16846625979051599</v>
      </c>
      <c r="N589" s="13">
        <f t="shared" si="116"/>
        <v>0.10444908107011991</v>
      </c>
      <c r="O589" s="13">
        <f t="shared" si="117"/>
        <v>2.1582965985252915</v>
      </c>
      <c r="Q589">
        <v>15.11094581070115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20.35714286</v>
      </c>
      <c r="G590" s="13">
        <f t="shared" si="111"/>
        <v>0</v>
      </c>
      <c r="H590" s="13">
        <f t="shared" si="112"/>
        <v>20.35714286</v>
      </c>
      <c r="I590" s="16">
        <f t="shared" si="119"/>
        <v>28.972572018646968</v>
      </c>
      <c r="J590" s="13">
        <f t="shared" si="113"/>
        <v>26.63835627035883</v>
      </c>
      <c r="K590" s="13">
        <f t="shared" si="114"/>
        <v>2.3342157482881376</v>
      </c>
      <c r="L590" s="13">
        <f t="shared" si="115"/>
        <v>0</v>
      </c>
      <c r="M590" s="13">
        <f t="shared" si="120"/>
        <v>6.4017178720396084E-2</v>
      </c>
      <c r="N590" s="13">
        <f t="shared" si="116"/>
        <v>3.9690650806645571E-2</v>
      </c>
      <c r="O590" s="13">
        <f t="shared" si="117"/>
        <v>3.9690650806645571E-2</v>
      </c>
      <c r="Q590">
        <v>16.95693769291513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32.52857143</v>
      </c>
      <c r="G591" s="13">
        <f t="shared" si="111"/>
        <v>0.58204345341197417</v>
      </c>
      <c r="H591" s="13">
        <f t="shared" si="112"/>
        <v>31.946527976588026</v>
      </c>
      <c r="I591" s="16">
        <f t="shared" si="119"/>
        <v>34.28074372487616</v>
      </c>
      <c r="J591" s="13">
        <f t="shared" si="113"/>
        <v>32.306243137466303</v>
      </c>
      <c r="K591" s="13">
        <f t="shared" si="114"/>
        <v>1.9745005874098567</v>
      </c>
      <c r="L591" s="13">
        <f t="shared" si="115"/>
        <v>0</v>
      </c>
      <c r="M591" s="13">
        <f t="shared" si="120"/>
        <v>2.4326527913750513E-2</v>
      </c>
      <c r="N591" s="13">
        <f t="shared" si="116"/>
        <v>1.5082447306525318E-2</v>
      </c>
      <c r="O591" s="13">
        <f t="shared" si="117"/>
        <v>0.59712590071849947</v>
      </c>
      <c r="Q591">
        <v>21.973310438183638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5.7214285709999997</v>
      </c>
      <c r="G592" s="13">
        <f t="shared" si="111"/>
        <v>0</v>
      </c>
      <c r="H592" s="13">
        <f t="shared" si="112"/>
        <v>5.7214285709999997</v>
      </c>
      <c r="I592" s="16">
        <f t="shared" si="119"/>
        <v>7.6959291584098564</v>
      </c>
      <c r="J592" s="13">
        <f t="shared" si="113"/>
        <v>7.6770080374305012</v>
      </c>
      <c r="K592" s="13">
        <f t="shared" si="114"/>
        <v>1.8921120979355166E-2</v>
      </c>
      <c r="L592" s="13">
        <f t="shared" si="115"/>
        <v>0</v>
      </c>
      <c r="M592" s="13">
        <f t="shared" si="120"/>
        <v>9.2440806072251955E-3</v>
      </c>
      <c r="N592" s="13">
        <f t="shared" si="116"/>
        <v>5.7313299764796214E-3</v>
      </c>
      <c r="O592" s="13">
        <f t="shared" si="117"/>
        <v>5.7313299764796214E-3</v>
      </c>
      <c r="Q592">
        <v>23.76263500000001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4.4714285709999997</v>
      </c>
      <c r="G593" s="13">
        <f t="shared" si="111"/>
        <v>0</v>
      </c>
      <c r="H593" s="13">
        <f t="shared" si="112"/>
        <v>4.4714285709999997</v>
      </c>
      <c r="I593" s="16">
        <f t="shared" si="119"/>
        <v>4.4903496919793549</v>
      </c>
      <c r="J593" s="13">
        <f t="shared" si="113"/>
        <v>4.4862380406794342</v>
      </c>
      <c r="K593" s="13">
        <f t="shared" si="114"/>
        <v>4.1116512999206378E-3</v>
      </c>
      <c r="L593" s="13">
        <f t="shared" si="115"/>
        <v>0</v>
      </c>
      <c r="M593" s="13">
        <f t="shared" si="120"/>
        <v>3.5127506307455741E-3</v>
      </c>
      <c r="N593" s="13">
        <f t="shared" si="116"/>
        <v>2.1779053910622559E-3</v>
      </c>
      <c r="O593" s="13">
        <f t="shared" si="117"/>
        <v>2.1779053910622559E-3</v>
      </c>
      <c r="Q593">
        <v>23.139380628660231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6.5357142860000002</v>
      </c>
      <c r="G594" s="13">
        <f t="shared" si="111"/>
        <v>0</v>
      </c>
      <c r="H594" s="13">
        <f t="shared" si="112"/>
        <v>6.5357142860000002</v>
      </c>
      <c r="I594" s="16">
        <f t="shared" si="119"/>
        <v>6.5398259372999208</v>
      </c>
      <c r="J594" s="13">
        <f t="shared" si="113"/>
        <v>6.5289688523057947</v>
      </c>
      <c r="K594" s="13">
        <f t="shared" si="114"/>
        <v>1.0857084994126076E-2</v>
      </c>
      <c r="L594" s="13">
        <f t="shared" si="115"/>
        <v>0</v>
      </c>
      <c r="M594" s="13">
        <f t="shared" si="120"/>
        <v>1.3348452396833182E-3</v>
      </c>
      <c r="N594" s="13">
        <f t="shared" si="116"/>
        <v>8.2760404860365724E-4</v>
      </c>
      <c r="O594" s="13">
        <f t="shared" si="117"/>
        <v>8.2760404860365724E-4</v>
      </c>
      <c r="Q594">
        <v>24.250577595968771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20.057142859999999</v>
      </c>
      <c r="G595" s="13">
        <f t="shared" si="111"/>
        <v>0</v>
      </c>
      <c r="H595" s="13">
        <f t="shared" si="112"/>
        <v>20.057142859999999</v>
      </c>
      <c r="I595" s="16">
        <f t="shared" si="119"/>
        <v>20.067999944994124</v>
      </c>
      <c r="J595" s="13">
        <f t="shared" si="113"/>
        <v>19.708265486108619</v>
      </c>
      <c r="K595" s="13">
        <f t="shared" si="114"/>
        <v>0.35973445888550515</v>
      </c>
      <c r="L595" s="13">
        <f t="shared" si="115"/>
        <v>0</v>
      </c>
      <c r="M595" s="13">
        <f t="shared" si="120"/>
        <v>5.0724119107966096E-4</v>
      </c>
      <c r="N595" s="13">
        <f t="shared" si="116"/>
        <v>3.1448953846938978E-4</v>
      </c>
      <c r="O595" s="13">
        <f t="shared" si="117"/>
        <v>3.1448953846938978E-4</v>
      </c>
      <c r="Q595">
        <v>23.098470566315381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85.121428570000006</v>
      </c>
      <c r="G596" s="13">
        <f t="shared" si="111"/>
        <v>6.4620723880236728</v>
      </c>
      <c r="H596" s="13">
        <f t="shared" si="112"/>
        <v>78.659356181976335</v>
      </c>
      <c r="I596" s="16">
        <f t="shared" si="119"/>
        <v>79.019090640861833</v>
      </c>
      <c r="J596" s="13">
        <f t="shared" si="113"/>
        <v>50.77948819455429</v>
      </c>
      <c r="K596" s="13">
        <f t="shared" si="114"/>
        <v>28.239602446307543</v>
      </c>
      <c r="L596" s="13">
        <f t="shared" si="115"/>
        <v>17.223463039562898</v>
      </c>
      <c r="M596" s="13">
        <f t="shared" si="120"/>
        <v>17.22365579121551</v>
      </c>
      <c r="N596" s="13">
        <f t="shared" si="116"/>
        <v>10.678666590553616</v>
      </c>
      <c r="O596" s="13">
        <f t="shared" si="117"/>
        <v>17.140738978577289</v>
      </c>
      <c r="Q596">
        <v>16.646422528109721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132.1857143</v>
      </c>
      <c r="G597" s="13">
        <f t="shared" si="111"/>
        <v>11.72399153310004</v>
      </c>
      <c r="H597" s="13">
        <f t="shared" si="112"/>
        <v>120.46172276689995</v>
      </c>
      <c r="I597" s="16">
        <f t="shared" si="119"/>
        <v>131.47786217364461</v>
      </c>
      <c r="J597" s="13">
        <f t="shared" si="113"/>
        <v>45.173124051630097</v>
      </c>
      <c r="K597" s="13">
        <f t="shared" si="114"/>
        <v>86.304738122014513</v>
      </c>
      <c r="L597" s="13">
        <f t="shared" si="115"/>
        <v>75.715539048362785</v>
      </c>
      <c r="M597" s="13">
        <f t="shared" si="120"/>
        <v>82.260528249024674</v>
      </c>
      <c r="N597" s="13">
        <f t="shared" si="116"/>
        <v>51.001527514395299</v>
      </c>
      <c r="O597" s="13">
        <f t="shared" si="117"/>
        <v>62.725519047495339</v>
      </c>
      <c r="Q597">
        <v>12.016349488513409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40.678571429999998</v>
      </c>
      <c r="G598" s="13">
        <f t="shared" si="111"/>
        <v>1.4932363115888616</v>
      </c>
      <c r="H598" s="13">
        <f t="shared" si="112"/>
        <v>39.185335118411139</v>
      </c>
      <c r="I598" s="16">
        <f t="shared" si="119"/>
        <v>49.774534192062873</v>
      </c>
      <c r="J598" s="13">
        <f t="shared" si="113"/>
        <v>34.200800944205504</v>
      </c>
      <c r="K598" s="13">
        <f t="shared" si="114"/>
        <v>15.573733247857369</v>
      </c>
      <c r="L598" s="13">
        <f t="shared" si="115"/>
        <v>4.4644644554397308</v>
      </c>
      <c r="M598" s="13">
        <f t="shared" si="120"/>
        <v>35.723465190069099</v>
      </c>
      <c r="N598" s="13">
        <f t="shared" si="116"/>
        <v>22.148548417842843</v>
      </c>
      <c r="O598" s="13">
        <f t="shared" si="117"/>
        <v>23.641784729431706</v>
      </c>
      <c r="Q598">
        <v>11.697579491139621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29.035714290000001</v>
      </c>
      <c r="G599" s="13">
        <f t="shared" si="111"/>
        <v>0.19153222879845916</v>
      </c>
      <c r="H599" s="13">
        <f t="shared" si="112"/>
        <v>28.844182061201543</v>
      </c>
      <c r="I599" s="16">
        <f t="shared" si="119"/>
        <v>39.953450853619181</v>
      </c>
      <c r="J599" s="13">
        <f t="shared" si="113"/>
        <v>29.916519130179143</v>
      </c>
      <c r="K599" s="13">
        <f t="shared" si="114"/>
        <v>10.036931723440038</v>
      </c>
      <c r="L599" s="13">
        <f t="shared" si="115"/>
        <v>0</v>
      </c>
      <c r="M599" s="13">
        <f t="shared" si="120"/>
        <v>13.574916772226256</v>
      </c>
      <c r="N599" s="13">
        <f t="shared" si="116"/>
        <v>8.4164483987802789</v>
      </c>
      <c r="O599" s="13">
        <f t="shared" si="117"/>
        <v>8.6079806275787387</v>
      </c>
      <c r="Q599">
        <v>11.07498359354839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86.407142859999993</v>
      </c>
      <c r="G600" s="13">
        <f t="shared" si="111"/>
        <v>6.6058188516683298</v>
      </c>
      <c r="H600" s="13">
        <f t="shared" si="112"/>
        <v>79.801324008331662</v>
      </c>
      <c r="I600" s="16">
        <f t="shared" si="119"/>
        <v>89.838255731771696</v>
      </c>
      <c r="J600" s="13">
        <f t="shared" si="113"/>
        <v>47.625490663186788</v>
      </c>
      <c r="K600" s="13">
        <f t="shared" si="114"/>
        <v>42.212765068584908</v>
      </c>
      <c r="L600" s="13">
        <f t="shared" si="115"/>
        <v>31.29936729216444</v>
      </c>
      <c r="M600" s="13">
        <f t="shared" si="120"/>
        <v>36.457835665610418</v>
      </c>
      <c r="N600" s="13">
        <f t="shared" si="116"/>
        <v>22.603858112678459</v>
      </c>
      <c r="O600" s="13">
        <f t="shared" si="117"/>
        <v>29.209676964346791</v>
      </c>
      <c r="Q600">
        <v>14.27630352433963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22.121428569999999</v>
      </c>
      <c r="G601" s="13">
        <f t="shared" si="111"/>
        <v>0</v>
      </c>
      <c r="H601" s="13">
        <f t="shared" si="112"/>
        <v>22.121428569999999</v>
      </c>
      <c r="I601" s="16">
        <f t="shared" si="119"/>
        <v>33.034826346420466</v>
      </c>
      <c r="J601" s="13">
        <f t="shared" si="113"/>
        <v>29.099236213589059</v>
      </c>
      <c r="K601" s="13">
        <f t="shared" si="114"/>
        <v>3.9355901328314076</v>
      </c>
      <c r="L601" s="13">
        <f t="shared" si="115"/>
        <v>0</v>
      </c>
      <c r="M601" s="13">
        <f t="shared" si="120"/>
        <v>13.853977552931958</v>
      </c>
      <c r="N601" s="13">
        <f t="shared" si="116"/>
        <v>8.5894660828178147</v>
      </c>
      <c r="O601" s="13">
        <f t="shared" si="117"/>
        <v>8.5894660828178147</v>
      </c>
      <c r="Q601">
        <v>15.573368385656311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14.485714290000001</v>
      </c>
      <c r="G602" s="13">
        <f t="shared" si="111"/>
        <v>0</v>
      </c>
      <c r="H602" s="13">
        <f t="shared" si="112"/>
        <v>14.485714290000001</v>
      </c>
      <c r="I602" s="16">
        <f t="shared" si="119"/>
        <v>18.421304422831408</v>
      </c>
      <c r="J602" s="13">
        <f t="shared" si="113"/>
        <v>18.086062124659236</v>
      </c>
      <c r="K602" s="13">
        <f t="shared" si="114"/>
        <v>0.33524229817217233</v>
      </c>
      <c r="L602" s="13">
        <f t="shared" si="115"/>
        <v>0</v>
      </c>
      <c r="M602" s="13">
        <f t="shared" si="120"/>
        <v>5.2645114701141438</v>
      </c>
      <c r="N602" s="13">
        <f t="shared" si="116"/>
        <v>3.2639971114707693</v>
      </c>
      <c r="O602" s="13">
        <f t="shared" si="117"/>
        <v>3.2639971114707693</v>
      </c>
      <c r="Q602">
        <v>21.773831904448731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0.42142857099999997</v>
      </c>
      <c r="G603" s="13">
        <f t="shared" si="111"/>
        <v>0</v>
      </c>
      <c r="H603" s="13">
        <f t="shared" si="112"/>
        <v>0.42142857099999997</v>
      </c>
      <c r="I603" s="16">
        <f t="shared" si="119"/>
        <v>0.7566708691721723</v>
      </c>
      <c r="J603" s="13">
        <f t="shared" si="113"/>
        <v>0.75664385533824063</v>
      </c>
      <c r="K603" s="13">
        <f t="shared" si="114"/>
        <v>2.701383393166612E-5</v>
      </c>
      <c r="L603" s="13">
        <f t="shared" si="115"/>
        <v>0</v>
      </c>
      <c r="M603" s="13">
        <f t="shared" si="120"/>
        <v>2.0005143586433745</v>
      </c>
      <c r="N603" s="13">
        <f t="shared" si="116"/>
        <v>1.2403189023588921</v>
      </c>
      <c r="O603" s="13">
        <f t="shared" si="117"/>
        <v>1.2403189023588921</v>
      </c>
      <c r="Q603">
        <v>20.90271943788872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2.1428571E-2</v>
      </c>
      <c r="G604" s="13">
        <f t="shared" si="111"/>
        <v>0</v>
      </c>
      <c r="H604" s="13">
        <f t="shared" si="112"/>
        <v>2.1428571E-2</v>
      </c>
      <c r="I604" s="16">
        <f t="shared" si="119"/>
        <v>2.1455584833931667E-2</v>
      </c>
      <c r="J604" s="13">
        <f t="shared" si="113"/>
        <v>2.1455584371834192E-2</v>
      </c>
      <c r="K604" s="13">
        <f t="shared" si="114"/>
        <v>4.6209747486813946E-10</v>
      </c>
      <c r="L604" s="13">
        <f t="shared" si="115"/>
        <v>0</v>
      </c>
      <c r="M604" s="13">
        <f t="shared" si="120"/>
        <v>0.76019545628448237</v>
      </c>
      <c r="N604" s="13">
        <f t="shared" si="116"/>
        <v>0.47132118289637909</v>
      </c>
      <c r="O604" s="13">
        <f t="shared" si="117"/>
        <v>0.47132118289637909</v>
      </c>
      <c r="Q604">
        <v>22.937394588901579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2.6071428569999999</v>
      </c>
      <c r="G605" s="13">
        <f t="shared" si="111"/>
        <v>0</v>
      </c>
      <c r="H605" s="13">
        <f t="shared" si="112"/>
        <v>2.6071428569999999</v>
      </c>
      <c r="I605" s="16">
        <f t="shared" si="119"/>
        <v>2.6071428574620974</v>
      </c>
      <c r="J605" s="13">
        <f t="shared" si="113"/>
        <v>2.6062761839272945</v>
      </c>
      <c r="K605" s="13">
        <f t="shared" si="114"/>
        <v>8.6667353480285314E-4</v>
      </c>
      <c r="L605" s="13">
        <f t="shared" si="115"/>
        <v>0</v>
      </c>
      <c r="M605" s="13">
        <f t="shared" si="120"/>
        <v>0.28887427338810329</v>
      </c>
      <c r="N605" s="13">
        <f t="shared" si="116"/>
        <v>0.17910204950062403</v>
      </c>
      <c r="O605" s="13">
        <f t="shared" si="117"/>
        <v>0.17910204950062403</v>
      </c>
      <c r="Q605">
        <v>22.619120000000009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21.428571430000002</v>
      </c>
      <c r="G606" s="13">
        <f t="shared" si="111"/>
        <v>0</v>
      </c>
      <c r="H606" s="13">
        <f t="shared" si="112"/>
        <v>21.428571430000002</v>
      </c>
      <c r="I606" s="16">
        <f t="shared" si="119"/>
        <v>21.429438103534803</v>
      </c>
      <c r="J606" s="13">
        <f t="shared" si="113"/>
        <v>20.984750848701605</v>
      </c>
      <c r="K606" s="13">
        <f t="shared" si="114"/>
        <v>0.44468725483319815</v>
      </c>
      <c r="L606" s="13">
        <f t="shared" si="115"/>
        <v>0</v>
      </c>
      <c r="M606" s="13">
        <f t="shared" si="120"/>
        <v>0.10977222388747926</v>
      </c>
      <c r="N606" s="13">
        <f t="shared" si="116"/>
        <v>6.8058778810237142E-2</v>
      </c>
      <c r="O606" s="13">
        <f t="shared" si="117"/>
        <v>6.8058778810237142E-2</v>
      </c>
      <c r="Q606">
        <v>22.960398108298449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22.05</v>
      </c>
      <c r="G607" s="13">
        <f t="shared" si="111"/>
        <v>0</v>
      </c>
      <c r="H607" s="13">
        <f t="shared" si="112"/>
        <v>22.05</v>
      </c>
      <c r="I607" s="16">
        <f t="shared" si="119"/>
        <v>22.494687254833199</v>
      </c>
      <c r="J607" s="13">
        <f t="shared" si="113"/>
        <v>21.629332828246568</v>
      </c>
      <c r="K607" s="13">
        <f t="shared" si="114"/>
        <v>0.86535442658663086</v>
      </c>
      <c r="L607" s="13">
        <f t="shared" si="115"/>
        <v>0</v>
      </c>
      <c r="M607" s="13">
        <f t="shared" si="120"/>
        <v>4.1713445077242117E-2</v>
      </c>
      <c r="N607" s="13">
        <f t="shared" si="116"/>
        <v>2.5862335947890114E-2</v>
      </c>
      <c r="O607" s="13">
        <f t="shared" si="117"/>
        <v>2.5862335947890114E-2</v>
      </c>
      <c r="Q607">
        <v>19.086770036521301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0.10714285699999999</v>
      </c>
      <c r="G608" s="13">
        <f t="shared" si="111"/>
        <v>0</v>
      </c>
      <c r="H608" s="13">
        <f t="shared" si="112"/>
        <v>0.10714285699999999</v>
      </c>
      <c r="I608" s="16">
        <f t="shared" si="119"/>
        <v>0.9724972835866309</v>
      </c>
      <c r="J608" s="13">
        <f t="shared" si="113"/>
        <v>0.97240520173371514</v>
      </c>
      <c r="K608" s="13">
        <f t="shared" si="114"/>
        <v>9.2081852915759654E-5</v>
      </c>
      <c r="L608" s="13">
        <f t="shared" si="115"/>
        <v>0</v>
      </c>
      <c r="M608" s="13">
        <f t="shared" si="120"/>
        <v>1.5851109129352003E-2</v>
      </c>
      <c r="N608" s="13">
        <f t="shared" si="116"/>
        <v>9.8276876601982414E-3</v>
      </c>
      <c r="O608" s="13">
        <f t="shared" si="117"/>
        <v>9.8276876601982414E-3</v>
      </c>
      <c r="Q608">
        <v>17.556557866746591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99.771428569999998</v>
      </c>
      <c r="G609" s="13">
        <f t="shared" si="111"/>
        <v>8.0999834766483847</v>
      </c>
      <c r="H609" s="13">
        <f t="shared" si="112"/>
        <v>91.671445093351608</v>
      </c>
      <c r="I609" s="16">
        <f t="shared" si="119"/>
        <v>91.67153717520452</v>
      </c>
      <c r="J609" s="13">
        <f t="shared" si="113"/>
        <v>43.368864425605928</v>
      </c>
      <c r="K609" s="13">
        <f t="shared" si="114"/>
        <v>48.302672749598592</v>
      </c>
      <c r="L609" s="13">
        <f t="shared" si="115"/>
        <v>37.434052741861187</v>
      </c>
      <c r="M609" s="13">
        <f t="shared" si="120"/>
        <v>37.440076163330339</v>
      </c>
      <c r="N609" s="13">
        <f t="shared" si="116"/>
        <v>23.212847221264809</v>
      </c>
      <c r="O609" s="13">
        <f t="shared" si="117"/>
        <v>31.312830697913192</v>
      </c>
      <c r="Q609">
        <v>12.35619879761925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36.335714289999999</v>
      </c>
      <c r="G610" s="13">
        <f t="shared" si="111"/>
        <v>1.0076927029937079</v>
      </c>
      <c r="H610" s="13">
        <f t="shared" si="112"/>
        <v>35.32802158700629</v>
      </c>
      <c r="I610" s="16">
        <f t="shared" si="119"/>
        <v>46.196641594743689</v>
      </c>
      <c r="J610" s="13">
        <f t="shared" si="113"/>
        <v>33.633228968074413</v>
      </c>
      <c r="K610" s="13">
        <f t="shared" si="114"/>
        <v>12.563412626669276</v>
      </c>
      <c r="L610" s="13">
        <f t="shared" si="115"/>
        <v>1.4320096004507472</v>
      </c>
      <c r="M610" s="13">
        <f t="shared" si="120"/>
        <v>15.659238542516277</v>
      </c>
      <c r="N610" s="13">
        <f t="shared" si="116"/>
        <v>9.7087278963600916</v>
      </c>
      <c r="O610" s="13">
        <f t="shared" si="117"/>
        <v>10.7164205993538</v>
      </c>
      <c r="Q610">
        <v>12.307081593548389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118.05</v>
      </c>
      <c r="G611" s="13">
        <f t="shared" si="111"/>
        <v>10.143579028144346</v>
      </c>
      <c r="H611" s="13">
        <f t="shared" si="112"/>
        <v>107.90642097185565</v>
      </c>
      <c r="I611" s="16">
        <f t="shared" si="119"/>
        <v>119.03782399807419</v>
      </c>
      <c r="J611" s="13">
        <f t="shared" si="113"/>
        <v>50.663049805993616</v>
      </c>
      <c r="K611" s="13">
        <f t="shared" si="114"/>
        <v>68.374774192080565</v>
      </c>
      <c r="L611" s="13">
        <f t="shared" si="115"/>
        <v>57.653739987355635</v>
      </c>
      <c r="M611" s="13">
        <f t="shared" si="120"/>
        <v>63.604250633511825</v>
      </c>
      <c r="N611" s="13">
        <f t="shared" si="116"/>
        <v>39.434635392777331</v>
      </c>
      <c r="O611" s="13">
        <f t="shared" si="117"/>
        <v>49.578214420921675</v>
      </c>
      <c r="Q611">
        <v>14.22980076410712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13.59285714</v>
      </c>
      <c r="G612" s="13">
        <f t="shared" si="111"/>
        <v>0</v>
      </c>
      <c r="H612" s="13">
        <f t="shared" si="112"/>
        <v>13.59285714</v>
      </c>
      <c r="I612" s="16">
        <f t="shared" si="119"/>
        <v>24.313891344724937</v>
      </c>
      <c r="J612" s="13">
        <f t="shared" si="113"/>
        <v>22.407916540673284</v>
      </c>
      <c r="K612" s="13">
        <f t="shared" si="114"/>
        <v>1.9059748040516524</v>
      </c>
      <c r="L612" s="13">
        <f t="shared" si="115"/>
        <v>0</v>
      </c>
      <c r="M612" s="13">
        <f t="shared" si="120"/>
        <v>24.169615240734494</v>
      </c>
      <c r="N612" s="13">
        <f t="shared" si="116"/>
        <v>14.985161449255386</v>
      </c>
      <c r="O612" s="13">
        <f t="shared" si="117"/>
        <v>14.985161449255386</v>
      </c>
      <c r="Q612">
        <v>14.67308814650089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103.4285714</v>
      </c>
      <c r="G613" s="13">
        <f t="shared" si="111"/>
        <v>8.5088623021733909</v>
      </c>
      <c r="H613" s="13">
        <f t="shared" si="112"/>
        <v>94.919709097826598</v>
      </c>
      <c r="I613" s="16">
        <f t="shared" si="119"/>
        <v>96.82568390187825</v>
      </c>
      <c r="J613" s="13">
        <f t="shared" si="113"/>
        <v>50.932329043852157</v>
      </c>
      <c r="K613" s="13">
        <f t="shared" si="114"/>
        <v>45.893354858026093</v>
      </c>
      <c r="L613" s="13">
        <f t="shared" si="115"/>
        <v>35.007019659043813</v>
      </c>
      <c r="M613" s="13">
        <f t="shared" si="120"/>
        <v>44.191473450522921</v>
      </c>
      <c r="N613" s="13">
        <f t="shared" si="116"/>
        <v>27.398713539324209</v>
      </c>
      <c r="O613" s="13">
        <f t="shared" si="117"/>
        <v>35.907575841497604</v>
      </c>
      <c r="Q613">
        <v>15.19900076586708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12.32857143</v>
      </c>
      <c r="G614" s="13">
        <f t="shared" si="111"/>
        <v>0</v>
      </c>
      <c r="H614" s="13">
        <f t="shared" si="112"/>
        <v>12.32857143</v>
      </c>
      <c r="I614" s="16">
        <f t="shared" si="119"/>
        <v>23.214906628982284</v>
      </c>
      <c r="J614" s="13">
        <f t="shared" si="113"/>
        <v>22.041821222061749</v>
      </c>
      <c r="K614" s="13">
        <f t="shared" si="114"/>
        <v>1.173085406920535</v>
      </c>
      <c r="L614" s="13">
        <f t="shared" si="115"/>
        <v>0</v>
      </c>
      <c r="M614" s="13">
        <f t="shared" si="120"/>
        <v>16.792759911198711</v>
      </c>
      <c r="N614" s="13">
        <f t="shared" si="116"/>
        <v>10.411511144943201</v>
      </c>
      <c r="O614" s="13">
        <f t="shared" si="117"/>
        <v>10.411511144943201</v>
      </c>
      <c r="Q614">
        <v>17.468712873649661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6.207142857</v>
      </c>
      <c r="G615" s="13">
        <f t="shared" si="111"/>
        <v>0</v>
      </c>
      <c r="H615" s="13">
        <f t="shared" si="112"/>
        <v>6.207142857</v>
      </c>
      <c r="I615" s="16">
        <f t="shared" si="119"/>
        <v>7.380228263920535</v>
      </c>
      <c r="J615" s="13">
        <f t="shared" si="113"/>
        <v>7.3499941371856368</v>
      </c>
      <c r="K615" s="13">
        <f t="shared" si="114"/>
        <v>3.0234126734898226E-2</v>
      </c>
      <c r="L615" s="13">
        <f t="shared" si="115"/>
        <v>0</v>
      </c>
      <c r="M615" s="13">
        <f t="shared" si="120"/>
        <v>6.38124876625551</v>
      </c>
      <c r="N615" s="13">
        <f t="shared" si="116"/>
        <v>3.9563742350784161</v>
      </c>
      <c r="O615" s="13">
        <f t="shared" si="117"/>
        <v>3.9563742350784161</v>
      </c>
      <c r="Q615">
        <v>19.535935608107881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0.85</v>
      </c>
      <c r="G616" s="13">
        <f t="shared" si="111"/>
        <v>0</v>
      </c>
      <c r="H616" s="13">
        <f t="shared" si="112"/>
        <v>0.85</v>
      </c>
      <c r="I616" s="16">
        <f t="shared" si="119"/>
        <v>0.8802341267348982</v>
      </c>
      <c r="J616" s="13">
        <f t="shared" si="113"/>
        <v>0.88019921872968454</v>
      </c>
      <c r="K616" s="13">
        <f t="shared" si="114"/>
        <v>3.4908005213662996E-5</v>
      </c>
      <c r="L616" s="13">
        <f t="shared" si="115"/>
        <v>0</v>
      </c>
      <c r="M616" s="13">
        <f t="shared" si="120"/>
        <v>2.4248745311770938</v>
      </c>
      <c r="N616" s="13">
        <f t="shared" si="116"/>
        <v>1.5034222093297982</v>
      </c>
      <c r="O616" s="13">
        <f t="shared" si="117"/>
        <v>1.5034222093297982</v>
      </c>
      <c r="Q616">
        <v>22.299373027709979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1.678571429</v>
      </c>
      <c r="G617" s="13">
        <f t="shared" si="111"/>
        <v>0</v>
      </c>
      <c r="H617" s="13">
        <f t="shared" si="112"/>
        <v>1.678571429</v>
      </c>
      <c r="I617" s="16">
        <f t="shared" si="119"/>
        <v>1.6786063370052138</v>
      </c>
      <c r="J617" s="13">
        <f t="shared" si="113"/>
        <v>1.6783270769487566</v>
      </c>
      <c r="K617" s="13">
        <f t="shared" si="114"/>
        <v>2.7926005645717566E-4</v>
      </c>
      <c r="L617" s="13">
        <f t="shared" si="115"/>
        <v>0</v>
      </c>
      <c r="M617" s="13">
        <f t="shared" si="120"/>
        <v>0.92145232184729564</v>
      </c>
      <c r="N617" s="13">
        <f t="shared" si="116"/>
        <v>0.57130043954532328</v>
      </c>
      <c r="O617" s="13">
        <f t="shared" si="117"/>
        <v>0.57130043954532328</v>
      </c>
      <c r="Q617">
        <v>21.287024000000009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0.22857142899999999</v>
      </c>
      <c r="G618" s="13">
        <f t="shared" si="111"/>
        <v>0</v>
      </c>
      <c r="H618" s="13">
        <f t="shared" si="112"/>
        <v>0.22857142899999999</v>
      </c>
      <c r="I618" s="16">
        <f t="shared" si="119"/>
        <v>0.22885068905645717</v>
      </c>
      <c r="J618" s="13">
        <f t="shared" si="113"/>
        <v>0.2288500846020686</v>
      </c>
      <c r="K618" s="13">
        <f t="shared" si="114"/>
        <v>6.0445438856970846E-7</v>
      </c>
      <c r="L618" s="13">
        <f t="shared" si="115"/>
        <v>0</v>
      </c>
      <c r="M618" s="13">
        <f t="shared" si="120"/>
        <v>0.35015188230197236</v>
      </c>
      <c r="N618" s="13">
        <f t="shared" si="116"/>
        <v>0.21709416702722287</v>
      </c>
      <c r="O618" s="13">
        <f t="shared" si="117"/>
        <v>0.21709416702722287</v>
      </c>
      <c r="Q618">
        <v>22.404632942015741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1.957142857</v>
      </c>
      <c r="G619" s="13">
        <f t="shared" si="111"/>
        <v>0</v>
      </c>
      <c r="H619" s="13">
        <f t="shared" si="112"/>
        <v>1.957142857</v>
      </c>
      <c r="I619" s="16">
        <f t="shared" si="119"/>
        <v>1.9571434614543886</v>
      </c>
      <c r="J619" s="13">
        <f t="shared" si="113"/>
        <v>1.956748475477478</v>
      </c>
      <c r="K619" s="13">
        <f t="shared" si="114"/>
        <v>3.9498597691056681E-4</v>
      </c>
      <c r="L619" s="13">
        <f t="shared" si="115"/>
        <v>0</v>
      </c>
      <c r="M619" s="13">
        <f t="shared" si="120"/>
        <v>0.13305771527474949</v>
      </c>
      <c r="N619" s="13">
        <f t="shared" si="116"/>
        <v>8.2495783470344683E-2</v>
      </c>
      <c r="O619" s="13">
        <f t="shared" si="117"/>
        <v>8.2495783470344683E-2</v>
      </c>
      <c r="Q619">
        <v>22.0923306136545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22.59285714</v>
      </c>
      <c r="G620" s="13">
        <f t="shared" si="111"/>
        <v>0</v>
      </c>
      <c r="H620" s="13">
        <f t="shared" si="112"/>
        <v>22.59285714</v>
      </c>
      <c r="I620" s="16">
        <f t="shared" si="119"/>
        <v>22.59325212597691</v>
      </c>
      <c r="J620" s="13">
        <f t="shared" si="113"/>
        <v>21.33280722896496</v>
      </c>
      <c r="K620" s="13">
        <f t="shared" si="114"/>
        <v>1.2604448970119506</v>
      </c>
      <c r="L620" s="13">
        <f t="shared" si="115"/>
        <v>0</v>
      </c>
      <c r="M620" s="13">
        <f t="shared" si="120"/>
        <v>5.0561931804404811E-2</v>
      </c>
      <c r="N620" s="13">
        <f t="shared" si="116"/>
        <v>3.1348397718730985E-2</v>
      </c>
      <c r="O620" s="13">
        <f t="shared" si="117"/>
        <v>3.1348397718730985E-2</v>
      </c>
      <c r="Q620">
        <v>16.32021280684005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31.571428569999998</v>
      </c>
      <c r="G621" s="13">
        <f t="shared" si="111"/>
        <v>0.47503219718044026</v>
      </c>
      <c r="H621" s="13">
        <f t="shared" si="112"/>
        <v>31.096396372819559</v>
      </c>
      <c r="I621" s="16">
        <f t="shared" si="119"/>
        <v>32.356841269831506</v>
      </c>
      <c r="J621" s="13">
        <f t="shared" si="113"/>
        <v>26.947671490957745</v>
      </c>
      <c r="K621" s="13">
        <f t="shared" si="114"/>
        <v>5.4091697788737605</v>
      </c>
      <c r="L621" s="13">
        <f t="shared" si="115"/>
        <v>0</v>
      </c>
      <c r="M621" s="13">
        <f t="shared" si="120"/>
        <v>1.9213534085673827E-2</v>
      </c>
      <c r="N621" s="13">
        <f t="shared" si="116"/>
        <v>1.1912391133117772E-2</v>
      </c>
      <c r="O621" s="13">
        <f t="shared" si="117"/>
        <v>0.48694458831355802</v>
      </c>
      <c r="Q621">
        <v>12.193244938172411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32.214285709999999</v>
      </c>
      <c r="G622" s="13">
        <f t="shared" si="111"/>
        <v>0.54690542844375556</v>
      </c>
      <c r="H622" s="13">
        <f t="shared" si="112"/>
        <v>31.667380281556245</v>
      </c>
      <c r="I622" s="16">
        <f t="shared" si="119"/>
        <v>37.076550060430009</v>
      </c>
      <c r="J622" s="13">
        <f t="shared" si="113"/>
        <v>28.421973785179325</v>
      </c>
      <c r="K622" s="13">
        <f t="shared" si="114"/>
        <v>8.6545762752506832</v>
      </c>
      <c r="L622" s="13">
        <f t="shared" si="115"/>
        <v>0</v>
      </c>
      <c r="M622" s="13">
        <f t="shared" si="120"/>
        <v>7.3011429525560549E-3</v>
      </c>
      <c r="N622" s="13">
        <f t="shared" si="116"/>
        <v>4.5267086305847536E-3</v>
      </c>
      <c r="O622" s="13">
        <f t="shared" si="117"/>
        <v>0.55143213707434036</v>
      </c>
      <c r="Q622">
        <v>10.78363959354839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48.328571429999997</v>
      </c>
      <c r="G623" s="13">
        <f t="shared" si="111"/>
        <v>2.3485277674236089</v>
      </c>
      <c r="H623" s="13">
        <f t="shared" si="112"/>
        <v>45.980043662576385</v>
      </c>
      <c r="I623" s="16">
        <f t="shared" si="119"/>
        <v>54.634619937827068</v>
      </c>
      <c r="J623" s="13">
        <f t="shared" si="113"/>
        <v>38.770271963607307</v>
      </c>
      <c r="K623" s="13">
        <f t="shared" si="114"/>
        <v>15.864347974219761</v>
      </c>
      <c r="L623" s="13">
        <f t="shared" si="115"/>
        <v>4.7572160087746429</v>
      </c>
      <c r="M623" s="13">
        <f t="shared" si="120"/>
        <v>4.7599904430966147</v>
      </c>
      <c r="N623" s="13">
        <f t="shared" si="116"/>
        <v>2.951194074719901</v>
      </c>
      <c r="O623" s="13">
        <f t="shared" si="117"/>
        <v>5.2997218421435104</v>
      </c>
      <c r="Q623">
        <v>13.97959740995104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2.25</v>
      </c>
      <c r="G624" s="13">
        <f t="shared" si="111"/>
        <v>0</v>
      </c>
      <c r="H624" s="13">
        <f t="shared" si="112"/>
        <v>2.25</v>
      </c>
      <c r="I624" s="16">
        <f t="shared" si="119"/>
        <v>13.357131965445118</v>
      </c>
      <c r="J624" s="13">
        <f t="shared" si="113"/>
        <v>13.05621656030665</v>
      </c>
      <c r="K624" s="13">
        <f t="shared" si="114"/>
        <v>0.30091540513846837</v>
      </c>
      <c r="L624" s="13">
        <f t="shared" si="115"/>
        <v>0</v>
      </c>
      <c r="M624" s="13">
        <f t="shared" si="120"/>
        <v>1.8087963683767136</v>
      </c>
      <c r="N624" s="13">
        <f t="shared" si="116"/>
        <v>1.1214537483935625</v>
      </c>
      <c r="O624" s="13">
        <f t="shared" si="117"/>
        <v>1.1214537483935625</v>
      </c>
      <c r="Q624">
        <v>15.66271487467421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17.257142859999998</v>
      </c>
      <c r="G625" s="13">
        <f t="shared" si="111"/>
        <v>0</v>
      </c>
      <c r="H625" s="13">
        <f t="shared" si="112"/>
        <v>17.257142859999998</v>
      </c>
      <c r="I625" s="16">
        <f t="shared" si="119"/>
        <v>17.558058265138467</v>
      </c>
      <c r="J625" s="13">
        <f t="shared" si="113"/>
        <v>16.81751040867243</v>
      </c>
      <c r="K625" s="13">
        <f t="shared" si="114"/>
        <v>0.74054785646603705</v>
      </c>
      <c r="L625" s="13">
        <f t="shared" si="115"/>
        <v>0</v>
      </c>
      <c r="M625" s="13">
        <f t="shared" si="120"/>
        <v>0.68734261998315116</v>
      </c>
      <c r="N625" s="13">
        <f t="shared" si="116"/>
        <v>0.4261524243895537</v>
      </c>
      <c r="O625" s="13">
        <f t="shared" si="117"/>
        <v>0.4261524243895537</v>
      </c>
      <c r="Q625">
        <v>14.8684850665444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4.9071428570000002</v>
      </c>
      <c r="G626" s="13">
        <f t="shared" si="111"/>
        <v>0</v>
      </c>
      <c r="H626" s="13">
        <f t="shared" si="112"/>
        <v>4.9071428570000002</v>
      </c>
      <c r="I626" s="16">
        <f t="shared" si="119"/>
        <v>5.6476907134660372</v>
      </c>
      <c r="J626" s="13">
        <f t="shared" si="113"/>
        <v>5.6313102842443943</v>
      </c>
      <c r="K626" s="13">
        <f t="shared" si="114"/>
        <v>1.6380429221642956E-2</v>
      </c>
      <c r="L626" s="13">
        <f t="shared" si="115"/>
        <v>0</v>
      </c>
      <c r="M626" s="13">
        <f t="shared" si="120"/>
        <v>0.26119019559359746</v>
      </c>
      <c r="N626" s="13">
        <f t="shared" si="116"/>
        <v>0.16193792126803042</v>
      </c>
      <c r="O626" s="13">
        <f t="shared" si="117"/>
        <v>0.16193792126803042</v>
      </c>
      <c r="Q626">
        <v>18.207956709193081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0.485714286</v>
      </c>
      <c r="G627" s="13">
        <f t="shared" si="111"/>
        <v>0</v>
      </c>
      <c r="H627" s="13">
        <f t="shared" si="112"/>
        <v>0.485714286</v>
      </c>
      <c r="I627" s="16">
        <f t="shared" si="119"/>
        <v>0.50209471522164295</v>
      </c>
      <c r="J627" s="13">
        <f t="shared" si="113"/>
        <v>0.50208767217068739</v>
      </c>
      <c r="K627" s="13">
        <f t="shared" si="114"/>
        <v>7.0430509555574616E-6</v>
      </c>
      <c r="L627" s="13">
        <f t="shared" si="115"/>
        <v>0</v>
      </c>
      <c r="M627" s="13">
        <f t="shared" si="120"/>
        <v>9.9252274325567047E-2</v>
      </c>
      <c r="N627" s="13">
        <f t="shared" si="116"/>
        <v>6.1536410081851567E-2</v>
      </c>
      <c r="O627" s="13">
        <f t="shared" si="117"/>
        <v>6.1536410081851567E-2</v>
      </c>
      <c r="Q627">
        <v>21.708122553682031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0.20714285700000001</v>
      </c>
      <c r="G628" s="13">
        <f t="shared" si="111"/>
        <v>0</v>
      </c>
      <c r="H628" s="13">
        <f t="shared" si="112"/>
        <v>0.20714285700000001</v>
      </c>
      <c r="I628" s="16">
        <f t="shared" si="119"/>
        <v>0.20714990005095557</v>
      </c>
      <c r="J628" s="13">
        <f t="shared" si="113"/>
        <v>0.20714954288934811</v>
      </c>
      <c r="K628" s="13">
        <f t="shared" si="114"/>
        <v>3.5716160745602465E-7</v>
      </c>
      <c r="L628" s="13">
        <f t="shared" si="115"/>
        <v>0</v>
      </c>
      <c r="M628" s="13">
        <f t="shared" si="120"/>
        <v>3.771586424371548E-2</v>
      </c>
      <c r="N628" s="13">
        <f t="shared" si="116"/>
        <v>2.3383835831103598E-2</v>
      </c>
      <c r="O628" s="13">
        <f t="shared" si="117"/>
        <v>2.3383835831103598E-2</v>
      </c>
      <c r="Q628">
        <v>24.021587787798779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4.3428571429999998</v>
      </c>
      <c r="G629" s="13">
        <f t="shared" si="111"/>
        <v>0</v>
      </c>
      <c r="H629" s="13">
        <f t="shared" si="112"/>
        <v>4.3428571429999998</v>
      </c>
      <c r="I629" s="16">
        <f t="shared" si="119"/>
        <v>4.3428575001616077</v>
      </c>
      <c r="J629" s="13">
        <f t="shared" si="113"/>
        <v>4.3391911843054851</v>
      </c>
      <c r="K629" s="13">
        <f t="shared" si="114"/>
        <v>3.6663158561225373E-3</v>
      </c>
      <c r="L629" s="13">
        <f t="shared" si="115"/>
        <v>0</v>
      </c>
      <c r="M629" s="13">
        <f t="shared" si="120"/>
        <v>1.4332028412611882E-2</v>
      </c>
      <c r="N629" s="13">
        <f t="shared" si="116"/>
        <v>8.8858576158193665E-3</v>
      </c>
      <c r="O629" s="13">
        <f t="shared" si="117"/>
        <v>8.8858576158193665E-3</v>
      </c>
      <c r="Q629">
        <v>23.24288575374776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0.95714285700000001</v>
      </c>
      <c r="G630" s="13">
        <f t="shared" si="111"/>
        <v>0</v>
      </c>
      <c r="H630" s="13">
        <f t="shared" si="112"/>
        <v>0.95714285700000001</v>
      </c>
      <c r="I630" s="16">
        <f t="shared" si="119"/>
        <v>0.96080917285612255</v>
      </c>
      <c r="J630" s="13">
        <f t="shared" si="113"/>
        <v>0.96076897863888033</v>
      </c>
      <c r="K630" s="13">
        <f t="shared" si="114"/>
        <v>4.0194217242217611E-5</v>
      </c>
      <c r="L630" s="13">
        <f t="shared" si="115"/>
        <v>0</v>
      </c>
      <c r="M630" s="13">
        <f t="shared" si="120"/>
        <v>5.4461707967925158E-3</v>
      </c>
      <c r="N630" s="13">
        <f t="shared" si="116"/>
        <v>3.3766258940113596E-3</v>
      </c>
      <c r="O630" s="13">
        <f t="shared" si="117"/>
        <v>3.3766258940113596E-3</v>
      </c>
      <c r="Q630">
        <v>23.163834000000008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97.55</v>
      </c>
      <c r="G631" s="13">
        <f t="shared" si="111"/>
        <v>7.8516215321165932</v>
      </c>
      <c r="H631" s="13">
        <f t="shared" si="112"/>
        <v>89.698378467883401</v>
      </c>
      <c r="I631" s="16">
        <f t="shared" si="119"/>
        <v>89.69841866210065</v>
      </c>
      <c r="J631" s="13">
        <f t="shared" si="113"/>
        <v>59.751110989328836</v>
      </c>
      <c r="K631" s="13">
        <f t="shared" si="114"/>
        <v>29.947307672771814</v>
      </c>
      <c r="L631" s="13">
        <f t="shared" si="115"/>
        <v>18.943724651708987</v>
      </c>
      <c r="M631" s="13">
        <f t="shared" si="120"/>
        <v>18.945794196611768</v>
      </c>
      <c r="N631" s="13">
        <f t="shared" si="116"/>
        <v>11.746392401899296</v>
      </c>
      <c r="O631" s="13">
        <f t="shared" si="117"/>
        <v>19.598013934015889</v>
      </c>
      <c r="Q631">
        <v>19.331159816122248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55.785714290000001</v>
      </c>
      <c r="G632" s="13">
        <f t="shared" si="111"/>
        <v>3.1822572541029679</v>
      </c>
      <c r="H632" s="13">
        <f t="shared" si="112"/>
        <v>52.603457035897037</v>
      </c>
      <c r="I632" s="16">
        <f t="shared" si="119"/>
        <v>63.60704005695986</v>
      </c>
      <c r="J632" s="13">
        <f t="shared" si="113"/>
        <v>48.585692991857641</v>
      </c>
      <c r="K632" s="13">
        <f t="shared" si="114"/>
        <v>15.021347065102219</v>
      </c>
      <c r="L632" s="13">
        <f t="shared" si="115"/>
        <v>3.908016697039971</v>
      </c>
      <c r="M632" s="13">
        <f t="shared" si="120"/>
        <v>11.107418491752444</v>
      </c>
      <c r="N632" s="13">
        <f t="shared" si="116"/>
        <v>6.8865994648865154</v>
      </c>
      <c r="O632" s="13">
        <f t="shared" si="117"/>
        <v>10.068856718989483</v>
      </c>
      <c r="Q632">
        <v>18.451975466000579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95.957142860000005</v>
      </c>
      <c r="G633" s="13">
        <f t="shared" si="111"/>
        <v>7.6735356364032121</v>
      </c>
      <c r="H633" s="13">
        <f t="shared" si="112"/>
        <v>88.283607223596789</v>
      </c>
      <c r="I633" s="16">
        <f t="shared" si="119"/>
        <v>99.396937591659039</v>
      </c>
      <c r="J633" s="13">
        <f t="shared" si="113"/>
        <v>43.35278280064454</v>
      </c>
      <c r="K633" s="13">
        <f t="shared" si="114"/>
        <v>56.044154791014499</v>
      </c>
      <c r="L633" s="13">
        <f t="shared" si="115"/>
        <v>45.232456219573294</v>
      </c>
      <c r="M633" s="13">
        <f t="shared" si="120"/>
        <v>49.453275246439219</v>
      </c>
      <c r="N633" s="13">
        <f t="shared" si="116"/>
        <v>30.661030652792316</v>
      </c>
      <c r="O633" s="13">
        <f t="shared" si="117"/>
        <v>38.334566289195529</v>
      </c>
      <c r="Q633">
        <v>12.03939907328332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3.1</v>
      </c>
      <c r="G634" s="13">
        <f t="shared" si="111"/>
        <v>0</v>
      </c>
      <c r="H634" s="13">
        <f t="shared" si="112"/>
        <v>3.1</v>
      </c>
      <c r="I634" s="16">
        <f t="shared" si="119"/>
        <v>13.911698571441207</v>
      </c>
      <c r="J634" s="13">
        <f t="shared" si="113"/>
        <v>13.313657221378293</v>
      </c>
      <c r="K634" s="13">
        <f t="shared" si="114"/>
        <v>0.59804135006291403</v>
      </c>
      <c r="L634" s="13">
        <f t="shared" si="115"/>
        <v>0</v>
      </c>
      <c r="M634" s="13">
        <f t="shared" si="120"/>
        <v>18.792244593646902</v>
      </c>
      <c r="N634" s="13">
        <f t="shared" si="116"/>
        <v>11.651191648061079</v>
      </c>
      <c r="O634" s="13">
        <f t="shared" si="117"/>
        <v>11.651191648061079</v>
      </c>
      <c r="Q634">
        <v>11.324623515314739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33.228571430000002</v>
      </c>
      <c r="G635" s="13">
        <f t="shared" si="111"/>
        <v>0.66030541669097098</v>
      </c>
      <c r="H635" s="13">
        <f t="shared" si="112"/>
        <v>32.568266013309028</v>
      </c>
      <c r="I635" s="16">
        <f t="shared" si="119"/>
        <v>33.166307363371942</v>
      </c>
      <c r="J635" s="13">
        <f t="shared" si="113"/>
        <v>26.780891311516449</v>
      </c>
      <c r="K635" s="13">
        <f t="shared" si="114"/>
        <v>6.3854160518554934</v>
      </c>
      <c r="L635" s="13">
        <f t="shared" si="115"/>
        <v>0</v>
      </c>
      <c r="M635" s="13">
        <f t="shared" si="120"/>
        <v>7.1410529455858232</v>
      </c>
      <c r="N635" s="13">
        <f t="shared" si="116"/>
        <v>4.4274528262632105</v>
      </c>
      <c r="O635" s="13">
        <f t="shared" si="117"/>
        <v>5.0877582429541812</v>
      </c>
      <c r="Q635">
        <v>11.161280593548391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21.57857143</v>
      </c>
      <c r="G636" s="13">
        <f t="shared" si="111"/>
        <v>0</v>
      </c>
      <c r="H636" s="13">
        <f t="shared" si="112"/>
        <v>21.57857143</v>
      </c>
      <c r="I636" s="16">
        <f t="shared" si="119"/>
        <v>27.963987481855494</v>
      </c>
      <c r="J636" s="13">
        <f t="shared" si="113"/>
        <v>25.280000785462192</v>
      </c>
      <c r="K636" s="13">
        <f t="shared" si="114"/>
        <v>2.6839866963933012</v>
      </c>
      <c r="L636" s="13">
        <f t="shared" si="115"/>
        <v>0</v>
      </c>
      <c r="M636" s="13">
        <f t="shared" si="120"/>
        <v>2.7136001193226127</v>
      </c>
      <c r="N636" s="13">
        <f t="shared" si="116"/>
        <v>1.6824320739800198</v>
      </c>
      <c r="O636" s="13">
        <f t="shared" si="117"/>
        <v>1.6824320739800198</v>
      </c>
      <c r="Q636">
        <v>15.01781938269526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57.178571429999998</v>
      </c>
      <c r="G637" s="13">
        <f t="shared" si="111"/>
        <v>3.337982588879493</v>
      </c>
      <c r="H637" s="13">
        <f t="shared" si="112"/>
        <v>53.840588841120507</v>
      </c>
      <c r="I637" s="16">
        <f t="shared" si="119"/>
        <v>56.524575537513812</v>
      </c>
      <c r="J637" s="13">
        <f t="shared" si="113"/>
        <v>44.025350266032994</v>
      </c>
      <c r="K637" s="13">
        <f t="shared" si="114"/>
        <v>12.499225271480817</v>
      </c>
      <c r="L637" s="13">
        <f t="shared" si="115"/>
        <v>1.3673502895786307</v>
      </c>
      <c r="M637" s="13">
        <f t="shared" si="120"/>
        <v>2.3985183349212233</v>
      </c>
      <c r="N637" s="13">
        <f t="shared" si="116"/>
        <v>1.4870813676511585</v>
      </c>
      <c r="O637" s="13">
        <f t="shared" si="117"/>
        <v>4.8250639565306512</v>
      </c>
      <c r="Q637">
        <v>17.462174246457021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20.47142857</v>
      </c>
      <c r="G638" s="13">
        <f t="shared" si="111"/>
        <v>0</v>
      </c>
      <c r="H638" s="13">
        <f t="shared" si="112"/>
        <v>20.47142857</v>
      </c>
      <c r="I638" s="16">
        <f t="shared" si="119"/>
        <v>31.603303551902187</v>
      </c>
      <c r="J638" s="13">
        <f t="shared" si="113"/>
        <v>29.14790762325331</v>
      </c>
      <c r="K638" s="13">
        <f t="shared" si="114"/>
        <v>2.4553959286488762</v>
      </c>
      <c r="L638" s="13">
        <f t="shared" si="115"/>
        <v>0</v>
      </c>
      <c r="M638" s="13">
        <f t="shared" si="120"/>
        <v>0.91143696727006485</v>
      </c>
      <c r="N638" s="13">
        <f t="shared" si="116"/>
        <v>0.56509091970744019</v>
      </c>
      <c r="O638" s="13">
        <f t="shared" si="117"/>
        <v>0.56509091970744019</v>
      </c>
      <c r="Q638">
        <v>18.478824912123169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0.97142857100000002</v>
      </c>
      <c r="G639" s="13">
        <f t="shared" si="111"/>
        <v>0</v>
      </c>
      <c r="H639" s="13">
        <f t="shared" si="112"/>
        <v>0.97142857100000002</v>
      </c>
      <c r="I639" s="16">
        <f t="shared" si="119"/>
        <v>3.4268244996488764</v>
      </c>
      <c r="J639" s="13">
        <f t="shared" si="113"/>
        <v>3.4251852515354329</v>
      </c>
      <c r="K639" s="13">
        <f t="shared" si="114"/>
        <v>1.6392481134435144E-3</v>
      </c>
      <c r="L639" s="13">
        <f t="shared" si="115"/>
        <v>0</v>
      </c>
      <c r="M639" s="13">
        <f t="shared" si="120"/>
        <v>0.34634604756262466</v>
      </c>
      <c r="N639" s="13">
        <f t="shared" si="116"/>
        <v>0.21473454948882728</v>
      </c>
      <c r="O639" s="13">
        <f t="shared" si="117"/>
        <v>0.21473454948882728</v>
      </c>
      <c r="Q639">
        <v>23.918510913658569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4.9642857139999998</v>
      </c>
      <c r="G640" s="13">
        <f t="shared" si="111"/>
        <v>0</v>
      </c>
      <c r="H640" s="13">
        <f t="shared" si="112"/>
        <v>4.9642857139999998</v>
      </c>
      <c r="I640" s="16">
        <f t="shared" si="119"/>
        <v>4.9659249621134434</v>
      </c>
      <c r="J640" s="13">
        <f t="shared" si="113"/>
        <v>4.9608097296199132</v>
      </c>
      <c r="K640" s="13">
        <f t="shared" si="114"/>
        <v>5.1152324935301863E-3</v>
      </c>
      <c r="L640" s="13">
        <f t="shared" si="115"/>
        <v>0</v>
      </c>
      <c r="M640" s="13">
        <f t="shared" si="120"/>
        <v>0.13161149807379738</v>
      </c>
      <c r="N640" s="13">
        <f t="shared" si="116"/>
        <v>8.1599128805754373E-2</v>
      </c>
      <c r="O640" s="13">
        <f t="shared" si="117"/>
        <v>8.1599128805754373E-2</v>
      </c>
      <c r="Q640">
        <v>23.73358692224917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4.6428571429999996</v>
      </c>
      <c r="G641" s="13">
        <f t="shared" si="111"/>
        <v>0</v>
      </c>
      <c r="H641" s="13">
        <f t="shared" si="112"/>
        <v>4.6428571429999996</v>
      </c>
      <c r="I641" s="16">
        <f t="shared" si="119"/>
        <v>4.6479723754935298</v>
      </c>
      <c r="J641" s="13">
        <f t="shared" si="113"/>
        <v>4.6439941213598885</v>
      </c>
      <c r="K641" s="13">
        <f t="shared" si="114"/>
        <v>3.9782541336412791E-3</v>
      </c>
      <c r="L641" s="13">
        <f t="shared" si="115"/>
        <v>0</v>
      </c>
      <c r="M641" s="13">
        <f t="shared" si="120"/>
        <v>5.0012369268043005E-2</v>
      </c>
      <c r="N641" s="13">
        <f t="shared" si="116"/>
        <v>3.1007668946186662E-2</v>
      </c>
      <c r="O641" s="13">
        <f t="shared" si="117"/>
        <v>3.1007668946186662E-2</v>
      </c>
      <c r="Q641">
        <v>24.112921000000011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1.6071428569999999</v>
      </c>
      <c r="G642" s="13">
        <f t="shared" si="111"/>
        <v>0</v>
      </c>
      <c r="H642" s="13">
        <f t="shared" si="112"/>
        <v>1.6071428569999999</v>
      </c>
      <c r="I642" s="16">
        <f t="shared" si="119"/>
        <v>1.6111211111336412</v>
      </c>
      <c r="J642" s="13">
        <f t="shared" si="113"/>
        <v>1.6109706689145062</v>
      </c>
      <c r="K642" s="13">
        <f t="shared" si="114"/>
        <v>1.5044221913496081E-4</v>
      </c>
      <c r="L642" s="13">
        <f t="shared" si="115"/>
        <v>0</v>
      </c>
      <c r="M642" s="13">
        <f t="shared" si="120"/>
        <v>1.9004700321856343E-2</v>
      </c>
      <c r="N642" s="13">
        <f t="shared" si="116"/>
        <v>1.1782914199550933E-2</v>
      </c>
      <c r="O642" s="13">
        <f t="shared" si="117"/>
        <v>1.1782914199550933E-2</v>
      </c>
      <c r="Q642">
        <v>24.81223535381487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44.621428569999999</v>
      </c>
      <c r="G643" s="13">
        <f t="shared" si="111"/>
        <v>1.9340587983103035</v>
      </c>
      <c r="H643" s="13">
        <f t="shared" si="112"/>
        <v>42.687369771689696</v>
      </c>
      <c r="I643" s="16">
        <f t="shared" si="119"/>
        <v>42.687520213908833</v>
      </c>
      <c r="J643" s="13">
        <f t="shared" si="113"/>
        <v>37.61103651752223</v>
      </c>
      <c r="K643" s="13">
        <f t="shared" si="114"/>
        <v>5.0764836963866031</v>
      </c>
      <c r="L643" s="13">
        <f t="shared" si="115"/>
        <v>0</v>
      </c>
      <c r="M643" s="13">
        <f t="shared" si="120"/>
        <v>7.2217861223054097E-3</v>
      </c>
      <c r="N643" s="13">
        <f t="shared" si="116"/>
        <v>4.477507395829354E-3</v>
      </c>
      <c r="O643" s="13">
        <f t="shared" si="117"/>
        <v>1.9385363057061329</v>
      </c>
      <c r="Q643">
        <v>19.22634433699637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1.092857143</v>
      </c>
      <c r="G644" s="13">
        <f t="shared" si="111"/>
        <v>0</v>
      </c>
      <c r="H644" s="13">
        <f t="shared" si="112"/>
        <v>1.092857143</v>
      </c>
      <c r="I644" s="16">
        <f t="shared" si="119"/>
        <v>6.1693408393866029</v>
      </c>
      <c r="J644" s="13">
        <f t="shared" si="113"/>
        <v>6.136524311304087</v>
      </c>
      <c r="K644" s="13">
        <f t="shared" si="114"/>
        <v>3.2816528082515894E-2</v>
      </c>
      <c r="L644" s="13">
        <f t="shared" si="115"/>
        <v>0</v>
      </c>
      <c r="M644" s="13">
        <f t="shared" si="120"/>
        <v>2.7442787264760557E-3</v>
      </c>
      <c r="N644" s="13">
        <f t="shared" si="116"/>
        <v>1.7014528104151545E-3</v>
      </c>
      <c r="O644" s="13">
        <f t="shared" si="117"/>
        <v>1.7014528104151545E-3</v>
      </c>
      <c r="Q644">
        <v>15.123856846477469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9.5071428569999998</v>
      </c>
      <c r="G645" s="13">
        <f t="shared" si="111"/>
        <v>0</v>
      </c>
      <c r="H645" s="13">
        <f t="shared" si="112"/>
        <v>9.5071428569999998</v>
      </c>
      <c r="I645" s="16">
        <f t="shared" si="119"/>
        <v>9.5399593850825148</v>
      </c>
      <c r="J645" s="13">
        <f t="shared" si="113"/>
        <v>9.4431683755204894</v>
      </c>
      <c r="K645" s="13">
        <f t="shared" si="114"/>
        <v>9.6791009562025465E-2</v>
      </c>
      <c r="L645" s="13">
        <f t="shared" si="115"/>
        <v>0</v>
      </c>
      <c r="M645" s="13">
        <f t="shared" si="120"/>
        <v>1.0428259160609012E-3</v>
      </c>
      <c r="N645" s="13">
        <f t="shared" si="116"/>
        <v>6.4655206795775878E-4</v>
      </c>
      <c r="O645" s="13">
        <f t="shared" si="117"/>
        <v>6.4655206795775878E-4</v>
      </c>
      <c r="Q645">
        <v>16.68594194523283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39.40714286</v>
      </c>
      <c r="G646" s="13">
        <f t="shared" ref="G646:G709" si="122">IF((F646-$J$2)&gt;0,$I$2*(F646-$J$2),0)</f>
        <v>1.3510870315071377</v>
      </c>
      <c r="H646" s="13">
        <f t="shared" ref="H646:H709" si="123">F646-G646</f>
        <v>38.056055828492866</v>
      </c>
      <c r="I646" s="16">
        <f t="shared" si="119"/>
        <v>38.152846838054892</v>
      </c>
      <c r="J646" s="13">
        <f t="shared" ref="J646:J709" si="124">I646/SQRT(1+(I646/($K$2*(300+(25*Q646)+0.05*(Q646)^3)))^2)</f>
        <v>30.438652080011416</v>
      </c>
      <c r="K646" s="13">
        <f t="shared" ref="K646:K709" si="125">I646-J646</f>
        <v>7.714194758043476</v>
      </c>
      <c r="L646" s="13">
        <f t="shared" ref="L646:L709" si="126">IF(K646&gt;$N$2,(K646-$N$2)/$L$2,0)</f>
        <v>0</v>
      </c>
      <c r="M646" s="13">
        <f t="shared" si="120"/>
        <v>3.9627384810314245E-4</v>
      </c>
      <c r="N646" s="13">
        <f t="shared" ref="N646:N709" si="127">$M$2*M646</f>
        <v>2.4568978582394834E-4</v>
      </c>
      <c r="O646" s="13">
        <f t="shared" ref="O646:O709" si="128">N646+G646</f>
        <v>1.3513327212929616</v>
      </c>
      <c r="Q646">
        <v>12.72662259354839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40.9</v>
      </c>
      <c r="G647" s="13">
        <f t="shared" si="122"/>
        <v>1.5179926467520914</v>
      </c>
      <c r="H647" s="13">
        <f t="shared" si="123"/>
        <v>39.382007353247907</v>
      </c>
      <c r="I647" s="16">
        <f t="shared" ref="I647:I710" si="130">H647+K646-L646</f>
        <v>47.096202111291383</v>
      </c>
      <c r="J647" s="13">
        <f t="shared" si="124"/>
        <v>37.027540905096366</v>
      </c>
      <c r="K647" s="13">
        <f t="shared" si="125"/>
        <v>10.068661206195017</v>
      </c>
      <c r="L647" s="13">
        <f t="shared" si="126"/>
        <v>0</v>
      </c>
      <c r="M647" s="13">
        <f t="shared" ref="M647:M710" si="131">L647+M646-N646</f>
        <v>1.5058406227919411E-4</v>
      </c>
      <c r="N647" s="13">
        <f t="shared" si="127"/>
        <v>9.3362118613100344E-5</v>
      </c>
      <c r="O647" s="13">
        <f t="shared" si="128"/>
        <v>1.5180860088707044</v>
      </c>
      <c r="Q647">
        <v>15.206659305589691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73.978571430000002</v>
      </c>
      <c r="G648" s="13">
        <f t="shared" si="122"/>
        <v>5.2162697075754094</v>
      </c>
      <c r="H648" s="13">
        <f t="shared" si="123"/>
        <v>68.762301722424596</v>
      </c>
      <c r="I648" s="16">
        <f t="shared" si="130"/>
        <v>78.830962928619613</v>
      </c>
      <c r="J648" s="13">
        <f t="shared" si="124"/>
        <v>46.33732483410553</v>
      </c>
      <c r="K648" s="13">
        <f t="shared" si="125"/>
        <v>32.493638094514083</v>
      </c>
      <c r="L648" s="13">
        <f t="shared" si="126"/>
        <v>21.508777688076577</v>
      </c>
      <c r="M648" s="13">
        <f t="shared" si="131"/>
        <v>21.508834910020244</v>
      </c>
      <c r="N648" s="13">
        <f t="shared" si="127"/>
        <v>13.335477644212551</v>
      </c>
      <c r="O648" s="13">
        <f t="shared" si="128"/>
        <v>18.551747351787959</v>
      </c>
      <c r="Q648">
        <v>14.558481905639949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20.75</v>
      </c>
      <c r="G649" s="13">
        <f t="shared" si="122"/>
        <v>0</v>
      </c>
      <c r="H649" s="13">
        <f t="shared" si="123"/>
        <v>20.75</v>
      </c>
      <c r="I649" s="16">
        <f t="shared" si="130"/>
        <v>31.734860406437505</v>
      </c>
      <c r="J649" s="13">
        <f t="shared" si="124"/>
        <v>28.321215459748128</v>
      </c>
      <c r="K649" s="13">
        <f t="shared" si="125"/>
        <v>3.4136449466893772</v>
      </c>
      <c r="L649" s="13">
        <f t="shared" si="126"/>
        <v>0</v>
      </c>
      <c r="M649" s="13">
        <f t="shared" si="131"/>
        <v>8.1733572658076934</v>
      </c>
      <c r="N649" s="13">
        <f t="shared" si="127"/>
        <v>5.06748150480077</v>
      </c>
      <c r="O649" s="13">
        <f t="shared" si="128"/>
        <v>5.06748150480077</v>
      </c>
      <c r="Q649">
        <v>15.872131176815261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8.9499999999999993</v>
      </c>
      <c r="G650" s="13">
        <f t="shared" si="122"/>
        <v>0</v>
      </c>
      <c r="H650" s="13">
        <f t="shared" si="123"/>
        <v>8.9499999999999993</v>
      </c>
      <c r="I650" s="16">
        <f t="shared" si="130"/>
        <v>12.363644946689377</v>
      </c>
      <c r="J650" s="13">
        <f t="shared" si="124"/>
        <v>12.225139884380376</v>
      </c>
      <c r="K650" s="13">
        <f t="shared" si="125"/>
        <v>0.13850506230900095</v>
      </c>
      <c r="L650" s="13">
        <f t="shared" si="126"/>
        <v>0</v>
      </c>
      <c r="M650" s="13">
        <f t="shared" si="131"/>
        <v>3.1058757610069234</v>
      </c>
      <c r="N650" s="13">
        <f t="shared" si="127"/>
        <v>1.9256429718242924</v>
      </c>
      <c r="O650" s="13">
        <f t="shared" si="128"/>
        <v>1.9256429718242924</v>
      </c>
      <c r="Q650">
        <v>19.643067779841839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3.8928571430000001</v>
      </c>
      <c r="G651" s="13">
        <f t="shared" si="122"/>
        <v>0</v>
      </c>
      <c r="H651" s="13">
        <f t="shared" si="123"/>
        <v>3.8928571430000001</v>
      </c>
      <c r="I651" s="16">
        <f t="shared" si="130"/>
        <v>4.0313622053090015</v>
      </c>
      <c r="J651" s="13">
        <f t="shared" si="124"/>
        <v>4.0262404930776192</v>
      </c>
      <c r="K651" s="13">
        <f t="shared" si="125"/>
        <v>5.1217122313822472E-3</v>
      </c>
      <c r="L651" s="13">
        <f t="shared" si="126"/>
        <v>0</v>
      </c>
      <c r="M651" s="13">
        <f t="shared" si="131"/>
        <v>1.180232789182631</v>
      </c>
      <c r="N651" s="13">
        <f t="shared" si="127"/>
        <v>0.73174432929323119</v>
      </c>
      <c r="O651" s="13">
        <f t="shared" si="128"/>
        <v>0.73174432929323119</v>
      </c>
      <c r="Q651">
        <v>19.293328565847759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4.835714286</v>
      </c>
      <c r="G652" s="13">
        <f t="shared" si="122"/>
        <v>0</v>
      </c>
      <c r="H652" s="13">
        <f t="shared" si="123"/>
        <v>4.835714286</v>
      </c>
      <c r="I652" s="16">
        <f t="shared" si="130"/>
        <v>4.8408359982313822</v>
      </c>
      <c r="J652" s="13">
        <f t="shared" si="124"/>
        <v>4.8362462764311545</v>
      </c>
      <c r="K652" s="13">
        <f t="shared" si="125"/>
        <v>4.589721800227764E-3</v>
      </c>
      <c r="L652" s="13">
        <f t="shared" si="126"/>
        <v>0</v>
      </c>
      <c r="M652" s="13">
        <f t="shared" si="131"/>
        <v>0.44848845988939978</v>
      </c>
      <c r="N652" s="13">
        <f t="shared" si="127"/>
        <v>0.27806284513142787</v>
      </c>
      <c r="O652" s="13">
        <f t="shared" si="128"/>
        <v>0.27806284513142787</v>
      </c>
      <c r="Q652">
        <v>23.961871000000009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0.28571428599999998</v>
      </c>
      <c r="G653" s="13">
        <f t="shared" si="122"/>
        <v>0</v>
      </c>
      <c r="H653" s="13">
        <f t="shared" si="123"/>
        <v>0.28571428599999998</v>
      </c>
      <c r="I653" s="16">
        <f t="shared" si="130"/>
        <v>0.29030400780022775</v>
      </c>
      <c r="J653" s="13">
        <f t="shared" si="124"/>
        <v>0.29030306245849419</v>
      </c>
      <c r="K653" s="13">
        <f t="shared" si="125"/>
        <v>9.4534173356031204E-7</v>
      </c>
      <c r="L653" s="13">
        <f t="shared" si="126"/>
        <v>0</v>
      </c>
      <c r="M653" s="13">
        <f t="shared" si="131"/>
        <v>0.17042561475797191</v>
      </c>
      <c r="N653" s="13">
        <f t="shared" si="127"/>
        <v>0.10566388114994259</v>
      </c>
      <c r="O653" s="13">
        <f t="shared" si="128"/>
        <v>0.10566388114994259</v>
      </c>
      <c r="Q653">
        <v>24.301063237715109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7.6142857140000002</v>
      </c>
      <c r="G654" s="13">
        <f t="shared" si="122"/>
        <v>0</v>
      </c>
      <c r="H654" s="13">
        <f t="shared" si="123"/>
        <v>7.6142857140000002</v>
      </c>
      <c r="I654" s="16">
        <f t="shared" si="130"/>
        <v>7.614286659341734</v>
      </c>
      <c r="J654" s="13">
        <f t="shared" si="124"/>
        <v>7.5933162629158595</v>
      </c>
      <c r="K654" s="13">
        <f t="shared" si="125"/>
        <v>2.0970396425874505E-2</v>
      </c>
      <c r="L654" s="13">
        <f t="shared" si="126"/>
        <v>0</v>
      </c>
      <c r="M654" s="13">
        <f t="shared" si="131"/>
        <v>6.4761733608029323E-2</v>
      </c>
      <c r="N654" s="13">
        <f t="shared" si="127"/>
        <v>4.0152274836978183E-2</v>
      </c>
      <c r="O654" s="13">
        <f t="shared" si="128"/>
        <v>4.0152274836978183E-2</v>
      </c>
      <c r="Q654">
        <v>22.799940284141481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63.22142857</v>
      </c>
      <c r="G655" s="13">
        <f t="shared" si="122"/>
        <v>4.0135909654379249</v>
      </c>
      <c r="H655" s="13">
        <f t="shared" si="123"/>
        <v>59.207837604562073</v>
      </c>
      <c r="I655" s="16">
        <f t="shared" si="130"/>
        <v>59.228808000987947</v>
      </c>
      <c r="J655" s="13">
        <f t="shared" si="124"/>
        <v>50.7701902515509</v>
      </c>
      <c r="K655" s="13">
        <f t="shared" si="125"/>
        <v>8.458617749437046</v>
      </c>
      <c r="L655" s="13">
        <f t="shared" si="126"/>
        <v>0</v>
      </c>
      <c r="M655" s="13">
        <f t="shared" si="131"/>
        <v>2.460945877105114E-2</v>
      </c>
      <c r="N655" s="13">
        <f t="shared" si="127"/>
        <v>1.5257864438051707E-2</v>
      </c>
      <c r="O655" s="13">
        <f t="shared" si="128"/>
        <v>4.0288488298759768</v>
      </c>
      <c r="Q655">
        <v>22.263167318877549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120.15</v>
      </c>
      <c r="G656" s="13">
        <f t="shared" si="122"/>
        <v>10.378364917981337</v>
      </c>
      <c r="H656" s="13">
        <f t="shared" si="123"/>
        <v>109.77163508201866</v>
      </c>
      <c r="I656" s="16">
        <f t="shared" si="130"/>
        <v>118.23025283145572</v>
      </c>
      <c r="J656" s="13">
        <f t="shared" si="124"/>
        <v>54.289026670658934</v>
      </c>
      <c r="K656" s="13">
        <f t="shared" si="125"/>
        <v>63.941226160796781</v>
      </c>
      <c r="L656" s="13">
        <f t="shared" si="126"/>
        <v>53.187593040195189</v>
      </c>
      <c r="M656" s="13">
        <f t="shared" si="131"/>
        <v>53.196944634528194</v>
      </c>
      <c r="N656" s="13">
        <f t="shared" si="127"/>
        <v>32.982105673407482</v>
      </c>
      <c r="O656" s="13">
        <f t="shared" si="128"/>
        <v>43.360470591388818</v>
      </c>
      <c r="Q656">
        <v>15.48925841700245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103.45</v>
      </c>
      <c r="G657" s="13">
        <f t="shared" si="122"/>
        <v>8.5112580797538495</v>
      </c>
      <c r="H657" s="13">
        <f t="shared" si="123"/>
        <v>94.938741920246159</v>
      </c>
      <c r="I657" s="16">
        <f t="shared" si="130"/>
        <v>105.69237504084774</v>
      </c>
      <c r="J657" s="13">
        <f t="shared" si="124"/>
        <v>41.293900506676565</v>
      </c>
      <c r="K657" s="13">
        <f t="shared" si="125"/>
        <v>64.398474534171172</v>
      </c>
      <c r="L657" s="13">
        <f t="shared" si="126"/>
        <v>53.648203461562105</v>
      </c>
      <c r="M657" s="13">
        <f t="shared" si="131"/>
        <v>73.86304242268281</v>
      </c>
      <c r="N657" s="13">
        <f t="shared" si="127"/>
        <v>45.795086302063339</v>
      </c>
      <c r="O657" s="13">
        <f t="shared" si="128"/>
        <v>54.30634438181719</v>
      </c>
      <c r="Q657">
        <v>10.98373159354839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64.564285709999993</v>
      </c>
      <c r="G658" s="13">
        <f t="shared" si="122"/>
        <v>4.1637261599802358</v>
      </c>
      <c r="H658" s="13">
        <f t="shared" si="123"/>
        <v>60.400559550019757</v>
      </c>
      <c r="I658" s="16">
        <f t="shared" si="130"/>
        <v>71.150830622628831</v>
      </c>
      <c r="J658" s="13">
        <f t="shared" si="124"/>
        <v>39.888605060906421</v>
      </c>
      <c r="K658" s="13">
        <f t="shared" si="125"/>
        <v>31.26222556172241</v>
      </c>
      <c r="L658" s="13">
        <f t="shared" si="126"/>
        <v>20.268310846347074</v>
      </c>
      <c r="M658" s="13">
        <f t="shared" si="131"/>
        <v>48.336266966966548</v>
      </c>
      <c r="N658" s="13">
        <f t="shared" si="127"/>
        <v>29.968485519519259</v>
      </c>
      <c r="O658" s="13">
        <f t="shared" si="128"/>
        <v>34.132211679499491</v>
      </c>
      <c r="Q658">
        <v>12.037468761965281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41.857142860000003</v>
      </c>
      <c r="G659" s="13">
        <f t="shared" si="122"/>
        <v>1.6250039029836256</v>
      </c>
      <c r="H659" s="13">
        <f t="shared" si="123"/>
        <v>40.232138957016375</v>
      </c>
      <c r="I659" s="16">
        <f t="shared" si="130"/>
        <v>51.226053672391714</v>
      </c>
      <c r="J659" s="13">
        <f t="shared" si="124"/>
        <v>36.468657363374298</v>
      </c>
      <c r="K659" s="13">
        <f t="shared" si="125"/>
        <v>14.757396309017416</v>
      </c>
      <c r="L659" s="13">
        <f t="shared" si="126"/>
        <v>3.6421251683657032</v>
      </c>
      <c r="M659" s="13">
        <f t="shared" si="131"/>
        <v>22.009906615812991</v>
      </c>
      <c r="N659" s="13">
        <f t="shared" si="127"/>
        <v>13.646142101804054</v>
      </c>
      <c r="O659" s="13">
        <f t="shared" si="128"/>
        <v>15.271146004787679</v>
      </c>
      <c r="Q659">
        <v>13.13845017348484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2.0928571429999998</v>
      </c>
      <c r="G660" s="13">
        <f t="shared" si="122"/>
        <v>0</v>
      </c>
      <c r="H660" s="13">
        <f t="shared" si="123"/>
        <v>2.0928571429999998</v>
      </c>
      <c r="I660" s="16">
        <f t="shared" si="130"/>
        <v>13.208128283651712</v>
      </c>
      <c r="J660" s="13">
        <f t="shared" si="124"/>
        <v>12.904427439326348</v>
      </c>
      <c r="K660" s="13">
        <f t="shared" si="125"/>
        <v>0.30370084432536437</v>
      </c>
      <c r="L660" s="13">
        <f t="shared" si="126"/>
        <v>0</v>
      </c>
      <c r="M660" s="13">
        <f t="shared" si="131"/>
        <v>8.3637645140089365</v>
      </c>
      <c r="N660" s="13">
        <f t="shared" si="127"/>
        <v>5.1855339986855409</v>
      </c>
      <c r="O660" s="13">
        <f t="shared" si="128"/>
        <v>5.1855339986855409</v>
      </c>
      <c r="Q660">
        <v>15.350789991087879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24.90714286</v>
      </c>
      <c r="G661" s="13">
        <f t="shared" si="122"/>
        <v>0</v>
      </c>
      <c r="H661" s="13">
        <f t="shared" si="123"/>
        <v>24.90714286</v>
      </c>
      <c r="I661" s="16">
        <f t="shared" si="130"/>
        <v>25.210843704325363</v>
      </c>
      <c r="J661" s="13">
        <f t="shared" si="124"/>
        <v>23.325315851192169</v>
      </c>
      <c r="K661" s="13">
        <f t="shared" si="125"/>
        <v>1.885527853133194</v>
      </c>
      <c r="L661" s="13">
        <f t="shared" si="126"/>
        <v>0</v>
      </c>
      <c r="M661" s="13">
        <f t="shared" si="131"/>
        <v>3.1782305153233956</v>
      </c>
      <c r="N661" s="13">
        <f t="shared" si="127"/>
        <v>1.9705029195005053</v>
      </c>
      <c r="O661" s="13">
        <f t="shared" si="128"/>
        <v>1.9705029195005053</v>
      </c>
      <c r="Q661">
        <v>15.572772785403551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27.321428569999998</v>
      </c>
      <c r="G662" s="13">
        <f t="shared" si="122"/>
        <v>0</v>
      </c>
      <c r="H662" s="13">
        <f t="shared" si="123"/>
        <v>27.321428569999998</v>
      </c>
      <c r="I662" s="16">
        <f t="shared" si="130"/>
        <v>29.206956423133192</v>
      </c>
      <c r="J662" s="13">
        <f t="shared" si="124"/>
        <v>27.12344740787022</v>
      </c>
      <c r="K662" s="13">
        <f t="shared" si="125"/>
        <v>2.0835090152629725</v>
      </c>
      <c r="L662" s="13">
        <f t="shared" si="126"/>
        <v>0</v>
      </c>
      <c r="M662" s="13">
        <f t="shared" si="131"/>
        <v>1.2077275958228904</v>
      </c>
      <c r="N662" s="13">
        <f t="shared" si="127"/>
        <v>0.748791109410192</v>
      </c>
      <c r="O662" s="13">
        <f t="shared" si="128"/>
        <v>0.748791109410192</v>
      </c>
      <c r="Q662">
        <v>18.041156369711128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8.1285714290000008</v>
      </c>
      <c r="G663" s="13">
        <f t="shared" si="122"/>
        <v>0</v>
      </c>
      <c r="H663" s="13">
        <f t="shared" si="123"/>
        <v>8.1285714290000008</v>
      </c>
      <c r="I663" s="16">
        <f t="shared" si="130"/>
        <v>10.212080444262973</v>
      </c>
      <c r="J663" s="13">
        <f t="shared" si="124"/>
        <v>10.155499773939455</v>
      </c>
      <c r="K663" s="13">
        <f t="shared" si="125"/>
        <v>5.6580670323517879E-2</v>
      </c>
      <c r="L663" s="13">
        <f t="shared" si="126"/>
        <v>0</v>
      </c>
      <c r="M663" s="13">
        <f t="shared" si="131"/>
        <v>0.45893648641269835</v>
      </c>
      <c r="N663" s="13">
        <f t="shared" si="127"/>
        <v>0.28454062157587295</v>
      </c>
      <c r="O663" s="13">
        <f t="shared" si="128"/>
        <v>0.28454062157587295</v>
      </c>
      <c r="Q663">
        <v>21.97651901354978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4.0071428569999998</v>
      </c>
      <c r="G664" s="13">
        <f t="shared" si="122"/>
        <v>0</v>
      </c>
      <c r="H664" s="13">
        <f t="shared" si="123"/>
        <v>4.0071428569999998</v>
      </c>
      <c r="I664" s="16">
        <f t="shared" si="130"/>
        <v>4.0637235273235177</v>
      </c>
      <c r="J664" s="13">
        <f t="shared" si="124"/>
        <v>4.0617849004390285</v>
      </c>
      <c r="K664" s="13">
        <f t="shared" si="125"/>
        <v>1.938626884489203E-3</v>
      </c>
      <c r="L664" s="13">
        <f t="shared" si="126"/>
        <v>0</v>
      </c>
      <c r="M664" s="13">
        <f t="shared" si="131"/>
        <v>0.1743958648368254</v>
      </c>
      <c r="N664" s="13">
        <f t="shared" si="127"/>
        <v>0.10812543619883175</v>
      </c>
      <c r="O664" s="13">
        <f t="shared" si="128"/>
        <v>0.10812543619883175</v>
      </c>
      <c r="Q664">
        <v>26.390502000000009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0.178571429</v>
      </c>
      <c r="G665" s="13">
        <f t="shared" si="122"/>
        <v>0</v>
      </c>
      <c r="H665" s="13">
        <f t="shared" si="123"/>
        <v>0.178571429</v>
      </c>
      <c r="I665" s="16">
        <f t="shared" si="130"/>
        <v>0.18051005588448921</v>
      </c>
      <c r="J665" s="13">
        <f t="shared" si="124"/>
        <v>0.1805098297423067</v>
      </c>
      <c r="K665" s="13">
        <f t="shared" si="125"/>
        <v>2.2614218250782692E-7</v>
      </c>
      <c r="L665" s="13">
        <f t="shared" si="126"/>
        <v>0</v>
      </c>
      <c r="M665" s="13">
        <f t="shared" si="131"/>
        <v>6.627042863799365E-2</v>
      </c>
      <c r="N665" s="13">
        <f t="shared" si="127"/>
        <v>4.1087665755556065E-2</v>
      </c>
      <c r="O665" s="13">
        <f t="shared" si="128"/>
        <v>4.1087665755556065E-2</v>
      </c>
      <c r="Q665">
        <v>24.33654230171534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7.15</v>
      </c>
      <c r="G666" s="13">
        <f t="shared" si="122"/>
        <v>0</v>
      </c>
      <c r="H666" s="13">
        <f t="shared" si="123"/>
        <v>7.15</v>
      </c>
      <c r="I666" s="16">
        <f t="shared" si="130"/>
        <v>7.1500002261421827</v>
      </c>
      <c r="J666" s="13">
        <f t="shared" si="124"/>
        <v>7.1324864741028975</v>
      </c>
      <c r="K666" s="13">
        <f t="shared" si="125"/>
        <v>1.751375203928518E-2</v>
      </c>
      <c r="L666" s="13">
        <f t="shared" si="126"/>
        <v>0</v>
      </c>
      <c r="M666" s="13">
        <f t="shared" si="131"/>
        <v>2.5182762882437586E-2</v>
      </c>
      <c r="N666" s="13">
        <f t="shared" si="127"/>
        <v>1.5613312987111303E-2</v>
      </c>
      <c r="O666" s="13">
        <f t="shared" si="128"/>
        <v>1.5613312987111303E-2</v>
      </c>
      <c r="Q666">
        <v>22.74201021778071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34.078571429999997</v>
      </c>
      <c r="G667" s="13">
        <f t="shared" si="122"/>
        <v>0.75533780067260892</v>
      </c>
      <c r="H667" s="13">
        <f t="shared" si="123"/>
        <v>33.32323362932739</v>
      </c>
      <c r="I667" s="16">
        <f t="shared" si="130"/>
        <v>33.340747381366675</v>
      </c>
      <c r="J667" s="13">
        <f t="shared" si="124"/>
        <v>30.935362438294639</v>
      </c>
      <c r="K667" s="13">
        <f t="shared" si="125"/>
        <v>2.4053849430720362</v>
      </c>
      <c r="L667" s="13">
        <f t="shared" si="126"/>
        <v>0</v>
      </c>
      <c r="M667" s="13">
        <f t="shared" si="131"/>
        <v>9.5694498953262826E-3</v>
      </c>
      <c r="N667" s="13">
        <f t="shared" si="127"/>
        <v>5.9330589351022948E-3</v>
      </c>
      <c r="O667" s="13">
        <f t="shared" si="128"/>
        <v>0.76127085960771124</v>
      </c>
      <c r="Q667">
        <v>19.82232424495832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55.392857139999997</v>
      </c>
      <c r="G668" s="13">
        <f t="shared" si="122"/>
        <v>3.1383347228926941</v>
      </c>
      <c r="H668" s="13">
        <f t="shared" si="123"/>
        <v>52.254522417107303</v>
      </c>
      <c r="I668" s="16">
        <f t="shared" si="130"/>
        <v>54.659907360179339</v>
      </c>
      <c r="J668" s="13">
        <f t="shared" si="124"/>
        <v>40.409834509700701</v>
      </c>
      <c r="K668" s="13">
        <f t="shared" si="125"/>
        <v>14.250072850478638</v>
      </c>
      <c r="L668" s="13">
        <f t="shared" si="126"/>
        <v>3.1310714706075751</v>
      </c>
      <c r="M668" s="13">
        <f t="shared" si="131"/>
        <v>3.134707861567799</v>
      </c>
      <c r="N668" s="13">
        <f t="shared" si="127"/>
        <v>1.9435188741720353</v>
      </c>
      <c r="O668" s="13">
        <f t="shared" si="128"/>
        <v>5.0818535970647289</v>
      </c>
      <c r="Q668">
        <v>15.22847441031108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78.642857140000004</v>
      </c>
      <c r="G669" s="13">
        <f t="shared" si="122"/>
        <v>5.7377499318022211</v>
      </c>
      <c r="H669" s="13">
        <f t="shared" si="123"/>
        <v>72.905107208197776</v>
      </c>
      <c r="I669" s="16">
        <f t="shared" si="130"/>
        <v>84.024108588068842</v>
      </c>
      <c r="J669" s="13">
        <f t="shared" si="124"/>
        <v>48.95510769579397</v>
      </c>
      <c r="K669" s="13">
        <f t="shared" si="125"/>
        <v>35.069000892274872</v>
      </c>
      <c r="L669" s="13">
        <f t="shared" si="126"/>
        <v>24.103076569218828</v>
      </c>
      <c r="M669" s="13">
        <f t="shared" si="131"/>
        <v>25.29426555661459</v>
      </c>
      <c r="N669" s="13">
        <f t="shared" si="127"/>
        <v>15.682444645101047</v>
      </c>
      <c r="O669" s="13">
        <f t="shared" si="128"/>
        <v>21.420194576903267</v>
      </c>
      <c r="Q669">
        <v>15.282021936627929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35.464285709999999</v>
      </c>
      <c r="G670" s="13">
        <f t="shared" si="122"/>
        <v>0.91026454366766785</v>
      </c>
      <c r="H670" s="13">
        <f t="shared" si="123"/>
        <v>34.554021166332333</v>
      </c>
      <c r="I670" s="16">
        <f t="shared" si="130"/>
        <v>45.519945489388377</v>
      </c>
      <c r="J670" s="13">
        <f t="shared" si="124"/>
        <v>33.916399454336826</v>
      </c>
      <c r="K670" s="13">
        <f t="shared" si="125"/>
        <v>11.603546035051551</v>
      </c>
      <c r="L670" s="13">
        <f t="shared" si="126"/>
        <v>0.465085318231233</v>
      </c>
      <c r="M670" s="13">
        <f t="shared" si="131"/>
        <v>10.076906229744775</v>
      </c>
      <c r="N670" s="13">
        <f t="shared" si="127"/>
        <v>6.2476818624417607</v>
      </c>
      <c r="O670" s="13">
        <f t="shared" si="128"/>
        <v>7.1579464061094287</v>
      </c>
      <c r="Q670">
        <v>12.832171883605479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78</v>
      </c>
      <c r="G671" s="13">
        <f t="shared" si="122"/>
        <v>5.6658767005389059</v>
      </c>
      <c r="H671" s="13">
        <f t="shared" si="123"/>
        <v>72.334123299461098</v>
      </c>
      <c r="I671" s="16">
        <f t="shared" si="130"/>
        <v>83.472584016281417</v>
      </c>
      <c r="J671" s="13">
        <f t="shared" si="124"/>
        <v>41.944691470804564</v>
      </c>
      <c r="K671" s="13">
        <f t="shared" si="125"/>
        <v>41.527892545476853</v>
      </c>
      <c r="L671" s="13">
        <f t="shared" si="126"/>
        <v>30.609459050122133</v>
      </c>
      <c r="M671" s="13">
        <f t="shared" si="131"/>
        <v>34.438683417425146</v>
      </c>
      <c r="N671" s="13">
        <f t="shared" si="127"/>
        <v>21.351983718803591</v>
      </c>
      <c r="O671" s="13">
        <f t="shared" si="128"/>
        <v>27.017860419342497</v>
      </c>
      <c r="Q671">
        <v>12.142248859292749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39.735714289999997</v>
      </c>
      <c r="G672" s="13">
        <f t="shared" si="122"/>
        <v>1.3878222389202621</v>
      </c>
      <c r="H672" s="13">
        <f t="shared" si="123"/>
        <v>38.347892051079732</v>
      </c>
      <c r="I672" s="16">
        <f t="shared" si="130"/>
        <v>49.266325546434452</v>
      </c>
      <c r="J672" s="13">
        <f t="shared" si="124"/>
        <v>34.161929099727033</v>
      </c>
      <c r="K672" s="13">
        <f t="shared" si="125"/>
        <v>15.104396446707419</v>
      </c>
      <c r="L672" s="13">
        <f t="shared" si="126"/>
        <v>3.9916767227129593</v>
      </c>
      <c r="M672" s="13">
        <f t="shared" si="131"/>
        <v>17.078376421334514</v>
      </c>
      <c r="N672" s="13">
        <f t="shared" si="127"/>
        <v>10.588593381227399</v>
      </c>
      <c r="O672" s="13">
        <f t="shared" si="128"/>
        <v>11.976415620147662</v>
      </c>
      <c r="Q672">
        <v>11.803409593548389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27.81428571</v>
      </c>
      <c r="G673" s="13">
        <f t="shared" si="122"/>
        <v>5.4973087832920695E-2</v>
      </c>
      <c r="H673" s="13">
        <f t="shared" si="123"/>
        <v>27.75931262216708</v>
      </c>
      <c r="I673" s="16">
        <f t="shared" si="130"/>
        <v>38.872032346161539</v>
      </c>
      <c r="J673" s="13">
        <f t="shared" si="124"/>
        <v>32.480665776799846</v>
      </c>
      <c r="K673" s="13">
        <f t="shared" si="125"/>
        <v>6.3913665693616935</v>
      </c>
      <c r="L673" s="13">
        <f t="shared" si="126"/>
        <v>0</v>
      </c>
      <c r="M673" s="13">
        <f t="shared" si="131"/>
        <v>6.489783040107115</v>
      </c>
      <c r="N673" s="13">
        <f t="shared" si="127"/>
        <v>4.0236654848664113</v>
      </c>
      <c r="O673" s="13">
        <f t="shared" si="128"/>
        <v>4.0786385726993322</v>
      </c>
      <c r="Q673">
        <v>15.01482345276237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1.95</v>
      </c>
      <c r="G674" s="13">
        <f t="shared" si="122"/>
        <v>0</v>
      </c>
      <c r="H674" s="13">
        <f t="shared" si="123"/>
        <v>1.95</v>
      </c>
      <c r="I674" s="16">
        <f t="shared" si="130"/>
        <v>8.3413665693616927</v>
      </c>
      <c r="J674" s="13">
        <f t="shared" si="124"/>
        <v>8.3109943632274828</v>
      </c>
      <c r="K674" s="13">
        <f t="shared" si="125"/>
        <v>3.0372206134209989E-2</v>
      </c>
      <c r="L674" s="13">
        <f t="shared" si="126"/>
        <v>0</v>
      </c>
      <c r="M674" s="13">
        <f t="shared" si="131"/>
        <v>2.4661175552407038</v>
      </c>
      <c r="N674" s="13">
        <f t="shared" si="127"/>
        <v>1.5289928842492364</v>
      </c>
      <c r="O674" s="13">
        <f t="shared" si="128"/>
        <v>1.5289928842492364</v>
      </c>
      <c r="Q674">
        <v>22.103804467122171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19.09285714</v>
      </c>
      <c r="G675" s="13">
        <f t="shared" si="122"/>
        <v>0</v>
      </c>
      <c r="H675" s="13">
        <f t="shared" si="123"/>
        <v>19.09285714</v>
      </c>
      <c r="I675" s="16">
        <f t="shared" si="130"/>
        <v>19.12322934613421</v>
      </c>
      <c r="J675" s="13">
        <f t="shared" si="124"/>
        <v>18.740649726428689</v>
      </c>
      <c r="K675" s="13">
        <f t="shared" si="125"/>
        <v>0.38257961970552046</v>
      </c>
      <c r="L675" s="13">
        <f t="shared" si="126"/>
        <v>0</v>
      </c>
      <c r="M675" s="13">
        <f t="shared" si="131"/>
        <v>0.93712467099146735</v>
      </c>
      <c r="N675" s="13">
        <f t="shared" si="127"/>
        <v>0.58101729601470975</v>
      </c>
      <c r="O675" s="13">
        <f t="shared" si="128"/>
        <v>0.58101729601470975</v>
      </c>
      <c r="Q675">
        <v>21.613433113811219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11.84285714</v>
      </c>
      <c r="G676" s="13">
        <f t="shared" si="122"/>
        <v>0</v>
      </c>
      <c r="H676" s="13">
        <f t="shared" si="123"/>
        <v>11.84285714</v>
      </c>
      <c r="I676" s="16">
        <f t="shared" si="130"/>
        <v>12.22543675970552</v>
      </c>
      <c r="J676" s="13">
        <f t="shared" si="124"/>
        <v>12.143905713369019</v>
      </c>
      <c r="K676" s="13">
        <f t="shared" si="125"/>
        <v>8.1531046336500879E-2</v>
      </c>
      <c r="L676" s="13">
        <f t="shared" si="126"/>
        <v>0</v>
      </c>
      <c r="M676" s="13">
        <f t="shared" si="131"/>
        <v>0.3561073749767576</v>
      </c>
      <c r="N676" s="13">
        <f t="shared" si="127"/>
        <v>0.22078657248558972</v>
      </c>
      <c r="O676" s="13">
        <f t="shared" si="128"/>
        <v>0.22078657248558972</v>
      </c>
      <c r="Q676">
        <v>23.20294845681823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4.414285714</v>
      </c>
      <c r="G677" s="13">
        <f t="shared" si="122"/>
        <v>0</v>
      </c>
      <c r="H677" s="13">
        <f t="shared" si="123"/>
        <v>4.414285714</v>
      </c>
      <c r="I677" s="16">
        <f t="shared" si="130"/>
        <v>4.4958167603365009</v>
      </c>
      <c r="J677" s="13">
        <f t="shared" si="124"/>
        <v>4.4913521318238017</v>
      </c>
      <c r="K677" s="13">
        <f t="shared" si="125"/>
        <v>4.4646285126992424E-3</v>
      </c>
      <c r="L677" s="13">
        <f t="shared" si="126"/>
        <v>0</v>
      </c>
      <c r="M677" s="13">
        <f t="shared" si="131"/>
        <v>0.13532080249116787</v>
      </c>
      <c r="N677" s="13">
        <f t="shared" si="127"/>
        <v>8.3898897544524079E-2</v>
      </c>
      <c r="O677" s="13">
        <f t="shared" si="128"/>
        <v>8.3898897544524079E-2</v>
      </c>
      <c r="Q677">
        <v>22.579428000000011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3.65</v>
      </c>
      <c r="G678" s="13">
        <f t="shared" si="122"/>
        <v>0</v>
      </c>
      <c r="H678" s="13">
        <f t="shared" si="123"/>
        <v>3.65</v>
      </c>
      <c r="I678" s="16">
        <f t="shared" si="130"/>
        <v>3.6544646285126992</v>
      </c>
      <c r="J678" s="13">
        <f t="shared" si="124"/>
        <v>3.6519891841338077</v>
      </c>
      <c r="K678" s="13">
        <f t="shared" si="125"/>
        <v>2.4754443788914671E-3</v>
      </c>
      <c r="L678" s="13">
        <f t="shared" si="126"/>
        <v>0</v>
      </c>
      <c r="M678" s="13">
        <f t="shared" si="131"/>
        <v>5.1421904946643796E-2</v>
      </c>
      <c r="N678" s="13">
        <f t="shared" si="127"/>
        <v>3.188158106691915E-2</v>
      </c>
      <c r="O678" s="13">
        <f t="shared" si="128"/>
        <v>3.188158106691915E-2</v>
      </c>
      <c r="Q678">
        <v>22.35704428481101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60.45</v>
      </c>
      <c r="G679" s="13">
        <f t="shared" si="122"/>
        <v>3.7037374783297796</v>
      </c>
      <c r="H679" s="13">
        <f t="shared" si="123"/>
        <v>56.746262521670225</v>
      </c>
      <c r="I679" s="16">
        <f t="shared" si="130"/>
        <v>56.74873796604912</v>
      </c>
      <c r="J679" s="13">
        <f t="shared" si="124"/>
        <v>45.481274252354012</v>
      </c>
      <c r="K679" s="13">
        <f t="shared" si="125"/>
        <v>11.267463713695108</v>
      </c>
      <c r="L679" s="13">
        <f t="shared" si="126"/>
        <v>0.12653185655010471</v>
      </c>
      <c r="M679" s="13">
        <f t="shared" si="131"/>
        <v>0.14607218042982936</v>
      </c>
      <c r="N679" s="13">
        <f t="shared" si="127"/>
        <v>9.0564751866494209E-2</v>
      </c>
      <c r="O679" s="13">
        <f t="shared" si="128"/>
        <v>3.7943022301962737</v>
      </c>
      <c r="Q679">
        <v>18.595500326204181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127.47857140000001</v>
      </c>
      <c r="G680" s="13">
        <f t="shared" si="122"/>
        <v>11.197719754830343</v>
      </c>
      <c r="H680" s="13">
        <f t="shared" si="123"/>
        <v>116.28085164516966</v>
      </c>
      <c r="I680" s="16">
        <f t="shared" si="130"/>
        <v>127.42178350231467</v>
      </c>
      <c r="J680" s="13">
        <f t="shared" si="124"/>
        <v>52.093747166739632</v>
      </c>
      <c r="K680" s="13">
        <f t="shared" si="125"/>
        <v>75.328036335575035</v>
      </c>
      <c r="L680" s="13">
        <f t="shared" si="126"/>
        <v>64.658127957408155</v>
      </c>
      <c r="M680" s="13">
        <f t="shared" si="131"/>
        <v>64.713635385971486</v>
      </c>
      <c r="N680" s="13">
        <f t="shared" si="127"/>
        <v>40.122453939302318</v>
      </c>
      <c r="O680" s="13">
        <f t="shared" si="128"/>
        <v>51.320173694132663</v>
      </c>
      <c r="Q680">
        <v>14.509323540854149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51.135714290000003</v>
      </c>
      <c r="G681" s="13">
        <f t="shared" si="122"/>
        <v>2.6623742123210627</v>
      </c>
      <c r="H681" s="13">
        <f t="shared" si="123"/>
        <v>48.473340077678941</v>
      </c>
      <c r="I681" s="16">
        <f t="shared" si="130"/>
        <v>59.143248455845821</v>
      </c>
      <c r="J681" s="13">
        <f t="shared" si="124"/>
        <v>38.702807868149499</v>
      </c>
      <c r="K681" s="13">
        <f t="shared" si="125"/>
        <v>20.440440587696322</v>
      </c>
      <c r="L681" s="13">
        <f t="shared" si="126"/>
        <v>9.3669556374854945</v>
      </c>
      <c r="M681" s="13">
        <f t="shared" si="131"/>
        <v>33.958137084154657</v>
      </c>
      <c r="N681" s="13">
        <f t="shared" si="127"/>
        <v>21.054044992175886</v>
      </c>
      <c r="O681" s="13">
        <f t="shared" si="128"/>
        <v>23.716419204496948</v>
      </c>
      <c r="Q681">
        <v>12.92719004394367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3.8642857140000002</v>
      </c>
      <c r="G682" s="13">
        <f t="shared" si="122"/>
        <v>0</v>
      </c>
      <c r="H682" s="13">
        <f t="shared" si="123"/>
        <v>3.8642857140000002</v>
      </c>
      <c r="I682" s="16">
        <f t="shared" si="130"/>
        <v>14.937770664210829</v>
      </c>
      <c r="J682" s="13">
        <f t="shared" si="124"/>
        <v>14.188541300170121</v>
      </c>
      <c r="K682" s="13">
        <f t="shared" si="125"/>
        <v>0.74922936404070839</v>
      </c>
      <c r="L682" s="13">
        <f t="shared" si="126"/>
        <v>0</v>
      </c>
      <c r="M682" s="13">
        <f t="shared" si="131"/>
        <v>12.904092091978772</v>
      </c>
      <c r="N682" s="13">
        <f t="shared" si="127"/>
        <v>8.0005370970268377</v>
      </c>
      <c r="O682" s="13">
        <f t="shared" si="128"/>
        <v>8.0005370970268377</v>
      </c>
      <c r="Q682">
        <v>11.15206059354839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72.742857139999998</v>
      </c>
      <c r="G683" s="13">
        <f t="shared" si="122"/>
        <v>5.0781133841649648</v>
      </c>
      <c r="H683" s="13">
        <f t="shared" si="123"/>
        <v>67.664743755835033</v>
      </c>
      <c r="I683" s="16">
        <f t="shared" si="130"/>
        <v>68.413973119875749</v>
      </c>
      <c r="J683" s="13">
        <f t="shared" si="124"/>
        <v>41.146228841266911</v>
      </c>
      <c r="K683" s="13">
        <f t="shared" si="125"/>
        <v>27.267744278608838</v>
      </c>
      <c r="L683" s="13">
        <f t="shared" si="126"/>
        <v>16.244459009807592</v>
      </c>
      <c r="M683" s="13">
        <f t="shared" si="131"/>
        <v>21.148014004759524</v>
      </c>
      <c r="N683" s="13">
        <f t="shared" si="127"/>
        <v>13.111768682950904</v>
      </c>
      <c r="O683" s="13">
        <f t="shared" si="128"/>
        <v>18.189882067115867</v>
      </c>
      <c r="Q683">
        <v>13.017712007388139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53.864285709999997</v>
      </c>
      <c r="G684" s="13">
        <f t="shared" si="122"/>
        <v>2.9674361498584325</v>
      </c>
      <c r="H684" s="13">
        <f t="shared" si="123"/>
        <v>50.896849560141561</v>
      </c>
      <c r="I684" s="16">
        <f t="shared" si="130"/>
        <v>61.9201348289428</v>
      </c>
      <c r="J684" s="13">
        <f t="shared" si="124"/>
        <v>41.126068801554865</v>
      </c>
      <c r="K684" s="13">
        <f t="shared" si="125"/>
        <v>20.794066027387935</v>
      </c>
      <c r="L684" s="13">
        <f t="shared" si="126"/>
        <v>9.7231812082412166</v>
      </c>
      <c r="M684" s="13">
        <f t="shared" si="131"/>
        <v>17.759426530049836</v>
      </c>
      <c r="N684" s="13">
        <f t="shared" si="127"/>
        <v>11.010844448630898</v>
      </c>
      <c r="O684" s="13">
        <f t="shared" si="128"/>
        <v>13.978280598489331</v>
      </c>
      <c r="Q684">
        <v>13.97601604068555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4.9285714289999998</v>
      </c>
      <c r="G685" s="13">
        <f t="shared" si="122"/>
        <v>0</v>
      </c>
      <c r="H685" s="13">
        <f t="shared" si="123"/>
        <v>4.9285714289999998</v>
      </c>
      <c r="I685" s="16">
        <f t="shared" si="130"/>
        <v>15.99945624814672</v>
      </c>
      <c r="J685" s="13">
        <f t="shared" si="124"/>
        <v>15.70207112267294</v>
      </c>
      <c r="K685" s="13">
        <f t="shared" si="125"/>
        <v>0.29738512547377915</v>
      </c>
      <c r="L685" s="13">
        <f t="shared" si="126"/>
        <v>0</v>
      </c>
      <c r="M685" s="13">
        <f t="shared" si="131"/>
        <v>6.7485820814189381</v>
      </c>
      <c r="N685" s="13">
        <f t="shared" si="127"/>
        <v>4.1841208904797416</v>
      </c>
      <c r="O685" s="13">
        <f t="shared" si="128"/>
        <v>4.1841208904797416</v>
      </c>
      <c r="Q685">
        <v>19.628876513820259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42.257142860000002</v>
      </c>
      <c r="G686" s="13">
        <f t="shared" si="122"/>
        <v>1.6697250248573379</v>
      </c>
      <c r="H686" s="13">
        <f t="shared" si="123"/>
        <v>40.587417835142666</v>
      </c>
      <c r="I686" s="16">
        <f t="shared" si="130"/>
        <v>40.884802960616447</v>
      </c>
      <c r="J686" s="13">
        <f t="shared" si="124"/>
        <v>37.442255525370719</v>
      </c>
      <c r="K686" s="13">
        <f t="shared" si="125"/>
        <v>3.4425474352457286</v>
      </c>
      <c r="L686" s="13">
        <f t="shared" si="126"/>
        <v>0</v>
      </c>
      <c r="M686" s="13">
        <f t="shared" si="131"/>
        <v>2.5644611909391966</v>
      </c>
      <c r="N686" s="13">
        <f t="shared" si="127"/>
        <v>1.5899659383823019</v>
      </c>
      <c r="O686" s="13">
        <f t="shared" si="128"/>
        <v>3.25969096323964</v>
      </c>
      <c r="Q686">
        <v>21.471920675647699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0.121428571</v>
      </c>
      <c r="G687" s="13">
        <f t="shared" si="122"/>
        <v>0</v>
      </c>
      <c r="H687" s="13">
        <f t="shared" si="123"/>
        <v>0.121428571</v>
      </c>
      <c r="I687" s="16">
        <f t="shared" si="130"/>
        <v>3.5639760062457286</v>
      </c>
      <c r="J687" s="13">
        <f t="shared" si="124"/>
        <v>3.5613886986798207</v>
      </c>
      <c r="K687" s="13">
        <f t="shared" si="125"/>
        <v>2.5873075659079703E-3</v>
      </c>
      <c r="L687" s="13">
        <f t="shared" si="126"/>
        <v>0</v>
      </c>
      <c r="M687" s="13">
        <f t="shared" si="131"/>
        <v>0.97449525255689462</v>
      </c>
      <c r="N687" s="13">
        <f t="shared" si="127"/>
        <v>0.60418705658527461</v>
      </c>
      <c r="O687" s="13">
        <f t="shared" si="128"/>
        <v>0.60418705658527461</v>
      </c>
      <c r="Q687">
        <v>21.510956629859791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1.05</v>
      </c>
      <c r="G688" s="13">
        <f t="shared" si="122"/>
        <v>0</v>
      </c>
      <c r="H688" s="13">
        <f t="shared" si="123"/>
        <v>1.05</v>
      </c>
      <c r="I688" s="16">
        <f t="shared" si="130"/>
        <v>1.052587307565908</v>
      </c>
      <c r="J688" s="13">
        <f t="shared" si="124"/>
        <v>1.0525303472436329</v>
      </c>
      <c r="K688" s="13">
        <f t="shared" si="125"/>
        <v>5.6960322275090292E-5</v>
      </c>
      <c r="L688" s="13">
        <f t="shared" si="126"/>
        <v>0</v>
      </c>
      <c r="M688" s="13">
        <f t="shared" si="131"/>
        <v>0.37030819597162001</v>
      </c>
      <c r="N688" s="13">
        <f t="shared" si="127"/>
        <v>0.2295910815024044</v>
      </c>
      <c r="O688" s="13">
        <f t="shared" si="128"/>
        <v>0.2295910815024044</v>
      </c>
      <c r="Q688">
        <v>22.631283467949551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4.7785714290000003</v>
      </c>
      <c r="G689" s="13">
        <f t="shared" si="122"/>
        <v>0</v>
      </c>
      <c r="H689" s="13">
        <f t="shared" si="123"/>
        <v>4.7785714290000003</v>
      </c>
      <c r="I689" s="16">
        <f t="shared" si="130"/>
        <v>4.7786283893222752</v>
      </c>
      <c r="J689" s="13">
        <f t="shared" si="124"/>
        <v>4.7746031537721283</v>
      </c>
      <c r="K689" s="13">
        <f t="shared" si="125"/>
        <v>4.0252355501468884E-3</v>
      </c>
      <c r="L689" s="13">
        <f t="shared" si="126"/>
        <v>0</v>
      </c>
      <c r="M689" s="13">
        <f t="shared" si="131"/>
        <v>0.14071711446921562</v>
      </c>
      <c r="N689" s="13">
        <f t="shared" si="127"/>
        <v>8.7244610970913683E-2</v>
      </c>
      <c r="O689" s="13">
        <f t="shared" si="128"/>
        <v>8.7244610970913683E-2</v>
      </c>
      <c r="Q689">
        <v>24.624243000000011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19.75</v>
      </c>
      <c r="G690" s="13">
        <f t="shared" si="122"/>
        <v>0</v>
      </c>
      <c r="H690" s="13">
        <f t="shared" si="123"/>
        <v>19.75</v>
      </c>
      <c r="I690" s="16">
        <f t="shared" si="130"/>
        <v>19.754025235550145</v>
      </c>
      <c r="J690" s="13">
        <f t="shared" si="124"/>
        <v>19.390285411140336</v>
      </c>
      <c r="K690" s="13">
        <f t="shared" si="125"/>
        <v>0.36373982440980868</v>
      </c>
      <c r="L690" s="13">
        <f t="shared" si="126"/>
        <v>0</v>
      </c>
      <c r="M690" s="13">
        <f t="shared" si="131"/>
        <v>5.3472503498301932E-2</v>
      </c>
      <c r="N690" s="13">
        <f t="shared" si="127"/>
        <v>3.3152952168947196E-2</v>
      </c>
      <c r="O690" s="13">
        <f t="shared" si="128"/>
        <v>3.3152952168947196E-2</v>
      </c>
      <c r="Q690">
        <v>22.678407399097939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0.257142857</v>
      </c>
      <c r="G691" s="13">
        <f t="shared" si="122"/>
        <v>0</v>
      </c>
      <c r="H691" s="13">
        <f t="shared" si="123"/>
        <v>0.257142857</v>
      </c>
      <c r="I691" s="16">
        <f t="shared" si="130"/>
        <v>0.62088268140980873</v>
      </c>
      <c r="J691" s="13">
        <f t="shared" si="124"/>
        <v>0.62086206269775113</v>
      </c>
      <c r="K691" s="13">
        <f t="shared" si="125"/>
        <v>2.0618712057607347E-5</v>
      </c>
      <c r="L691" s="13">
        <f t="shared" si="126"/>
        <v>0</v>
      </c>
      <c r="M691" s="13">
        <f t="shared" si="131"/>
        <v>2.0319551329354736E-2</v>
      </c>
      <c r="N691" s="13">
        <f t="shared" si="127"/>
        <v>1.2598121824199936E-2</v>
      </c>
      <c r="O691" s="13">
        <f t="shared" si="128"/>
        <v>1.2598121824199936E-2</v>
      </c>
      <c r="Q691">
        <v>18.620596563377411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37.228571430000002</v>
      </c>
      <c r="G692" s="13">
        <f t="shared" si="122"/>
        <v>1.1075166354280939</v>
      </c>
      <c r="H692" s="13">
        <f t="shared" si="123"/>
        <v>36.121054794571911</v>
      </c>
      <c r="I692" s="16">
        <f t="shared" si="130"/>
        <v>36.121075413283968</v>
      </c>
      <c r="J692" s="13">
        <f t="shared" si="124"/>
        <v>30.764187389685517</v>
      </c>
      <c r="K692" s="13">
        <f t="shared" si="125"/>
        <v>5.3568880235984508</v>
      </c>
      <c r="L692" s="13">
        <f t="shared" si="126"/>
        <v>0</v>
      </c>
      <c r="M692" s="13">
        <f t="shared" si="131"/>
        <v>7.7214295051548001E-3</v>
      </c>
      <c r="N692" s="13">
        <f t="shared" si="127"/>
        <v>4.7872862931959762E-3</v>
      </c>
      <c r="O692" s="13">
        <f t="shared" si="128"/>
        <v>1.1123039217212898</v>
      </c>
      <c r="Q692">
        <v>14.91309428018269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7.1428569999999999E-3</v>
      </c>
      <c r="G693" s="13">
        <f t="shared" si="122"/>
        <v>0</v>
      </c>
      <c r="H693" s="13">
        <f t="shared" si="123"/>
        <v>7.1428569999999999E-3</v>
      </c>
      <c r="I693" s="16">
        <f t="shared" si="130"/>
        <v>5.3640308805984507</v>
      </c>
      <c r="J693" s="13">
        <f t="shared" si="124"/>
        <v>5.3354467122630593</v>
      </c>
      <c r="K693" s="13">
        <f t="shared" si="125"/>
        <v>2.8584168335391347E-2</v>
      </c>
      <c r="L693" s="13">
        <f t="shared" si="126"/>
        <v>0</v>
      </c>
      <c r="M693" s="13">
        <f t="shared" si="131"/>
        <v>2.9341432119588239E-3</v>
      </c>
      <c r="N693" s="13">
        <f t="shared" si="127"/>
        <v>1.8191687914144708E-3</v>
      </c>
      <c r="O693" s="13">
        <f t="shared" si="128"/>
        <v>1.8191687914144708E-3</v>
      </c>
      <c r="Q693">
        <v>13.08805476092701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43.47142857</v>
      </c>
      <c r="G694" s="13">
        <f t="shared" si="122"/>
        <v>1.8054855729233807</v>
      </c>
      <c r="H694" s="13">
        <f t="shared" si="123"/>
        <v>41.66594299707662</v>
      </c>
      <c r="I694" s="16">
        <f t="shared" si="130"/>
        <v>41.694527165412012</v>
      </c>
      <c r="J694" s="13">
        <f t="shared" si="124"/>
        <v>30.752711757601976</v>
      </c>
      <c r="K694" s="13">
        <f t="shared" si="125"/>
        <v>10.941815407810036</v>
      </c>
      <c r="L694" s="13">
        <f t="shared" si="126"/>
        <v>0</v>
      </c>
      <c r="M694" s="13">
        <f t="shared" si="131"/>
        <v>1.1149744205443532E-3</v>
      </c>
      <c r="N694" s="13">
        <f t="shared" si="127"/>
        <v>6.9128414073749893E-4</v>
      </c>
      <c r="O694" s="13">
        <f t="shared" si="128"/>
        <v>1.8061768570641183</v>
      </c>
      <c r="Q694">
        <v>11.20788859354839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1.8142857139999999</v>
      </c>
      <c r="G695" s="13">
        <f t="shared" si="122"/>
        <v>0</v>
      </c>
      <c r="H695" s="13">
        <f t="shared" si="123"/>
        <v>1.8142857139999999</v>
      </c>
      <c r="I695" s="16">
        <f t="shared" si="130"/>
        <v>12.756101121810037</v>
      </c>
      <c r="J695" s="13">
        <f t="shared" si="124"/>
        <v>12.491821913102466</v>
      </c>
      <c r="K695" s="13">
        <f t="shared" si="125"/>
        <v>0.26427920870757049</v>
      </c>
      <c r="L695" s="13">
        <f t="shared" si="126"/>
        <v>0</v>
      </c>
      <c r="M695" s="13">
        <f t="shared" si="131"/>
        <v>4.2369027980685423E-4</v>
      </c>
      <c r="N695" s="13">
        <f t="shared" si="127"/>
        <v>2.6268797348024965E-4</v>
      </c>
      <c r="O695" s="13">
        <f t="shared" si="128"/>
        <v>2.6268797348024965E-4</v>
      </c>
      <c r="Q695">
        <v>15.623290761235509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16.614285710000001</v>
      </c>
      <c r="G696" s="13">
        <f t="shared" si="122"/>
        <v>0</v>
      </c>
      <c r="H696" s="13">
        <f t="shared" si="123"/>
        <v>16.614285710000001</v>
      </c>
      <c r="I696" s="16">
        <f t="shared" si="130"/>
        <v>16.878564918707571</v>
      </c>
      <c r="J696" s="13">
        <f t="shared" si="124"/>
        <v>16.356234631106339</v>
      </c>
      <c r="K696" s="13">
        <f t="shared" si="125"/>
        <v>0.5223302876012319</v>
      </c>
      <c r="L696" s="13">
        <f t="shared" si="126"/>
        <v>0</v>
      </c>
      <c r="M696" s="13">
        <f t="shared" si="131"/>
        <v>1.6100230632660459E-4</v>
      </c>
      <c r="N696" s="13">
        <f t="shared" si="127"/>
        <v>9.982142992249484E-5</v>
      </c>
      <c r="O696" s="13">
        <f t="shared" si="128"/>
        <v>9.982142992249484E-5</v>
      </c>
      <c r="Q696">
        <v>16.642938611006251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0.75</v>
      </c>
      <c r="G697" s="13">
        <f t="shared" si="122"/>
        <v>0</v>
      </c>
      <c r="H697" s="13">
        <f t="shared" si="123"/>
        <v>0.75</v>
      </c>
      <c r="I697" s="16">
        <f t="shared" si="130"/>
        <v>1.2723302876012319</v>
      </c>
      <c r="J697" s="13">
        <f t="shared" si="124"/>
        <v>1.2721424350580148</v>
      </c>
      <c r="K697" s="13">
        <f t="shared" si="125"/>
        <v>1.8785254321707079E-4</v>
      </c>
      <c r="L697" s="13">
        <f t="shared" si="126"/>
        <v>0</v>
      </c>
      <c r="M697" s="13">
        <f t="shared" si="131"/>
        <v>6.1180876404109746E-5</v>
      </c>
      <c r="N697" s="13">
        <f t="shared" si="127"/>
        <v>3.7932143370548041E-5</v>
      </c>
      <c r="O697" s="13">
        <f t="shared" si="128"/>
        <v>3.7932143370548041E-5</v>
      </c>
      <c r="Q697">
        <v>18.215960843912171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11.07857143</v>
      </c>
      <c r="G698" s="13">
        <f t="shared" si="122"/>
        <v>0</v>
      </c>
      <c r="H698" s="13">
        <f t="shared" si="123"/>
        <v>11.07857143</v>
      </c>
      <c r="I698" s="16">
        <f t="shared" si="130"/>
        <v>11.078759282543217</v>
      </c>
      <c r="J698" s="13">
        <f t="shared" si="124"/>
        <v>10.987937382741361</v>
      </c>
      <c r="K698" s="13">
        <f t="shared" si="125"/>
        <v>9.0821899801856176E-2</v>
      </c>
      <c r="L698" s="13">
        <f t="shared" si="126"/>
        <v>0</v>
      </c>
      <c r="M698" s="13">
        <f t="shared" si="131"/>
        <v>2.3248733033561705E-5</v>
      </c>
      <c r="N698" s="13">
        <f t="shared" si="127"/>
        <v>1.4414214480808257E-5</v>
      </c>
      <c r="O698" s="13">
        <f t="shared" si="128"/>
        <v>1.4414214480808257E-5</v>
      </c>
      <c r="Q698">
        <v>20.33042600736934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0.60714285700000004</v>
      </c>
      <c r="G699" s="13">
        <f t="shared" si="122"/>
        <v>0</v>
      </c>
      <c r="H699" s="13">
        <f t="shared" si="123"/>
        <v>0.60714285700000004</v>
      </c>
      <c r="I699" s="16">
        <f t="shared" si="130"/>
        <v>0.69796475680185621</v>
      </c>
      <c r="J699" s="13">
        <f t="shared" si="124"/>
        <v>0.69793952387935143</v>
      </c>
      <c r="K699" s="13">
        <f t="shared" si="125"/>
        <v>2.523292250478093E-5</v>
      </c>
      <c r="L699" s="13">
        <f t="shared" si="126"/>
        <v>0</v>
      </c>
      <c r="M699" s="13">
        <f t="shared" si="131"/>
        <v>8.8345185527534479E-6</v>
      </c>
      <c r="N699" s="13">
        <f t="shared" si="127"/>
        <v>5.4774015027071378E-6</v>
      </c>
      <c r="O699" s="13">
        <f t="shared" si="128"/>
        <v>5.4774015027071378E-6</v>
      </c>
      <c r="Q699">
        <v>19.673646723732659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0.56428571400000005</v>
      </c>
      <c r="G700" s="13">
        <f t="shared" si="122"/>
        <v>0</v>
      </c>
      <c r="H700" s="13">
        <f t="shared" si="123"/>
        <v>0.56428571400000005</v>
      </c>
      <c r="I700" s="16">
        <f t="shared" si="130"/>
        <v>0.56431094692250483</v>
      </c>
      <c r="J700" s="13">
        <f t="shared" si="124"/>
        <v>0.5643020733391092</v>
      </c>
      <c r="K700" s="13">
        <f t="shared" si="125"/>
        <v>8.8735833956299359E-6</v>
      </c>
      <c r="L700" s="13">
        <f t="shared" si="126"/>
        <v>0</v>
      </c>
      <c r="M700" s="13">
        <f t="shared" si="131"/>
        <v>3.3571170500463101E-6</v>
      </c>
      <c r="N700" s="13">
        <f t="shared" si="127"/>
        <v>2.0814125710287124E-6</v>
      </c>
      <c r="O700" s="13">
        <f t="shared" si="128"/>
        <v>2.0814125710287124E-6</v>
      </c>
      <c r="Q700">
        <v>22.554152985323721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9.8000000000000007</v>
      </c>
      <c r="G701" s="13">
        <f t="shared" si="122"/>
        <v>0</v>
      </c>
      <c r="H701" s="13">
        <f t="shared" si="123"/>
        <v>9.8000000000000007</v>
      </c>
      <c r="I701" s="16">
        <f t="shared" si="130"/>
        <v>9.8000088735833959</v>
      </c>
      <c r="J701" s="13">
        <f t="shared" si="124"/>
        <v>9.7557712291104437</v>
      </c>
      <c r="K701" s="13">
        <f t="shared" si="125"/>
        <v>4.4237644472952198E-2</v>
      </c>
      <c r="L701" s="13">
        <f t="shared" si="126"/>
        <v>0</v>
      </c>
      <c r="M701" s="13">
        <f t="shared" si="131"/>
        <v>1.2757044790175977E-6</v>
      </c>
      <c r="N701" s="13">
        <f t="shared" si="127"/>
        <v>7.9093677699091062E-7</v>
      </c>
      <c r="O701" s="13">
        <f t="shared" si="128"/>
        <v>7.9093677699091062E-7</v>
      </c>
      <c r="Q701">
        <v>22.85644400000001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46.457142859999998</v>
      </c>
      <c r="G702" s="13">
        <f t="shared" si="122"/>
        <v>2.1392968045313161</v>
      </c>
      <c r="H702" s="13">
        <f t="shared" si="123"/>
        <v>44.317846055468678</v>
      </c>
      <c r="I702" s="16">
        <f t="shared" si="130"/>
        <v>44.362083699941628</v>
      </c>
      <c r="J702" s="13">
        <f t="shared" si="124"/>
        <v>40.024693540070267</v>
      </c>
      <c r="K702" s="13">
        <f t="shared" si="125"/>
        <v>4.3373901598713616</v>
      </c>
      <c r="L702" s="13">
        <f t="shared" si="126"/>
        <v>0</v>
      </c>
      <c r="M702" s="13">
        <f t="shared" si="131"/>
        <v>4.8476770202668709E-7</v>
      </c>
      <c r="N702" s="13">
        <f t="shared" si="127"/>
        <v>3.00555975256546E-7</v>
      </c>
      <c r="O702" s="13">
        <f t="shared" si="128"/>
        <v>2.1392971050872913</v>
      </c>
      <c r="Q702">
        <v>21.408757946844322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3.5714285999999998E-2</v>
      </c>
      <c r="G703" s="13">
        <f t="shared" si="122"/>
        <v>0</v>
      </c>
      <c r="H703" s="13">
        <f t="shared" si="123"/>
        <v>3.5714285999999998E-2</v>
      </c>
      <c r="I703" s="16">
        <f t="shared" si="130"/>
        <v>4.3731044458713617</v>
      </c>
      <c r="J703" s="13">
        <f t="shared" si="124"/>
        <v>4.3679050018879533</v>
      </c>
      <c r="K703" s="13">
        <f t="shared" si="125"/>
        <v>5.1994439834084361E-3</v>
      </c>
      <c r="L703" s="13">
        <f t="shared" si="126"/>
        <v>0</v>
      </c>
      <c r="M703" s="13">
        <f t="shared" si="131"/>
        <v>1.8421172677014109E-7</v>
      </c>
      <c r="N703" s="13">
        <f t="shared" si="127"/>
        <v>1.1421127059748747E-7</v>
      </c>
      <c r="O703" s="13">
        <f t="shared" si="128"/>
        <v>1.1421127059748747E-7</v>
      </c>
      <c r="Q703">
        <v>20.911275860378439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71.635714289999996</v>
      </c>
      <c r="G704" s="13">
        <f t="shared" si="122"/>
        <v>4.9543317083488168</v>
      </c>
      <c r="H704" s="13">
        <f t="shared" si="123"/>
        <v>66.681382581651178</v>
      </c>
      <c r="I704" s="16">
        <f t="shared" si="130"/>
        <v>66.686582025634593</v>
      </c>
      <c r="J704" s="13">
        <f t="shared" si="124"/>
        <v>48.467976055769448</v>
      </c>
      <c r="K704" s="13">
        <f t="shared" si="125"/>
        <v>18.218605969865145</v>
      </c>
      <c r="L704" s="13">
        <f t="shared" si="126"/>
        <v>7.1287843522070551</v>
      </c>
      <c r="M704" s="13">
        <f t="shared" si="131"/>
        <v>7.1287844222075112</v>
      </c>
      <c r="N704" s="13">
        <f t="shared" si="127"/>
        <v>4.4198463417686567</v>
      </c>
      <c r="O704" s="13">
        <f t="shared" si="128"/>
        <v>9.3741780501174734</v>
      </c>
      <c r="Q704">
        <v>17.53683123379707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32.457142859999998</v>
      </c>
      <c r="G705" s="13">
        <f t="shared" si="122"/>
        <v>0.57405753895138656</v>
      </c>
      <c r="H705" s="13">
        <f t="shared" si="123"/>
        <v>31.883085321048611</v>
      </c>
      <c r="I705" s="16">
        <f t="shared" si="130"/>
        <v>42.9729069387067</v>
      </c>
      <c r="J705" s="13">
        <f t="shared" si="124"/>
        <v>33.182334677683812</v>
      </c>
      <c r="K705" s="13">
        <f t="shared" si="125"/>
        <v>9.7905722610228878</v>
      </c>
      <c r="L705" s="13">
        <f t="shared" si="126"/>
        <v>0</v>
      </c>
      <c r="M705" s="13">
        <f t="shared" si="131"/>
        <v>2.7089380804388545</v>
      </c>
      <c r="N705" s="13">
        <f t="shared" si="127"/>
        <v>1.6795416098720899</v>
      </c>
      <c r="O705" s="13">
        <f t="shared" si="128"/>
        <v>2.2535991488234766</v>
      </c>
      <c r="Q705">
        <v>13.21993659354839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105.4642857</v>
      </c>
      <c r="G706" s="13">
        <f t="shared" si="122"/>
        <v>8.7364608704492888</v>
      </c>
      <c r="H706" s="13">
        <f t="shared" si="123"/>
        <v>96.727824829550713</v>
      </c>
      <c r="I706" s="16">
        <f t="shared" si="130"/>
        <v>106.5183970905736</v>
      </c>
      <c r="J706" s="13">
        <f t="shared" si="124"/>
        <v>47.41244947867947</v>
      </c>
      <c r="K706" s="13">
        <f t="shared" si="125"/>
        <v>59.10594761189413</v>
      </c>
      <c r="L706" s="13">
        <f t="shared" si="126"/>
        <v>48.316761738160345</v>
      </c>
      <c r="M706" s="13">
        <f t="shared" si="131"/>
        <v>49.346158208727111</v>
      </c>
      <c r="N706" s="13">
        <f t="shared" si="127"/>
        <v>30.594618089410808</v>
      </c>
      <c r="O706" s="13">
        <f t="shared" si="128"/>
        <v>39.331078959860093</v>
      </c>
      <c r="Q706">
        <v>13.42069626230869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58.114285709999997</v>
      </c>
      <c r="G707" s="13">
        <f t="shared" si="122"/>
        <v>3.4425980697666252</v>
      </c>
      <c r="H707" s="13">
        <f t="shared" si="123"/>
        <v>54.671687640233372</v>
      </c>
      <c r="I707" s="16">
        <f t="shared" si="130"/>
        <v>65.460873513967158</v>
      </c>
      <c r="J707" s="13">
        <f t="shared" si="124"/>
        <v>45.348255172699261</v>
      </c>
      <c r="K707" s="13">
        <f t="shared" si="125"/>
        <v>20.112618341267897</v>
      </c>
      <c r="L707" s="13">
        <f t="shared" si="126"/>
        <v>9.0367229852695576</v>
      </c>
      <c r="M707" s="13">
        <f t="shared" si="131"/>
        <v>27.788263104585859</v>
      </c>
      <c r="N707" s="13">
        <f t="shared" si="127"/>
        <v>17.228723124843231</v>
      </c>
      <c r="O707" s="13">
        <f t="shared" si="128"/>
        <v>20.671321194609856</v>
      </c>
      <c r="Q707">
        <v>15.89710453745902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16.464285709999999</v>
      </c>
      <c r="G708" s="13">
        <f t="shared" si="122"/>
        <v>0</v>
      </c>
      <c r="H708" s="13">
        <f t="shared" si="123"/>
        <v>16.464285709999999</v>
      </c>
      <c r="I708" s="16">
        <f t="shared" si="130"/>
        <v>27.54018106599834</v>
      </c>
      <c r="J708" s="13">
        <f t="shared" si="124"/>
        <v>24.814692997838382</v>
      </c>
      <c r="K708" s="13">
        <f t="shared" si="125"/>
        <v>2.725488068159958</v>
      </c>
      <c r="L708" s="13">
        <f t="shared" si="126"/>
        <v>0</v>
      </c>
      <c r="M708" s="13">
        <f t="shared" si="131"/>
        <v>10.559539979742627</v>
      </c>
      <c r="N708" s="13">
        <f t="shared" si="127"/>
        <v>6.5469147874404294</v>
      </c>
      <c r="O708" s="13">
        <f t="shared" si="128"/>
        <v>6.5469147874404294</v>
      </c>
      <c r="Q708">
        <v>14.54167885284525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11.65714286</v>
      </c>
      <c r="G709" s="13">
        <f t="shared" si="122"/>
        <v>0</v>
      </c>
      <c r="H709" s="13">
        <f t="shared" si="123"/>
        <v>11.65714286</v>
      </c>
      <c r="I709" s="16">
        <f t="shared" si="130"/>
        <v>14.382630928159958</v>
      </c>
      <c r="J709" s="13">
        <f t="shared" si="124"/>
        <v>14.016385815553681</v>
      </c>
      <c r="K709" s="13">
        <f t="shared" si="125"/>
        <v>0.36624511260627735</v>
      </c>
      <c r="L709" s="13">
        <f t="shared" si="126"/>
        <v>0</v>
      </c>
      <c r="M709" s="13">
        <f t="shared" si="131"/>
        <v>4.0126251923021981</v>
      </c>
      <c r="N709" s="13">
        <f t="shared" si="127"/>
        <v>2.487827619227363</v>
      </c>
      <c r="O709" s="13">
        <f t="shared" si="128"/>
        <v>2.487827619227363</v>
      </c>
      <c r="Q709">
        <v>15.812137807220561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87.671428570000003</v>
      </c>
      <c r="G710" s="13">
        <f t="shared" ref="G710:G773" si="133">IF((F710-$J$2)&gt;0,$I$2*(F710-$J$2),0)</f>
        <v>6.7471695399685885</v>
      </c>
      <c r="H710" s="13">
        <f t="shared" ref="H710:H773" si="134">F710-G710</f>
        <v>80.924259030031408</v>
      </c>
      <c r="I710" s="16">
        <f t="shared" si="130"/>
        <v>81.290504142637687</v>
      </c>
      <c r="J710" s="13">
        <f t="shared" ref="J710:J773" si="135">I710/SQRT(1+(I710/($K$2*(300+(25*Q710)+0.05*(Q710)^3)))^2)</f>
        <v>49.85362811048428</v>
      </c>
      <c r="K710" s="13">
        <f t="shared" ref="K710:K773" si="136">I710-J710</f>
        <v>31.436876032153407</v>
      </c>
      <c r="L710" s="13">
        <f t="shared" ref="L710:L773" si="137">IF(K710&gt;$N$2,(K710-$N$2)/$L$2,0)</f>
        <v>20.444245483759737</v>
      </c>
      <c r="M710" s="13">
        <f t="shared" si="131"/>
        <v>21.969043056834572</v>
      </c>
      <c r="N710" s="13">
        <f t="shared" ref="N710:N773" si="138">$M$2*M710</f>
        <v>13.620806695237434</v>
      </c>
      <c r="O710" s="13">
        <f t="shared" ref="O710:O773" si="139">N710+G710</f>
        <v>20.367976235206022</v>
      </c>
      <c r="Q710">
        <v>15.950433321356771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9.5428571430000009</v>
      </c>
      <c r="G711" s="13">
        <f t="shared" si="133"/>
        <v>0</v>
      </c>
      <c r="H711" s="13">
        <f t="shared" si="134"/>
        <v>9.5428571430000009</v>
      </c>
      <c r="I711" s="16">
        <f t="shared" ref="I711:I774" si="141">H711+K710-L710</f>
        <v>20.535487691393669</v>
      </c>
      <c r="J711" s="13">
        <f t="shared" si="135"/>
        <v>20.231361708835784</v>
      </c>
      <c r="K711" s="13">
        <f t="shared" si="136"/>
        <v>0.30412598255788481</v>
      </c>
      <c r="L711" s="13">
        <f t="shared" si="137"/>
        <v>0</v>
      </c>
      <c r="M711" s="13">
        <f t="shared" ref="M711:M774" si="142">L711+M710-N710</f>
        <v>8.348236361597138</v>
      </c>
      <c r="N711" s="13">
        <f t="shared" si="138"/>
        <v>5.1759065441902257</v>
      </c>
      <c r="O711" s="13">
        <f t="shared" si="139"/>
        <v>5.1759065441902257</v>
      </c>
      <c r="Q711">
        <v>24.825050645014841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12.307142860000001</v>
      </c>
      <c r="G712" s="13">
        <f t="shared" si="133"/>
        <v>0</v>
      </c>
      <c r="H712" s="13">
        <f t="shared" si="134"/>
        <v>12.307142860000001</v>
      </c>
      <c r="I712" s="16">
        <f t="shared" si="141"/>
        <v>12.611268842557886</v>
      </c>
      <c r="J712" s="13">
        <f t="shared" si="135"/>
        <v>12.53994911922878</v>
      </c>
      <c r="K712" s="13">
        <f t="shared" si="136"/>
        <v>7.1319723329105855E-2</v>
      </c>
      <c r="L712" s="13">
        <f t="shared" si="137"/>
        <v>0</v>
      </c>
      <c r="M712" s="13">
        <f t="shared" si="142"/>
        <v>3.1723298174069123</v>
      </c>
      <c r="N712" s="13">
        <f t="shared" si="138"/>
        <v>1.9668444867922856</v>
      </c>
      <c r="O712" s="13">
        <f t="shared" si="139"/>
        <v>1.9668444867922856</v>
      </c>
      <c r="Q712">
        <v>24.835640297916299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10.16428571</v>
      </c>
      <c r="G713" s="13">
        <f t="shared" si="133"/>
        <v>0</v>
      </c>
      <c r="H713" s="13">
        <f t="shared" si="134"/>
        <v>10.16428571</v>
      </c>
      <c r="I713" s="16">
        <f t="shared" si="141"/>
        <v>10.235605433329106</v>
      </c>
      <c r="J713" s="13">
        <f t="shared" si="135"/>
        <v>10.191922036095256</v>
      </c>
      <c r="K713" s="13">
        <f t="shared" si="136"/>
        <v>4.3683397233849064E-2</v>
      </c>
      <c r="L713" s="13">
        <f t="shared" si="137"/>
        <v>0</v>
      </c>
      <c r="M713" s="13">
        <f t="shared" si="142"/>
        <v>1.2054853306146267</v>
      </c>
      <c r="N713" s="13">
        <f t="shared" si="138"/>
        <v>0.74740090498106859</v>
      </c>
      <c r="O713" s="13">
        <f t="shared" si="139"/>
        <v>0.74740090498106859</v>
      </c>
      <c r="Q713">
        <v>23.877715000000009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10.192857139999999</v>
      </c>
      <c r="G714" s="13">
        <f t="shared" si="133"/>
        <v>0</v>
      </c>
      <c r="H714" s="13">
        <f t="shared" si="134"/>
        <v>10.192857139999999</v>
      </c>
      <c r="I714" s="16">
        <f t="shared" si="141"/>
        <v>10.236540537233848</v>
      </c>
      <c r="J714" s="13">
        <f t="shared" si="135"/>
        <v>10.198123762994484</v>
      </c>
      <c r="K714" s="13">
        <f t="shared" si="136"/>
        <v>3.841677423936396E-2</v>
      </c>
      <c r="L714" s="13">
        <f t="shared" si="137"/>
        <v>0</v>
      </c>
      <c r="M714" s="13">
        <f t="shared" si="142"/>
        <v>0.45808442563355811</v>
      </c>
      <c r="N714" s="13">
        <f t="shared" si="138"/>
        <v>0.28401234389280605</v>
      </c>
      <c r="O714" s="13">
        <f t="shared" si="139"/>
        <v>0.28401234389280605</v>
      </c>
      <c r="Q714">
        <v>24.804545428432789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58.4</v>
      </c>
      <c r="G715" s="13">
        <f t="shared" si="133"/>
        <v>3.4745417287270035</v>
      </c>
      <c r="H715" s="13">
        <f t="shared" si="134"/>
        <v>54.925458271272994</v>
      </c>
      <c r="I715" s="16">
        <f t="shared" si="141"/>
        <v>54.96387504551236</v>
      </c>
      <c r="J715" s="13">
        <f t="shared" si="135"/>
        <v>45.743409696611138</v>
      </c>
      <c r="K715" s="13">
        <f t="shared" si="136"/>
        <v>9.2204653489012216</v>
      </c>
      <c r="L715" s="13">
        <f t="shared" si="137"/>
        <v>0</v>
      </c>
      <c r="M715" s="13">
        <f t="shared" si="142"/>
        <v>0.17407208174075206</v>
      </c>
      <c r="N715" s="13">
        <f t="shared" si="138"/>
        <v>0.10792469067926627</v>
      </c>
      <c r="O715" s="13">
        <f t="shared" si="139"/>
        <v>3.5824664194062699</v>
      </c>
      <c r="Q715">
        <v>19.747089997649709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64.664285710000001</v>
      </c>
      <c r="G716" s="13">
        <f t="shared" si="133"/>
        <v>4.1749064404486651</v>
      </c>
      <c r="H716" s="13">
        <f t="shared" si="134"/>
        <v>60.489379269551335</v>
      </c>
      <c r="I716" s="16">
        <f t="shared" si="141"/>
        <v>69.709844618452564</v>
      </c>
      <c r="J716" s="13">
        <f t="shared" si="135"/>
        <v>47.869311346744894</v>
      </c>
      <c r="K716" s="13">
        <f t="shared" si="136"/>
        <v>21.84053327170767</v>
      </c>
      <c r="L716" s="13">
        <f t="shared" si="137"/>
        <v>10.777342898955704</v>
      </c>
      <c r="M716" s="13">
        <f t="shared" si="142"/>
        <v>10.84349029001719</v>
      </c>
      <c r="N716" s="13">
        <f t="shared" si="138"/>
        <v>6.7229639798106575</v>
      </c>
      <c r="O716" s="13">
        <f t="shared" si="139"/>
        <v>10.897870420259324</v>
      </c>
      <c r="Q716">
        <v>16.55464786177426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18.292857139999999</v>
      </c>
      <c r="G717" s="13">
        <f t="shared" si="133"/>
        <v>0</v>
      </c>
      <c r="H717" s="13">
        <f t="shared" si="134"/>
        <v>18.292857139999999</v>
      </c>
      <c r="I717" s="16">
        <f t="shared" si="141"/>
        <v>29.356047512751964</v>
      </c>
      <c r="J717" s="13">
        <f t="shared" si="135"/>
        <v>25.507245599705005</v>
      </c>
      <c r="K717" s="13">
        <f t="shared" si="136"/>
        <v>3.8488019130469588</v>
      </c>
      <c r="L717" s="13">
        <f t="shared" si="137"/>
        <v>0</v>
      </c>
      <c r="M717" s="13">
        <f t="shared" si="142"/>
        <v>4.1205263102065324</v>
      </c>
      <c r="N717" s="13">
        <f t="shared" si="138"/>
        <v>2.5547263123280501</v>
      </c>
      <c r="O717" s="13">
        <f t="shared" si="139"/>
        <v>2.5547263123280501</v>
      </c>
      <c r="Q717">
        <v>13.02556076062981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24.31428571</v>
      </c>
      <c r="G718" s="13">
        <f t="shared" si="133"/>
        <v>0</v>
      </c>
      <c r="H718" s="13">
        <f t="shared" si="134"/>
        <v>24.31428571</v>
      </c>
      <c r="I718" s="16">
        <f t="shared" si="141"/>
        <v>28.163087623046959</v>
      </c>
      <c r="J718" s="13">
        <f t="shared" si="135"/>
        <v>23.206266056368481</v>
      </c>
      <c r="K718" s="13">
        <f t="shared" si="136"/>
        <v>4.9568215666784781</v>
      </c>
      <c r="L718" s="13">
        <f t="shared" si="137"/>
        <v>0</v>
      </c>
      <c r="M718" s="13">
        <f t="shared" si="142"/>
        <v>1.5657999978784822</v>
      </c>
      <c r="N718" s="13">
        <f t="shared" si="138"/>
        <v>0.97079599868465893</v>
      </c>
      <c r="O718" s="13">
        <f t="shared" si="139"/>
        <v>0.97079599868465893</v>
      </c>
      <c r="Q718">
        <v>9.6223435935483881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14.50714286</v>
      </c>
      <c r="G719" s="13">
        <f t="shared" si="133"/>
        <v>0</v>
      </c>
      <c r="H719" s="13">
        <f t="shared" si="134"/>
        <v>14.50714286</v>
      </c>
      <c r="I719" s="16">
        <f t="shared" si="141"/>
        <v>19.46396442667848</v>
      </c>
      <c r="J719" s="13">
        <f t="shared" si="135"/>
        <v>18.189605972434848</v>
      </c>
      <c r="K719" s="13">
        <f t="shared" si="136"/>
        <v>1.2743584542436324</v>
      </c>
      <c r="L719" s="13">
        <f t="shared" si="137"/>
        <v>0</v>
      </c>
      <c r="M719" s="13">
        <f t="shared" si="142"/>
        <v>0.5950039991938233</v>
      </c>
      <c r="N719" s="13">
        <f t="shared" si="138"/>
        <v>0.36890247950017047</v>
      </c>
      <c r="O719" s="13">
        <f t="shared" si="139"/>
        <v>0.36890247950017047</v>
      </c>
      <c r="Q719">
        <v>12.90616566004006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134.8142857</v>
      </c>
      <c r="G720" s="13">
        <f t="shared" si="133"/>
        <v>12.017873187932928</v>
      </c>
      <c r="H720" s="13">
        <f t="shared" si="134"/>
        <v>122.79641251206706</v>
      </c>
      <c r="I720" s="16">
        <f t="shared" si="141"/>
        <v>124.0707709663107</v>
      </c>
      <c r="J720" s="13">
        <f t="shared" si="135"/>
        <v>55.568130100537374</v>
      </c>
      <c r="K720" s="13">
        <f t="shared" si="136"/>
        <v>68.50264086577333</v>
      </c>
      <c r="L720" s="13">
        <f t="shared" si="137"/>
        <v>57.782546836932305</v>
      </c>
      <c r="M720" s="13">
        <f t="shared" si="142"/>
        <v>58.008648356625955</v>
      </c>
      <c r="N720" s="13">
        <f t="shared" si="138"/>
        <v>35.965361981108089</v>
      </c>
      <c r="O720" s="13">
        <f t="shared" si="139"/>
        <v>47.983235169041016</v>
      </c>
      <c r="Q720">
        <v>15.730027959863611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24.9</v>
      </c>
      <c r="G721" s="13">
        <f t="shared" si="133"/>
        <v>0</v>
      </c>
      <c r="H721" s="13">
        <f t="shared" si="134"/>
        <v>24.9</v>
      </c>
      <c r="I721" s="16">
        <f t="shared" si="141"/>
        <v>35.620094028841017</v>
      </c>
      <c r="J721" s="13">
        <f t="shared" si="135"/>
        <v>31.053922594232894</v>
      </c>
      <c r="K721" s="13">
        <f t="shared" si="136"/>
        <v>4.5661714346081226</v>
      </c>
      <c r="L721" s="13">
        <f t="shared" si="137"/>
        <v>0</v>
      </c>
      <c r="M721" s="13">
        <f t="shared" si="142"/>
        <v>22.043286375517866</v>
      </c>
      <c r="N721" s="13">
        <f t="shared" si="138"/>
        <v>13.666837552821077</v>
      </c>
      <c r="O721" s="13">
        <f t="shared" si="139"/>
        <v>13.666837552821077</v>
      </c>
      <c r="Q721">
        <v>16.013356778413851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6.4285713999999994E-2</v>
      </c>
      <c r="G722" s="13">
        <f t="shared" si="133"/>
        <v>0</v>
      </c>
      <c r="H722" s="13">
        <f t="shared" si="134"/>
        <v>6.4285713999999994E-2</v>
      </c>
      <c r="I722" s="16">
        <f t="shared" si="141"/>
        <v>4.630457148608123</v>
      </c>
      <c r="J722" s="13">
        <f t="shared" si="135"/>
        <v>4.6223703195780192</v>
      </c>
      <c r="K722" s="13">
        <f t="shared" si="136"/>
        <v>8.0868290301037149E-3</v>
      </c>
      <c r="L722" s="13">
        <f t="shared" si="137"/>
        <v>0</v>
      </c>
      <c r="M722" s="13">
        <f t="shared" si="142"/>
        <v>8.3764488226967888</v>
      </c>
      <c r="N722" s="13">
        <f t="shared" si="138"/>
        <v>5.1933982700720094</v>
      </c>
      <c r="O722" s="13">
        <f t="shared" si="139"/>
        <v>5.1933982700720094</v>
      </c>
      <c r="Q722">
        <v>18.99810789752971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1.335714286</v>
      </c>
      <c r="G723" s="13">
        <f t="shared" si="133"/>
        <v>0</v>
      </c>
      <c r="H723" s="13">
        <f t="shared" si="134"/>
        <v>1.335714286</v>
      </c>
      <c r="I723" s="16">
        <f t="shared" si="141"/>
        <v>1.3438011150301037</v>
      </c>
      <c r="J723" s="13">
        <f t="shared" si="135"/>
        <v>1.3436504658480151</v>
      </c>
      <c r="K723" s="13">
        <f t="shared" si="136"/>
        <v>1.5064918208862466E-4</v>
      </c>
      <c r="L723" s="13">
        <f t="shared" si="137"/>
        <v>0</v>
      </c>
      <c r="M723" s="13">
        <f t="shared" si="142"/>
        <v>3.1830505526247794</v>
      </c>
      <c r="N723" s="13">
        <f t="shared" si="138"/>
        <v>1.9734913426273633</v>
      </c>
      <c r="O723" s="13">
        <f t="shared" si="139"/>
        <v>1.9734913426273633</v>
      </c>
      <c r="Q723">
        <v>20.932872049091749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2.2785714289999999</v>
      </c>
      <c r="G724" s="13">
        <f t="shared" si="133"/>
        <v>0</v>
      </c>
      <c r="H724" s="13">
        <f t="shared" si="134"/>
        <v>2.2785714289999999</v>
      </c>
      <c r="I724" s="16">
        <f t="shared" si="141"/>
        <v>2.2787220781820885</v>
      </c>
      <c r="J724" s="13">
        <f t="shared" si="135"/>
        <v>2.2782025829380408</v>
      </c>
      <c r="K724" s="13">
        <f t="shared" si="136"/>
        <v>5.1949524404770742E-4</v>
      </c>
      <c r="L724" s="13">
        <f t="shared" si="137"/>
        <v>0</v>
      </c>
      <c r="M724" s="13">
        <f t="shared" si="142"/>
        <v>1.2095592099974162</v>
      </c>
      <c r="N724" s="13">
        <f t="shared" si="138"/>
        <v>0.74992671019839807</v>
      </c>
      <c r="O724" s="13">
        <f t="shared" si="139"/>
        <v>0.74992671019839807</v>
      </c>
      <c r="Q724">
        <v>23.387061470933329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3.835714286</v>
      </c>
      <c r="G725" s="13">
        <f t="shared" si="133"/>
        <v>0</v>
      </c>
      <c r="H725" s="13">
        <f t="shared" si="134"/>
        <v>3.835714286</v>
      </c>
      <c r="I725" s="16">
        <f t="shared" si="141"/>
        <v>3.8362337812440477</v>
      </c>
      <c r="J725" s="13">
        <f t="shared" si="135"/>
        <v>3.8339129014839939</v>
      </c>
      <c r="K725" s="13">
        <f t="shared" si="136"/>
        <v>2.3208797600537956E-3</v>
      </c>
      <c r="L725" s="13">
        <f t="shared" si="137"/>
        <v>0</v>
      </c>
      <c r="M725" s="13">
        <f t="shared" si="142"/>
        <v>0.4596324997990181</v>
      </c>
      <c r="N725" s="13">
        <f t="shared" si="138"/>
        <v>0.28497214987539121</v>
      </c>
      <c r="O725" s="13">
        <f t="shared" si="139"/>
        <v>0.28497214987539121</v>
      </c>
      <c r="Q725">
        <v>23.851936000000009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16.45</v>
      </c>
      <c r="G726" s="13">
        <f t="shared" si="133"/>
        <v>0</v>
      </c>
      <c r="H726" s="13">
        <f t="shared" si="134"/>
        <v>16.45</v>
      </c>
      <c r="I726" s="16">
        <f t="shared" si="141"/>
        <v>16.452320879760052</v>
      </c>
      <c r="J726" s="13">
        <f t="shared" si="135"/>
        <v>16.245050880273713</v>
      </c>
      <c r="K726" s="13">
        <f t="shared" si="136"/>
        <v>0.20726999948633917</v>
      </c>
      <c r="L726" s="13">
        <f t="shared" si="137"/>
        <v>0</v>
      </c>
      <c r="M726" s="13">
        <f t="shared" si="142"/>
        <v>0.17466034992362689</v>
      </c>
      <c r="N726" s="13">
        <f t="shared" si="138"/>
        <v>0.10828941695264867</v>
      </c>
      <c r="O726" s="13">
        <f t="shared" si="139"/>
        <v>0.10828941695264867</v>
      </c>
      <c r="Q726">
        <v>22.839077553017759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22.035714290000001</v>
      </c>
      <c r="G727" s="13">
        <f t="shared" si="133"/>
        <v>0</v>
      </c>
      <c r="H727" s="13">
        <f t="shared" si="134"/>
        <v>22.035714290000001</v>
      </c>
      <c r="I727" s="16">
        <f t="shared" si="141"/>
        <v>22.242984289486341</v>
      </c>
      <c r="J727" s="13">
        <f t="shared" si="135"/>
        <v>21.250563385436767</v>
      </c>
      <c r="K727" s="13">
        <f t="shared" si="136"/>
        <v>0.99242090404957395</v>
      </c>
      <c r="L727" s="13">
        <f t="shared" si="137"/>
        <v>0</v>
      </c>
      <c r="M727" s="13">
        <f t="shared" si="142"/>
        <v>6.6370932970978222E-2</v>
      </c>
      <c r="N727" s="13">
        <f t="shared" si="138"/>
        <v>4.1149978442006498E-2</v>
      </c>
      <c r="O727" s="13">
        <f t="shared" si="139"/>
        <v>4.1149978442006498E-2</v>
      </c>
      <c r="Q727">
        <v>17.811082167364631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15.871428570000001</v>
      </c>
      <c r="G728" s="13">
        <f t="shared" si="133"/>
        <v>0</v>
      </c>
      <c r="H728" s="13">
        <f t="shared" si="134"/>
        <v>15.871428570000001</v>
      </c>
      <c r="I728" s="16">
        <f t="shared" si="141"/>
        <v>16.863849474049573</v>
      </c>
      <c r="J728" s="13">
        <f t="shared" si="135"/>
        <v>16.42545415201273</v>
      </c>
      <c r="K728" s="13">
        <f t="shared" si="136"/>
        <v>0.43839532203684328</v>
      </c>
      <c r="L728" s="13">
        <f t="shared" si="137"/>
        <v>0</v>
      </c>
      <c r="M728" s="13">
        <f t="shared" si="142"/>
        <v>2.5220954528971724E-2</v>
      </c>
      <c r="N728" s="13">
        <f t="shared" si="138"/>
        <v>1.5636991807962471E-2</v>
      </c>
      <c r="O728" s="13">
        <f t="shared" si="139"/>
        <v>1.5636991807962471E-2</v>
      </c>
      <c r="Q728">
        <v>17.92145072783719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25.057142859999999</v>
      </c>
      <c r="G729" s="13">
        <f t="shared" si="133"/>
        <v>0</v>
      </c>
      <c r="H729" s="13">
        <f t="shared" si="134"/>
        <v>25.057142859999999</v>
      </c>
      <c r="I729" s="16">
        <f t="shared" si="141"/>
        <v>25.495538182036842</v>
      </c>
      <c r="J729" s="13">
        <f t="shared" si="135"/>
        <v>23.038155875969874</v>
      </c>
      <c r="K729" s="13">
        <f t="shared" si="136"/>
        <v>2.4573823060669682</v>
      </c>
      <c r="L729" s="13">
        <f t="shared" si="137"/>
        <v>0</v>
      </c>
      <c r="M729" s="13">
        <f t="shared" si="142"/>
        <v>9.5839627210092537E-3</v>
      </c>
      <c r="N729" s="13">
        <f t="shared" si="138"/>
        <v>5.942056887025737E-3</v>
      </c>
      <c r="O729" s="13">
        <f t="shared" si="139"/>
        <v>5.942056887025737E-3</v>
      </c>
      <c r="Q729">
        <v>13.648660821119661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2.1428571E-2</v>
      </c>
      <c r="G730" s="13">
        <f t="shared" si="133"/>
        <v>0</v>
      </c>
      <c r="H730" s="13">
        <f t="shared" si="134"/>
        <v>2.1428571E-2</v>
      </c>
      <c r="I730" s="16">
        <f t="shared" si="141"/>
        <v>2.4788108770669681</v>
      </c>
      <c r="J730" s="13">
        <f t="shared" si="135"/>
        <v>2.4756618120365843</v>
      </c>
      <c r="K730" s="13">
        <f t="shared" si="136"/>
        <v>3.149065030383813E-3</v>
      </c>
      <c r="L730" s="13">
        <f t="shared" si="137"/>
        <v>0</v>
      </c>
      <c r="M730" s="13">
        <f t="shared" si="142"/>
        <v>3.6419058339835168E-3</v>
      </c>
      <c r="N730" s="13">
        <f t="shared" si="138"/>
        <v>2.2579816170697803E-3</v>
      </c>
      <c r="O730" s="13">
        <f t="shared" si="139"/>
        <v>2.2579816170697803E-3</v>
      </c>
      <c r="Q730">
        <v>12.327463593548391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27.492857140000002</v>
      </c>
      <c r="G731" s="13">
        <f t="shared" si="133"/>
        <v>1.9036472201263231E-2</v>
      </c>
      <c r="H731" s="13">
        <f t="shared" si="134"/>
        <v>27.473820667798737</v>
      </c>
      <c r="I731" s="16">
        <f t="shared" si="141"/>
        <v>27.476969732829122</v>
      </c>
      <c r="J731" s="13">
        <f t="shared" si="135"/>
        <v>25.0147726613298</v>
      </c>
      <c r="K731" s="13">
        <f t="shared" si="136"/>
        <v>2.4621970714993218</v>
      </c>
      <c r="L731" s="13">
        <f t="shared" si="137"/>
        <v>0</v>
      </c>
      <c r="M731" s="13">
        <f t="shared" si="142"/>
        <v>1.3839242169137365E-3</v>
      </c>
      <c r="N731" s="13">
        <f t="shared" si="138"/>
        <v>8.580330144865166E-4</v>
      </c>
      <c r="O731" s="13">
        <f t="shared" si="139"/>
        <v>1.9894505215749748E-2</v>
      </c>
      <c r="Q731">
        <v>15.33515702283735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9.3428571429999998</v>
      </c>
      <c r="G732" s="13">
        <f t="shared" si="133"/>
        <v>0</v>
      </c>
      <c r="H732" s="13">
        <f t="shared" si="134"/>
        <v>9.3428571429999998</v>
      </c>
      <c r="I732" s="16">
        <f t="shared" si="141"/>
        <v>11.805054214499322</v>
      </c>
      <c r="J732" s="13">
        <f t="shared" si="135"/>
        <v>11.586909345229556</v>
      </c>
      <c r="K732" s="13">
        <f t="shared" si="136"/>
        <v>0.21814486926976606</v>
      </c>
      <c r="L732" s="13">
        <f t="shared" si="137"/>
        <v>0</v>
      </c>
      <c r="M732" s="13">
        <f t="shared" si="142"/>
        <v>5.2589120242721985E-4</v>
      </c>
      <c r="N732" s="13">
        <f t="shared" si="138"/>
        <v>3.2605254550487631E-4</v>
      </c>
      <c r="O732" s="13">
        <f t="shared" si="139"/>
        <v>3.2605254550487631E-4</v>
      </c>
      <c r="Q732">
        <v>15.357303095641139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46.385714290000003</v>
      </c>
      <c r="G733" s="13">
        <f t="shared" si="133"/>
        <v>2.1313108900707292</v>
      </c>
      <c r="H733" s="13">
        <f t="shared" si="134"/>
        <v>44.254403399929274</v>
      </c>
      <c r="I733" s="16">
        <f t="shared" si="141"/>
        <v>44.472548269199038</v>
      </c>
      <c r="J733" s="13">
        <f t="shared" si="135"/>
        <v>38.541765339882524</v>
      </c>
      <c r="K733" s="13">
        <f t="shared" si="136"/>
        <v>5.9307829293165142</v>
      </c>
      <c r="L733" s="13">
        <f t="shared" si="137"/>
        <v>0</v>
      </c>
      <c r="M733" s="13">
        <f t="shared" si="142"/>
        <v>1.9983865692234354E-4</v>
      </c>
      <c r="N733" s="13">
        <f t="shared" si="138"/>
        <v>1.2389996729185299E-4</v>
      </c>
      <c r="O733" s="13">
        <f t="shared" si="139"/>
        <v>2.1314347900380208</v>
      </c>
      <c r="Q733">
        <v>18.81689759218153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31.378571430000001</v>
      </c>
      <c r="G734" s="13">
        <f t="shared" si="133"/>
        <v>0.45347022802505155</v>
      </c>
      <c r="H734" s="13">
        <f t="shared" si="134"/>
        <v>30.92510120197495</v>
      </c>
      <c r="I734" s="16">
        <f t="shared" si="141"/>
        <v>36.855884131291461</v>
      </c>
      <c r="J734" s="13">
        <f t="shared" si="135"/>
        <v>32.289401702523072</v>
      </c>
      <c r="K734" s="13">
        <f t="shared" si="136"/>
        <v>4.5664824287683885</v>
      </c>
      <c r="L734" s="13">
        <f t="shared" si="137"/>
        <v>0</v>
      </c>
      <c r="M734" s="13">
        <f t="shared" si="142"/>
        <v>7.5938689630490548E-5</v>
      </c>
      <c r="N734" s="13">
        <f t="shared" si="138"/>
        <v>4.7081987570904142E-5</v>
      </c>
      <c r="O734" s="13">
        <f t="shared" si="139"/>
        <v>0.45351731001262247</v>
      </c>
      <c r="Q734">
        <v>16.795013573573581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18.985714290000001</v>
      </c>
      <c r="G735" s="13">
        <f t="shared" si="133"/>
        <v>0</v>
      </c>
      <c r="H735" s="13">
        <f t="shared" si="134"/>
        <v>18.985714290000001</v>
      </c>
      <c r="I735" s="16">
        <f t="shared" si="141"/>
        <v>23.552196718768389</v>
      </c>
      <c r="J735" s="13">
        <f t="shared" si="135"/>
        <v>22.71948460901309</v>
      </c>
      <c r="K735" s="13">
        <f t="shared" si="136"/>
        <v>0.83271210975529897</v>
      </c>
      <c r="L735" s="13">
        <f t="shared" si="137"/>
        <v>0</v>
      </c>
      <c r="M735" s="13">
        <f t="shared" si="142"/>
        <v>2.8856702059586406E-5</v>
      </c>
      <c r="N735" s="13">
        <f t="shared" si="138"/>
        <v>1.7891155276943571E-5</v>
      </c>
      <c r="O735" s="13">
        <f t="shared" si="139"/>
        <v>1.7891155276943571E-5</v>
      </c>
      <c r="Q735">
        <v>20.3655873743574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1.6857142860000001</v>
      </c>
      <c r="G736" s="13">
        <f t="shared" si="133"/>
        <v>0</v>
      </c>
      <c r="H736" s="13">
        <f t="shared" si="134"/>
        <v>1.6857142860000001</v>
      </c>
      <c r="I736" s="16">
        <f t="shared" si="141"/>
        <v>2.518426395755299</v>
      </c>
      <c r="J736" s="13">
        <f t="shared" si="135"/>
        <v>2.5177166867616934</v>
      </c>
      <c r="K736" s="13">
        <f t="shared" si="136"/>
        <v>7.097089936056733E-4</v>
      </c>
      <c r="L736" s="13">
        <f t="shared" si="137"/>
        <v>0</v>
      </c>
      <c r="M736" s="13">
        <f t="shared" si="142"/>
        <v>1.0965546782642835E-5</v>
      </c>
      <c r="N736" s="13">
        <f t="shared" si="138"/>
        <v>6.7986390052385579E-6</v>
      </c>
      <c r="O736" s="13">
        <f t="shared" si="139"/>
        <v>6.7986390052385579E-6</v>
      </c>
      <c r="Q736">
        <v>23.30149999173365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1.8142857139999999</v>
      </c>
      <c r="G737" s="13">
        <f t="shared" si="133"/>
        <v>0</v>
      </c>
      <c r="H737" s="13">
        <f t="shared" si="134"/>
        <v>1.8142857139999999</v>
      </c>
      <c r="I737" s="16">
        <f t="shared" si="141"/>
        <v>1.8149954229936056</v>
      </c>
      <c r="J737" s="13">
        <f t="shared" si="135"/>
        <v>1.814776730039769</v>
      </c>
      <c r="K737" s="13">
        <f t="shared" si="136"/>
        <v>2.186929538365856E-4</v>
      </c>
      <c r="L737" s="13">
        <f t="shared" si="137"/>
        <v>0</v>
      </c>
      <c r="M737" s="13">
        <f t="shared" si="142"/>
        <v>4.1669077774042774E-6</v>
      </c>
      <c r="N737" s="13">
        <f t="shared" si="138"/>
        <v>2.5834828219906518E-6</v>
      </c>
      <c r="O737" s="13">
        <f t="shared" si="139"/>
        <v>2.5834828219906518E-6</v>
      </c>
      <c r="Q737">
        <v>24.69264500000001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10.49285714</v>
      </c>
      <c r="G738" s="13">
        <f t="shared" si="133"/>
        <v>0</v>
      </c>
      <c r="H738" s="13">
        <f t="shared" si="134"/>
        <v>10.49285714</v>
      </c>
      <c r="I738" s="16">
        <f t="shared" si="141"/>
        <v>10.493075832953837</v>
      </c>
      <c r="J738" s="13">
        <f t="shared" si="135"/>
        <v>10.44028237727899</v>
      </c>
      <c r="K738" s="13">
        <f t="shared" si="136"/>
        <v>5.2793455674846612E-2</v>
      </c>
      <c r="L738" s="13">
        <f t="shared" si="137"/>
        <v>0</v>
      </c>
      <c r="M738" s="13">
        <f t="shared" si="142"/>
        <v>1.5834249554136256E-6</v>
      </c>
      <c r="N738" s="13">
        <f t="shared" si="138"/>
        <v>9.8172347235644785E-7</v>
      </c>
      <c r="O738" s="13">
        <f t="shared" si="139"/>
        <v>9.8172347235644785E-7</v>
      </c>
      <c r="Q738">
        <v>23.051193909874019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16.350000000000001</v>
      </c>
      <c r="G739" s="13">
        <f t="shared" si="133"/>
        <v>0</v>
      </c>
      <c r="H739" s="13">
        <f t="shared" si="134"/>
        <v>16.350000000000001</v>
      </c>
      <c r="I739" s="16">
        <f t="shared" si="141"/>
        <v>16.402793455674846</v>
      </c>
      <c r="J739" s="13">
        <f t="shared" si="135"/>
        <v>16.062399303537514</v>
      </c>
      <c r="K739" s="13">
        <f t="shared" si="136"/>
        <v>0.34039415213733193</v>
      </c>
      <c r="L739" s="13">
        <f t="shared" si="137"/>
        <v>0</v>
      </c>
      <c r="M739" s="13">
        <f t="shared" si="142"/>
        <v>6.0170148305717777E-7</v>
      </c>
      <c r="N739" s="13">
        <f t="shared" si="138"/>
        <v>3.7305491949545019E-7</v>
      </c>
      <c r="O739" s="13">
        <f t="shared" si="139"/>
        <v>3.7305491949545019E-7</v>
      </c>
      <c r="Q739">
        <v>19.179109886444241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0.485714286</v>
      </c>
      <c r="G740" s="13">
        <f t="shared" si="133"/>
        <v>0</v>
      </c>
      <c r="H740" s="13">
        <f t="shared" si="134"/>
        <v>0.485714286</v>
      </c>
      <c r="I740" s="16">
        <f t="shared" si="141"/>
        <v>0.82610843813733192</v>
      </c>
      <c r="J740" s="13">
        <f t="shared" si="135"/>
        <v>0.82603409334575306</v>
      </c>
      <c r="K740" s="13">
        <f t="shared" si="136"/>
        <v>7.434479157886198E-5</v>
      </c>
      <c r="L740" s="13">
        <f t="shared" si="137"/>
        <v>0</v>
      </c>
      <c r="M740" s="13">
        <f t="shared" si="142"/>
        <v>2.2864656356172758E-7</v>
      </c>
      <c r="N740" s="13">
        <f t="shared" si="138"/>
        <v>1.4176086940827109E-7</v>
      </c>
      <c r="O740" s="13">
        <f t="shared" si="139"/>
        <v>1.4176086940827109E-7</v>
      </c>
      <c r="Q740">
        <v>15.59649975922216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7.2785714290000003</v>
      </c>
      <c r="G741" s="13">
        <f t="shared" si="133"/>
        <v>0</v>
      </c>
      <c r="H741" s="13">
        <f t="shared" si="134"/>
        <v>7.2785714290000003</v>
      </c>
      <c r="I741" s="16">
        <f t="shared" si="141"/>
        <v>7.2786457737915793</v>
      </c>
      <c r="J741" s="13">
        <f t="shared" si="135"/>
        <v>7.2346596477228768</v>
      </c>
      <c r="K741" s="13">
        <f t="shared" si="136"/>
        <v>4.3986126068702447E-2</v>
      </c>
      <c r="L741" s="13">
        <f t="shared" si="137"/>
        <v>0</v>
      </c>
      <c r="M741" s="13">
        <f t="shared" si="142"/>
        <v>8.6885694153456486E-8</v>
      </c>
      <c r="N741" s="13">
        <f t="shared" si="138"/>
        <v>5.3869130375143023E-8</v>
      </c>
      <c r="O741" s="13">
        <f t="shared" si="139"/>
        <v>5.3869130375143023E-8</v>
      </c>
      <c r="Q741">
        <v>16.566874165314239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34.671428570000003</v>
      </c>
      <c r="G742" s="13">
        <f t="shared" si="133"/>
        <v>0.82162089170171093</v>
      </c>
      <c r="H742" s="13">
        <f t="shared" si="134"/>
        <v>33.849807678298291</v>
      </c>
      <c r="I742" s="16">
        <f t="shared" si="141"/>
        <v>33.893793804366993</v>
      </c>
      <c r="J742" s="13">
        <f t="shared" si="135"/>
        <v>27.419378940532219</v>
      </c>
      <c r="K742" s="13">
        <f t="shared" si="136"/>
        <v>6.4744148638347738</v>
      </c>
      <c r="L742" s="13">
        <f t="shared" si="137"/>
        <v>0</v>
      </c>
      <c r="M742" s="13">
        <f t="shared" si="142"/>
        <v>3.3016563778313462E-8</v>
      </c>
      <c r="N742" s="13">
        <f t="shared" si="138"/>
        <v>2.0470269542554345E-8</v>
      </c>
      <c r="O742" s="13">
        <f t="shared" si="139"/>
        <v>0.82162091217198052</v>
      </c>
      <c r="Q742">
        <v>11.562443593548389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47.764285710000003</v>
      </c>
      <c r="G743" s="13">
        <f t="shared" si="133"/>
        <v>2.2854390412843206</v>
      </c>
      <c r="H743" s="13">
        <f t="shared" si="134"/>
        <v>45.478846668715683</v>
      </c>
      <c r="I743" s="16">
        <f t="shared" si="141"/>
        <v>51.953261532550457</v>
      </c>
      <c r="J743" s="13">
        <f t="shared" si="135"/>
        <v>35.212215365256981</v>
      </c>
      <c r="K743" s="13">
        <f t="shared" si="136"/>
        <v>16.741046167293476</v>
      </c>
      <c r="L743" s="13">
        <f t="shared" si="137"/>
        <v>5.6403603732766525</v>
      </c>
      <c r="M743" s="13">
        <f t="shared" si="142"/>
        <v>5.6403603858229463</v>
      </c>
      <c r="N743" s="13">
        <f t="shared" si="138"/>
        <v>3.4970234392102268</v>
      </c>
      <c r="O743" s="13">
        <f t="shared" si="139"/>
        <v>5.7824624804945479</v>
      </c>
      <c r="Q743">
        <v>11.95139718947579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3.5</v>
      </c>
      <c r="G744" s="13">
        <f t="shared" si="133"/>
        <v>0</v>
      </c>
      <c r="H744" s="13">
        <f t="shared" si="134"/>
        <v>3.5</v>
      </c>
      <c r="I744" s="16">
        <f t="shared" si="141"/>
        <v>14.600685794016822</v>
      </c>
      <c r="J744" s="13">
        <f t="shared" si="135"/>
        <v>14.284348596580241</v>
      </c>
      <c r="K744" s="13">
        <f t="shared" si="136"/>
        <v>0.31633719743658162</v>
      </c>
      <c r="L744" s="13">
        <f t="shared" si="137"/>
        <v>0</v>
      </c>
      <c r="M744" s="13">
        <f t="shared" si="142"/>
        <v>2.1433369466127195</v>
      </c>
      <c r="N744" s="13">
        <f t="shared" si="138"/>
        <v>1.328868906899886</v>
      </c>
      <c r="O744" s="13">
        <f t="shared" si="139"/>
        <v>1.328868906899886</v>
      </c>
      <c r="Q744">
        <v>17.21772745703014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17.350000000000001</v>
      </c>
      <c r="G745" s="13">
        <f t="shared" si="133"/>
        <v>0</v>
      </c>
      <c r="H745" s="13">
        <f t="shared" si="134"/>
        <v>17.350000000000001</v>
      </c>
      <c r="I745" s="16">
        <f t="shared" si="141"/>
        <v>17.666337197436583</v>
      </c>
      <c r="J745" s="13">
        <f t="shared" si="135"/>
        <v>17.127366438449418</v>
      </c>
      <c r="K745" s="13">
        <f t="shared" si="136"/>
        <v>0.53897075898716551</v>
      </c>
      <c r="L745" s="13">
        <f t="shared" si="137"/>
        <v>0</v>
      </c>
      <c r="M745" s="13">
        <f t="shared" si="142"/>
        <v>0.81446803971283344</v>
      </c>
      <c r="N745" s="13">
        <f t="shared" si="138"/>
        <v>0.50497018462195675</v>
      </c>
      <c r="O745" s="13">
        <f t="shared" si="139"/>
        <v>0.50497018462195675</v>
      </c>
      <c r="Q745">
        <v>17.396769058588649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0.62142857100000004</v>
      </c>
      <c r="G746" s="13">
        <f t="shared" si="133"/>
        <v>0</v>
      </c>
      <c r="H746" s="13">
        <f t="shared" si="134"/>
        <v>0.62142857100000004</v>
      </c>
      <c r="I746" s="16">
        <f t="shared" si="141"/>
        <v>1.1603993299871656</v>
      </c>
      <c r="J746" s="13">
        <f t="shared" si="135"/>
        <v>1.1603172056258568</v>
      </c>
      <c r="K746" s="13">
        <f t="shared" si="136"/>
        <v>8.2124361308721916E-5</v>
      </c>
      <c r="L746" s="13">
        <f t="shared" si="137"/>
        <v>0</v>
      </c>
      <c r="M746" s="13">
        <f t="shared" si="142"/>
        <v>0.30949785509087668</v>
      </c>
      <c r="N746" s="13">
        <f t="shared" si="138"/>
        <v>0.19188867015634353</v>
      </c>
      <c r="O746" s="13">
        <f t="shared" si="139"/>
        <v>0.19188867015634353</v>
      </c>
      <c r="Q746">
        <v>22.111080770450432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0.05</v>
      </c>
      <c r="G747" s="13">
        <f t="shared" si="133"/>
        <v>0</v>
      </c>
      <c r="H747" s="13">
        <f t="shared" si="134"/>
        <v>0.05</v>
      </c>
      <c r="I747" s="16">
        <f t="shared" si="141"/>
        <v>5.0082124361308725E-2</v>
      </c>
      <c r="J747" s="13">
        <f t="shared" si="135"/>
        <v>5.0082116992303922E-2</v>
      </c>
      <c r="K747" s="13">
        <f t="shared" si="136"/>
        <v>7.3690048021934906E-9</v>
      </c>
      <c r="L747" s="13">
        <f t="shared" si="137"/>
        <v>0</v>
      </c>
      <c r="M747" s="13">
        <f t="shared" si="142"/>
        <v>0.11760918493453315</v>
      </c>
      <c r="N747" s="13">
        <f t="shared" si="138"/>
        <v>7.2917694659410559E-2</v>
      </c>
      <c r="O747" s="13">
        <f t="shared" si="139"/>
        <v>7.2917694659410559E-2</v>
      </c>
      <c r="Q747">
        <v>21.334393053359062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0.79285714299999999</v>
      </c>
      <c r="G748" s="13">
        <f t="shared" si="133"/>
        <v>0</v>
      </c>
      <c r="H748" s="13">
        <f t="shared" si="134"/>
        <v>0.79285714299999999</v>
      </c>
      <c r="I748" s="16">
        <f t="shared" si="141"/>
        <v>0.79285715036900484</v>
      </c>
      <c r="J748" s="13">
        <f t="shared" si="135"/>
        <v>0.79283725173580133</v>
      </c>
      <c r="K748" s="13">
        <f t="shared" si="136"/>
        <v>1.9898633203507821E-5</v>
      </c>
      <c r="L748" s="13">
        <f t="shared" si="137"/>
        <v>0</v>
      </c>
      <c r="M748" s="13">
        <f t="shared" si="142"/>
        <v>4.4691490275122592E-2</v>
      </c>
      <c r="N748" s="13">
        <f t="shared" si="138"/>
        <v>2.7708723970576006E-2</v>
      </c>
      <c r="O748" s="13">
        <f t="shared" si="139"/>
        <v>2.7708723970576006E-2</v>
      </c>
      <c r="Q748">
        <v>24.066935831125399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6.5571428569999997</v>
      </c>
      <c r="G749" s="13">
        <f t="shared" si="133"/>
        <v>0</v>
      </c>
      <c r="H749" s="13">
        <f t="shared" si="134"/>
        <v>6.5571428569999997</v>
      </c>
      <c r="I749" s="16">
        <f t="shared" si="141"/>
        <v>6.5571627556332031</v>
      </c>
      <c r="J749" s="13">
        <f t="shared" si="135"/>
        <v>6.5453568182099318</v>
      </c>
      <c r="K749" s="13">
        <f t="shared" si="136"/>
        <v>1.1805937423271295E-2</v>
      </c>
      <c r="L749" s="13">
        <f t="shared" si="137"/>
        <v>0</v>
      </c>
      <c r="M749" s="13">
        <f t="shared" si="142"/>
        <v>1.6982766304546586E-2</v>
      </c>
      <c r="N749" s="13">
        <f t="shared" si="138"/>
        <v>1.0529315108818884E-2</v>
      </c>
      <c r="O749" s="13">
        <f t="shared" si="139"/>
        <v>1.0529315108818884E-2</v>
      </c>
      <c r="Q749">
        <v>23.70747200000001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1.842857143</v>
      </c>
      <c r="G750" s="13">
        <f t="shared" si="133"/>
        <v>0</v>
      </c>
      <c r="H750" s="13">
        <f t="shared" si="134"/>
        <v>1.842857143</v>
      </c>
      <c r="I750" s="16">
        <f t="shared" si="141"/>
        <v>1.8546630804232713</v>
      </c>
      <c r="J750" s="13">
        <f t="shared" si="135"/>
        <v>1.8543030159384442</v>
      </c>
      <c r="K750" s="13">
        <f t="shared" si="136"/>
        <v>3.6006448482717168E-4</v>
      </c>
      <c r="L750" s="13">
        <f t="shared" si="137"/>
        <v>0</v>
      </c>
      <c r="M750" s="13">
        <f t="shared" si="142"/>
        <v>6.4534511957277021E-3</v>
      </c>
      <c r="N750" s="13">
        <f t="shared" si="138"/>
        <v>4.0011397413511757E-3</v>
      </c>
      <c r="O750" s="13">
        <f t="shared" si="139"/>
        <v>4.0011397413511757E-3</v>
      </c>
      <c r="Q750">
        <v>21.605508185300419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3.9</v>
      </c>
      <c r="G751" s="13">
        <f t="shared" si="133"/>
        <v>0</v>
      </c>
      <c r="H751" s="13">
        <f t="shared" si="134"/>
        <v>3.9</v>
      </c>
      <c r="I751" s="16">
        <f t="shared" si="141"/>
        <v>3.9003600644848273</v>
      </c>
      <c r="J751" s="13">
        <f t="shared" si="135"/>
        <v>3.8968850104468342</v>
      </c>
      <c r="K751" s="13">
        <f t="shared" si="136"/>
        <v>3.4750540379930861E-3</v>
      </c>
      <c r="L751" s="13">
        <f t="shared" si="137"/>
        <v>0</v>
      </c>
      <c r="M751" s="13">
        <f t="shared" si="142"/>
        <v>2.4523114543765264E-3</v>
      </c>
      <c r="N751" s="13">
        <f t="shared" si="138"/>
        <v>1.5204331017134463E-3</v>
      </c>
      <c r="O751" s="13">
        <f t="shared" si="139"/>
        <v>1.5204331017134463E-3</v>
      </c>
      <c r="Q751">
        <v>21.336550719268601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39.271428569999998</v>
      </c>
      <c r="G752" s="13">
        <f t="shared" si="133"/>
        <v>1.3359137932494016</v>
      </c>
      <c r="H752" s="13">
        <f t="shared" si="134"/>
        <v>37.935514776750594</v>
      </c>
      <c r="I752" s="16">
        <f t="shared" si="141"/>
        <v>37.938989830788586</v>
      </c>
      <c r="J752" s="13">
        <f t="shared" si="135"/>
        <v>32.086689229877422</v>
      </c>
      <c r="K752" s="13">
        <f t="shared" si="136"/>
        <v>5.852300600911164</v>
      </c>
      <c r="L752" s="13">
        <f t="shared" si="137"/>
        <v>0</v>
      </c>
      <c r="M752" s="13">
        <f t="shared" si="142"/>
        <v>9.3187835266308008E-4</v>
      </c>
      <c r="N752" s="13">
        <f t="shared" si="138"/>
        <v>5.7776457865110959E-4</v>
      </c>
      <c r="O752" s="13">
        <f t="shared" si="139"/>
        <v>1.3364915578280527</v>
      </c>
      <c r="Q752">
        <v>15.257937371945429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168.0571429</v>
      </c>
      <c r="G753" s="13">
        <f t="shared" si="133"/>
        <v>15.734517858611961</v>
      </c>
      <c r="H753" s="13">
        <f t="shared" si="134"/>
        <v>152.32262504138805</v>
      </c>
      <c r="I753" s="16">
        <f t="shared" si="141"/>
        <v>158.17492564229923</v>
      </c>
      <c r="J753" s="13">
        <f t="shared" si="135"/>
        <v>51.882149532101636</v>
      </c>
      <c r="K753" s="13">
        <f t="shared" si="136"/>
        <v>106.29277611019759</v>
      </c>
      <c r="L753" s="13">
        <f t="shared" si="137"/>
        <v>95.850544739234266</v>
      </c>
      <c r="M753" s="13">
        <f t="shared" si="142"/>
        <v>95.850898853008275</v>
      </c>
      <c r="N753" s="13">
        <f t="shared" si="138"/>
        <v>59.427557288865131</v>
      </c>
      <c r="O753" s="13">
        <f t="shared" si="139"/>
        <v>75.162075147477097</v>
      </c>
      <c r="Q753">
        <v>13.95174162376647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11.469903688948101</v>
      </c>
      <c r="G754" s="13">
        <f t="shared" si="133"/>
        <v>0</v>
      </c>
      <c r="H754" s="13">
        <f t="shared" si="134"/>
        <v>11.469903688948101</v>
      </c>
      <c r="I754" s="16">
        <f t="shared" si="141"/>
        <v>21.912135059911435</v>
      </c>
      <c r="J754" s="13">
        <f t="shared" si="135"/>
        <v>19.464576558388721</v>
      </c>
      <c r="K754" s="13">
        <f t="shared" si="136"/>
        <v>2.4475585015227139</v>
      </c>
      <c r="L754" s="13">
        <f t="shared" si="137"/>
        <v>0</v>
      </c>
      <c r="M754" s="13">
        <f t="shared" si="142"/>
        <v>36.423341564143144</v>
      </c>
      <c r="N754" s="13">
        <f t="shared" si="138"/>
        <v>22.582471769768748</v>
      </c>
      <c r="O754" s="13">
        <f t="shared" si="139"/>
        <v>22.582471769768748</v>
      </c>
      <c r="Q754">
        <v>10.135861593548389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118.8804328694285</v>
      </c>
      <c r="G755" s="13">
        <f t="shared" si="133"/>
        <v>10.236423752048468</v>
      </c>
      <c r="H755" s="13">
        <f t="shared" si="134"/>
        <v>108.64400911738004</v>
      </c>
      <c r="I755" s="16">
        <f t="shared" si="141"/>
        <v>111.09156761890276</v>
      </c>
      <c r="J755" s="13">
        <f t="shared" si="135"/>
        <v>49.552415790546576</v>
      </c>
      <c r="K755" s="13">
        <f t="shared" si="136"/>
        <v>61.539151828356182</v>
      </c>
      <c r="L755" s="13">
        <f t="shared" si="137"/>
        <v>50.767856776826982</v>
      </c>
      <c r="M755" s="13">
        <f t="shared" si="142"/>
        <v>64.608726571201373</v>
      </c>
      <c r="N755" s="13">
        <f t="shared" si="138"/>
        <v>40.057410474144852</v>
      </c>
      <c r="O755" s="13">
        <f t="shared" si="139"/>
        <v>50.293834226193319</v>
      </c>
      <c r="Q755">
        <v>14.068447069331629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85.160343184174707</v>
      </c>
      <c r="G756" s="13">
        <f t="shared" si="133"/>
        <v>6.466423151031611</v>
      </c>
      <c r="H756" s="13">
        <f t="shared" si="134"/>
        <v>78.693920033143101</v>
      </c>
      <c r="I756" s="16">
        <f t="shared" si="141"/>
        <v>89.465215084672309</v>
      </c>
      <c r="J756" s="13">
        <f t="shared" si="135"/>
        <v>47.517975413970667</v>
      </c>
      <c r="K756" s="13">
        <f t="shared" si="136"/>
        <v>41.947239670701642</v>
      </c>
      <c r="L756" s="13">
        <f t="shared" si="137"/>
        <v>31.031889543692515</v>
      </c>
      <c r="M756" s="13">
        <f t="shared" si="142"/>
        <v>55.583205640749036</v>
      </c>
      <c r="N756" s="13">
        <f t="shared" si="138"/>
        <v>34.461587497264404</v>
      </c>
      <c r="O756" s="13">
        <f t="shared" si="139"/>
        <v>40.928010648296016</v>
      </c>
      <c r="Q756">
        <v>14.25442608681657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13.50313856157012</v>
      </c>
      <c r="G757" s="13">
        <f t="shared" si="133"/>
        <v>0</v>
      </c>
      <c r="H757" s="13">
        <f t="shared" si="134"/>
        <v>13.50313856157012</v>
      </c>
      <c r="I757" s="16">
        <f t="shared" si="141"/>
        <v>24.418488688579245</v>
      </c>
      <c r="J757" s="13">
        <f t="shared" si="135"/>
        <v>22.401203068831311</v>
      </c>
      <c r="K757" s="13">
        <f t="shared" si="136"/>
        <v>2.0172856197479341</v>
      </c>
      <c r="L757" s="13">
        <f t="shared" si="137"/>
        <v>0</v>
      </c>
      <c r="M757" s="13">
        <f t="shared" si="142"/>
        <v>21.121618143484632</v>
      </c>
      <c r="N757" s="13">
        <f t="shared" si="138"/>
        <v>13.095403248960471</v>
      </c>
      <c r="O757" s="13">
        <f t="shared" si="139"/>
        <v>13.095403248960471</v>
      </c>
      <c r="Q757">
        <v>14.30646681419066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2.1408428862619551</v>
      </c>
      <c r="G758" s="13">
        <f t="shared" si="133"/>
        <v>0</v>
      </c>
      <c r="H758" s="13">
        <f t="shared" si="134"/>
        <v>2.1408428862619551</v>
      </c>
      <c r="I758" s="16">
        <f t="shared" si="141"/>
        <v>4.1581285060098896</v>
      </c>
      <c r="J758" s="13">
        <f t="shared" si="135"/>
        <v>4.1491443913653434</v>
      </c>
      <c r="K758" s="13">
        <f t="shared" si="136"/>
        <v>8.9841146445461817E-3</v>
      </c>
      <c r="L758" s="13">
        <f t="shared" si="137"/>
        <v>0</v>
      </c>
      <c r="M758" s="13">
        <f t="shared" si="142"/>
        <v>8.0262148945241609</v>
      </c>
      <c r="N758" s="13">
        <f t="shared" si="138"/>
        <v>4.9762532346049797</v>
      </c>
      <c r="O758" s="13">
        <f t="shared" si="139"/>
        <v>4.9762532346049797</v>
      </c>
      <c r="Q758">
        <v>15.958555692962641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8.3446321879844589</v>
      </c>
      <c r="G759" s="13">
        <f t="shared" si="133"/>
        <v>0</v>
      </c>
      <c r="H759" s="13">
        <f t="shared" si="134"/>
        <v>8.3446321879844589</v>
      </c>
      <c r="I759" s="16">
        <f t="shared" si="141"/>
        <v>8.3536163026290051</v>
      </c>
      <c r="J759" s="13">
        <f t="shared" si="135"/>
        <v>8.3201932393738254</v>
      </c>
      <c r="K759" s="13">
        <f t="shared" si="136"/>
        <v>3.3423063255179741E-2</v>
      </c>
      <c r="L759" s="13">
        <f t="shared" si="137"/>
        <v>0</v>
      </c>
      <c r="M759" s="13">
        <f t="shared" si="142"/>
        <v>3.0499616599191812</v>
      </c>
      <c r="N759" s="13">
        <f t="shared" si="138"/>
        <v>1.8909762291498924</v>
      </c>
      <c r="O759" s="13">
        <f t="shared" si="139"/>
        <v>1.8909762291498924</v>
      </c>
      <c r="Q759">
        <v>21.45366182780613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1.856388251186158</v>
      </c>
      <c r="G760" s="13">
        <f t="shared" si="133"/>
        <v>0</v>
      </c>
      <c r="H760" s="13">
        <f t="shared" si="134"/>
        <v>1.856388251186158</v>
      </c>
      <c r="I760" s="16">
        <f t="shared" si="141"/>
        <v>1.8898113144413378</v>
      </c>
      <c r="J760" s="13">
        <f t="shared" si="135"/>
        <v>1.8895521633086316</v>
      </c>
      <c r="K760" s="13">
        <f t="shared" si="136"/>
        <v>2.5915113270613688E-4</v>
      </c>
      <c r="L760" s="13">
        <f t="shared" si="137"/>
        <v>0</v>
      </c>
      <c r="M760" s="13">
        <f t="shared" si="142"/>
        <v>1.1589854307692888</v>
      </c>
      <c r="N760" s="13">
        <f t="shared" si="138"/>
        <v>0.71857096707695911</v>
      </c>
      <c r="O760" s="13">
        <f t="shared" si="139"/>
        <v>0.71857096707695911</v>
      </c>
      <c r="Q760">
        <v>24.344633217018561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2.851284060818891</v>
      </c>
      <c r="G761" s="13">
        <f t="shared" si="133"/>
        <v>0</v>
      </c>
      <c r="H761" s="13">
        <f t="shared" si="134"/>
        <v>2.851284060818891</v>
      </c>
      <c r="I761" s="16">
        <f t="shared" si="141"/>
        <v>2.8515432119515971</v>
      </c>
      <c r="J761" s="13">
        <f t="shared" si="135"/>
        <v>2.8505221065504958</v>
      </c>
      <c r="K761" s="13">
        <f t="shared" si="136"/>
        <v>1.021105401101341E-3</v>
      </c>
      <c r="L761" s="13">
        <f t="shared" si="137"/>
        <v>0</v>
      </c>
      <c r="M761" s="13">
        <f t="shared" si="142"/>
        <v>0.44041446369232973</v>
      </c>
      <c r="N761" s="13">
        <f t="shared" si="138"/>
        <v>0.27305696748924441</v>
      </c>
      <c r="O761" s="13">
        <f t="shared" si="139"/>
        <v>0.27305696748924441</v>
      </c>
      <c r="Q761">
        <v>23.363980000000009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3.4920928033921078E-2</v>
      </c>
      <c r="G762" s="13">
        <f t="shared" si="133"/>
        <v>0</v>
      </c>
      <c r="H762" s="13">
        <f t="shared" si="134"/>
        <v>3.4920928033921078E-2</v>
      </c>
      <c r="I762" s="16">
        <f t="shared" si="141"/>
        <v>3.5942033435022419E-2</v>
      </c>
      <c r="J762" s="13">
        <f t="shared" si="135"/>
        <v>3.5942031593725512E-2</v>
      </c>
      <c r="K762" s="13">
        <f t="shared" si="136"/>
        <v>1.8412969066128326E-9</v>
      </c>
      <c r="L762" s="13">
        <f t="shared" si="137"/>
        <v>0</v>
      </c>
      <c r="M762" s="13">
        <f t="shared" si="142"/>
        <v>0.16735749620308532</v>
      </c>
      <c r="N762" s="13">
        <f t="shared" si="138"/>
        <v>0.10376164764591291</v>
      </c>
      <c r="O762" s="13">
        <f t="shared" si="139"/>
        <v>0.10376164764591291</v>
      </c>
      <c r="Q762">
        <v>24.115287860142821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7.4755052564061177</v>
      </c>
      <c r="G763" s="13">
        <f t="shared" si="133"/>
        <v>0</v>
      </c>
      <c r="H763" s="13">
        <f t="shared" si="134"/>
        <v>7.4755052564061177</v>
      </c>
      <c r="I763" s="16">
        <f t="shared" si="141"/>
        <v>7.4755052582474146</v>
      </c>
      <c r="J763" s="13">
        <f t="shared" si="135"/>
        <v>7.4423183008006921</v>
      </c>
      <c r="K763" s="13">
        <f t="shared" si="136"/>
        <v>3.3186957446722509E-2</v>
      </c>
      <c r="L763" s="13">
        <f t="shared" si="137"/>
        <v>0</v>
      </c>
      <c r="M763" s="13">
        <f t="shared" si="142"/>
        <v>6.3595848557172416E-2</v>
      </c>
      <c r="N763" s="13">
        <f t="shared" si="138"/>
        <v>3.9429426105446898E-2</v>
      </c>
      <c r="O763" s="13">
        <f t="shared" si="139"/>
        <v>3.9429426105446898E-2</v>
      </c>
      <c r="Q763">
        <v>19.146077320136008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3.8516440847175049</v>
      </c>
      <c r="G764" s="13">
        <f t="shared" si="133"/>
        <v>0</v>
      </c>
      <c r="H764" s="13">
        <f t="shared" si="134"/>
        <v>3.8516440847175049</v>
      </c>
      <c r="I764" s="16">
        <f t="shared" si="141"/>
        <v>3.8848310421642274</v>
      </c>
      <c r="J764" s="13">
        <f t="shared" si="135"/>
        <v>3.8782173755210279</v>
      </c>
      <c r="K764" s="13">
        <f t="shared" si="136"/>
        <v>6.6136666431995117E-3</v>
      </c>
      <c r="L764" s="13">
        <f t="shared" si="137"/>
        <v>0</v>
      </c>
      <c r="M764" s="13">
        <f t="shared" si="142"/>
        <v>2.4166422451725518E-2</v>
      </c>
      <c r="N764" s="13">
        <f t="shared" si="138"/>
        <v>1.4983181920069821E-2</v>
      </c>
      <c r="O764" s="13">
        <f t="shared" si="139"/>
        <v>1.4983181920069821E-2</v>
      </c>
      <c r="Q764">
        <v>16.692625778600721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20.114400985517069</v>
      </c>
      <c r="G765" s="13">
        <f t="shared" si="133"/>
        <v>0</v>
      </c>
      <c r="H765" s="13">
        <f t="shared" si="134"/>
        <v>20.114400985517069</v>
      </c>
      <c r="I765" s="16">
        <f t="shared" si="141"/>
        <v>20.12101465216027</v>
      </c>
      <c r="J765" s="13">
        <f t="shared" si="135"/>
        <v>19.05611984790697</v>
      </c>
      <c r="K765" s="13">
        <f t="shared" si="136"/>
        <v>1.0648948042532993</v>
      </c>
      <c r="L765" s="13">
        <f t="shared" si="137"/>
        <v>0</v>
      </c>
      <c r="M765" s="13">
        <f t="shared" si="142"/>
        <v>9.1832405316556974E-3</v>
      </c>
      <c r="N765" s="13">
        <f t="shared" si="138"/>
        <v>5.6936091296265322E-3</v>
      </c>
      <c r="O765" s="13">
        <f t="shared" si="139"/>
        <v>5.6936091296265322E-3</v>
      </c>
      <c r="Q765">
        <v>15.07282738244338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118.77279018979409</v>
      </c>
      <c r="G766" s="13">
        <f t="shared" si="133"/>
        <v>10.224388998561611</v>
      </c>
      <c r="H766" s="13">
        <f t="shared" si="134"/>
        <v>108.54840119123249</v>
      </c>
      <c r="I766" s="16">
        <f t="shared" si="141"/>
        <v>109.61329599548579</v>
      </c>
      <c r="J766" s="13">
        <f t="shared" si="135"/>
        <v>47.01107988586606</v>
      </c>
      <c r="K766" s="13">
        <f t="shared" si="136"/>
        <v>62.602216109619725</v>
      </c>
      <c r="L766" s="13">
        <f t="shared" si="137"/>
        <v>51.838737538893689</v>
      </c>
      <c r="M766" s="13">
        <f t="shared" si="142"/>
        <v>51.842227170295715</v>
      </c>
      <c r="N766" s="13">
        <f t="shared" si="138"/>
        <v>32.14218084558334</v>
      </c>
      <c r="O766" s="13">
        <f t="shared" si="139"/>
        <v>42.366569844144948</v>
      </c>
      <c r="Q766">
        <v>13.169319593548391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41.852077419651003</v>
      </c>
      <c r="G767" s="13">
        <f t="shared" si="133"/>
        <v>1.6244375725456466</v>
      </c>
      <c r="H767" s="13">
        <f t="shared" si="134"/>
        <v>40.227639847105358</v>
      </c>
      <c r="I767" s="16">
        <f t="shared" si="141"/>
        <v>50.991118417831395</v>
      </c>
      <c r="J767" s="13">
        <f t="shared" si="135"/>
        <v>37.335052224595124</v>
      </c>
      <c r="K767" s="13">
        <f t="shared" si="136"/>
        <v>13.656066193236271</v>
      </c>
      <c r="L767" s="13">
        <f t="shared" si="137"/>
        <v>2.5326972114100714</v>
      </c>
      <c r="M767" s="13">
        <f t="shared" si="142"/>
        <v>22.232743536122449</v>
      </c>
      <c r="N767" s="13">
        <f t="shared" si="138"/>
        <v>13.784300992395918</v>
      </c>
      <c r="O767" s="13">
        <f t="shared" si="139"/>
        <v>15.408738564941565</v>
      </c>
      <c r="Q767">
        <v>13.92402975178835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13.025350945334621</v>
      </c>
      <c r="G768" s="13">
        <f t="shared" si="133"/>
        <v>0</v>
      </c>
      <c r="H768" s="13">
        <f t="shared" si="134"/>
        <v>13.025350945334621</v>
      </c>
      <c r="I768" s="16">
        <f t="shared" si="141"/>
        <v>24.148719927160823</v>
      </c>
      <c r="J768" s="13">
        <f t="shared" si="135"/>
        <v>22.358163894457537</v>
      </c>
      <c r="K768" s="13">
        <f t="shared" si="136"/>
        <v>1.7905560327032859</v>
      </c>
      <c r="L768" s="13">
        <f t="shared" si="137"/>
        <v>0</v>
      </c>
      <c r="M768" s="13">
        <f t="shared" si="142"/>
        <v>8.4484425437265305</v>
      </c>
      <c r="N768" s="13">
        <f t="shared" si="138"/>
        <v>5.2380343771104485</v>
      </c>
      <c r="O768" s="13">
        <f t="shared" si="139"/>
        <v>5.2380343771104485</v>
      </c>
      <c r="Q768">
        <v>15.025323554549709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27.33462512834954</v>
      </c>
      <c r="G769" s="13">
        <f t="shared" si="133"/>
        <v>1.3456895079058176E-3</v>
      </c>
      <c r="H769" s="13">
        <f t="shared" si="134"/>
        <v>27.333279438841632</v>
      </c>
      <c r="I769" s="16">
        <f t="shared" si="141"/>
        <v>29.123835471544918</v>
      </c>
      <c r="J769" s="13">
        <f t="shared" si="135"/>
        <v>26.398620343426209</v>
      </c>
      <c r="K769" s="13">
        <f t="shared" si="136"/>
        <v>2.7252151281187089</v>
      </c>
      <c r="L769" s="13">
        <f t="shared" si="137"/>
        <v>0</v>
      </c>
      <c r="M769" s="13">
        <f t="shared" si="142"/>
        <v>3.210408166616082</v>
      </c>
      <c r="N769" s="13">
        <f t="shared" si="138"/>
        <v>1.9904530633019708</v>
      </c>
      <c r="O769" s="13">
        <f t="shared" si="139"/>
        <v>1.9917987528098766</v>
      </c>
      <c r="Q769">
        <v>15.81076474207992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0.27846310223737869</v>
      </c>
      <c r="G770" s="13">
        <f t="shared" si="133"/>
        <v>0</v>
      </c>
      <c r="H770" s="13">
        <f t="shared" si="134"/>
        <v>0.27846310223737869</v>
      </c>
      <c r="I770" s="16">
        <f t="shared" si="141"/>
        <v>3.0036782303560878</v>
      </c>
      <c r="J770" s="13">
        <f t="shared" si="135"/>
        <v>3.0012369949809758</v>
      </c>
      <c r="K770" s="13">
        <f t="shared" si="136"/>
        <v>2.4412353751119831E-3</v>
      </c>
      <c r="L770" s="13">
        <f t="shared" si="137"/>
        <v>0</v>
      </c>
      <c r="M770" s="13">
        <f t="shared" si="142"/>
        <v>1.2199551033141112</v>
      </c>
      <c r="N770" s="13">
        <f t="shared" si="138"/>
        <v>0.75637216405474894</v>
      </c>
      <c r="O770" s="13">
        <f t="shared" si="139"/>
        <v>0.75637216405474894</v>
      </c>
      <c r="Q770">
        <v>18.296308781233879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0.257142857</v>
      </c>
      <c r="G771" s="13">
        <f t="shared" si="133"/>
        <v>0</v>
      </c>
      <c r="H771" s="13">
        <f t="shared" si="134"/>
        <v>0.257142857</v>
      </c>
      <c r="I771" s="16">
        <f t="shared" si="141"/>
        <v>0.25958409237511199</v>
      </c>
      <c r="J771" s="13">
        <f t="shared" si="135"/>
        <v>0.25958282428952628</v>
      </c>
      <c r="K771" s="13">
        <f t="shared" si="136"/>
        <v>1.2680855857039042E-6</v>
      </c>
      <c r="L771" s="13">
        <f t="shared" si="137"/>
        <v>0</v>
      </c>
      <c r="M771" s="13">
        <f t="shared" si="142"/>
        <v>0.46358293925936223</v>
      </c>
      <c r="N771" s="13">
        <f t="shared" si="138"/>
        <v>0.28742142234080459</v>
      </c>
      <c r="O771" s="13">
        <f t="shared" si="139"/>
        <v>0.28742142234080459</v>
      </c>
      <c r="Q771">
        <v>19.838993103362281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4.3314010299562389</v>
      </c>
      <c r="G772" s="13">
        <f t="shared" si="133"/>
        <v>0</v>
      </c>
      <c r="H772" s="13">
        <f t="shared" si="134"/>
        <v>4.3314010299562389</v>
      </c>
      <c r="I772" s="16">
        <f t="shared" si="141"/>
        <v>4.3314022980418247</v>
      </c>
      <c r="J772" s="13">
        <f t="shared" si="135"/>
        <v>4.326745533837256</v>
      </c>
      <c r="K772" s="13">
        <f t="shared" si="136"/>
        <v>4.6567642045687307E-3</v>
      </c>
      <c r="L772" s="13">
        <f t="shared" si="137"/>
        <v>0</v>
      </c>
      <c r="M772" s="13">
        <f t="shared" si="142"/>
        <v>0.17616151691855764</v>
      </c>
      <c r="N772" s="13">
        <f t="shared" si="138"/>
        <v>0.10922014048950573</v>
      </c>
      <c r="O772" s="13">
        <f t="shared" si="139"/>
        <v>0.10922014048950573</v>
      </c>
      <c r="Q772">
        <v>21.488440214155489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0.71528991974660083</v>
      </c>
      <c r="G773" s="13">
        <f t="shared" si="133"/>
        <v>0</v>
      </c>
      <c r="H773" s="13">
        <f t="shared" si="134"/>
        <v>0.71528991974660083</v>
      </c>
      <c r="I773" s="16">
        <f t="shared" si="141"/>
        <v>0.71994668395116956</v>
      </c>
      <c r="J773" s="13">
        <f t="shared" si="135"/>
        <v>0.71992823843378129</v>
      </c>
      <c r="K773" s="13">
        <f t="shared" si="136"/>
        <v>1.8445517388276933E-5</v>
      </c>
      <c r="L773" s="13">
        <f t="shared" si="137"/>
        <v>0</v>
      </c>
      <c r="M773" s="13">
        <f t="shared" si="142"/>
        <v>6.6941376429051902E-2</v>
      </c>
      <c r="N773" s="13">
        <f t="shared" si="138"/>
        <v>4.1503653386012182E-2</v>
      </c>
      <c r="O773" s="13">
        <f t="shared" si="139"/>
        <v>4.1503653386012182E-2</v>
      </c>
      <c r="Q773">
        <v>22.546757809653329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2.854506922595307</v>
      </c>
      <c r="G774" s="13">
        <f t="shared" ref="G774:G837" si="144">IF((F774-$J$2)&gt;0,$I$2*(F774-$J$2),0)</f>
        <v>0</v>
      </c>
      <c r="H774" s="13">
        <f t="shared" ref="H774:H837" si="145">F774-G774</f>
        <v>2.854506922595307</v>
      </c>
      <c r="I774" s="16">
        <f t="shared" si="141"/>
        <v>2.8545253681126952</v>
      </c>
      <c r="J774" s="13">
        <f t="shared" ref="J774:J837" si="146">I774/SQRT(1+(I774/($K$2*(300+(25*Q774)+0.05*(Q774)^3)))^2)</f>
        <v>2.853520978774148</v>
      </c>
      <c r="K774" s="13">
        <f t="shared" ref="K774:K837" si="147">I774-J774</f>
        <v>1.0043893385471847E-3</v>
      </c>
      <c r="L774" s="13">
        <f t="shared" ref="L774:L837" si="148">IF(K774&gt;$N$2,(K774-$N$2)/$L$2,0)</f>
        <v>0</v>
      </c>
      <c r="M774" s="13">
        <f t="shared" si="142"/>
        <v>2.543772304303972E-2</v>
      </c>
      <c r="N774" s="13">
        <f t="shared" ref="N774:N837" si="149">$M$2*M774</f>
        <v>1.5771388286684625E-2</v>
      </c>
      <c r="O774" s="13">
        <f t="shared" ref="O774:O837" si="150">N774+G774</f>
        <v>1.5771388286684625E-2</v>
      </c>
      <c r="Q774">
        <v>23.503924000000008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5.8960235884910981</v>
      </c>
      <c r="G775" s="13">
        <f t="shared" si="144"/>
        <v>0</v>
      </c>
      <c r="H775" s="13">
        <f t="shared" si="145"/>
        <v>5.8960235884910981</v>
      </c>
      <c r="I775" s="16">
        <f t="shared" ref="I775:I838" si="152">H775+K774-L774</f>
        <v>5.8970279778296453</v>
      </c>
      <c r="J775" s="13">
        <f t="shared" si="146"/>
        <v>5.8847397658904352</v>
      </c>
      <c r="K775" s="13">
        <f t="shared" si="147"/>
        <v>1.2288211939210036E-2</v>
      </c>
      <c r="L775" s="13">
        <f t="shared" si="148"/>
        <v>0</v>
      </c>
      <c r="M775" s="13">
        <f t="shared" ref="M775:M838" si="153">L775+M774-N774</f>
        <v>9.6663347563550953E-3</v>
      </c>
      <c r="N775" s="13">
        <f t="shared" si="149"/>
        <v>5.993127548940159E-3</v>
      </c>
      <c r="O775" s="13">
        <f t="shared" si="150"/>
        <v>5.993127548940159E-3</v>
      </c>
      <c r="Q775">
        <v>21.162065882867811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26.2383100162264</v>
      </c>
      <c r="G776" s="13">
        <f t="shared" si="144"/>
        <v>0</v>
      </c>
      <c r="H776" s="13">
        <f t="shared" si="145"/>
        <v>26.2383100162264</v>
      </c>
      <c r="I776" s="16">
        <f t="shared" si="152"/>
        <v>26.250598228165611</v>
      </c>
      <c r="J776" s="13">
        <f t="shared" si="146"/>
        <v>24.113305473942926</v>
      </c>
      <c r="K776" s="13">
        <f t="shared" si="147"/>
        <v>2.1372927542226847</v>
      </c>
      <c r="L776" s="13">
        <f t="shared" si="148"/>
        <v>0</v>
      </c>
      <c r="M776" s="13">
        <f t="shared" si="153"/>
        <v>3.6732072074149363E-3</v>
      </c>
      <c r="N776" s="13">
        <f t="shared" si="149"/>
        <v>2.2773884685972604E-3</v>
      </c>
      <c r="O776" s="13">
        <f t="shared" si="150"/>
        <v>2.2773884685972604E-3</v>
      </c>
      <c r="Q776">
        <v>15.46528952450705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8.1707672822042579</v>
      </c>
      <c r="G777" s="13">
        <f t="shared" si="144"/>
        <v>0</v>
      </c>
      <c r="H777" s="13">
        <f t="shared" si="145"/>
        <v>8.1707672822042579</v>
      </c>
      <c r="I777" s="16">
        <f t="shared" si="152"/>
        <v>10.308060036426943</v>
      </c>
      <c r="J777" s="13">
        <f t="shared" si="146"/>
        <v>10.152260713689497</v>
      </c>
      <c r="K777" s="13">
        <f t="shared" si="147"/>
        <v>0.15579932273744568</v>
      </c>
      <c r="L777" s="13">
        <f t="shared" si="148"/>
        <v>0</v>
      </c>
      <c r="M777" s="13">
        <f t="shared" si="153"/>
        <v>1.3958187388176759E-3</v>
      </c>
      <c r="N777" s="13">
        <f t="shared" si="149"/>
        <v>8.6540761806695905E-4</v>
      </c>
      <c r="O777" s="13">
        <f t="shared" si="150"/>
        <v>8.6540761806695905E-4</v>
      </c>
      <c r="Q777">
        <v>14.89046218318726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85.516851936040652</v>
      </c>
      <c r="G778" s="13">
        <f t="shared" si="144"/>
        <v>6.506281829384716</v>
      </c>
      <c r="H778" s="13">
        <f t="shared" si="145"/>
        <v>79.010570106655933</v>
      </c>
      <c r="I778" s="16">
        <f t="shared" si="152"/>
        <v>79.166369429393384</v>
      </c>
      <c r="J778" s="13">
        <f t="shared" si="146"/>
        <v>43.069921084963404</v>
      </c>
      <c r="K778" s="13">
        <f t="shared" si="147"/>
        <v>36.09644834442998</v>
      </c>
      <c r="L778" s="13">
        <f t="shared" si="148"/>
        <v>25.138078619367274</v>
      </c>
      <c r="M778" s="13">
        <f t="shared" si="153"/>
        <v>25.138609030488023</v>
      </c>
      <c r="N778" s="13">
        <f t="shared" si="149"/>
        <v>15.585937598902575</v>
      </c>
      <c r="O778" s="13">
        <f t="shared" si="150"/>
        <v>22.09221942828729</v>
      </c>
      <c r="Q778">
        <v>12.96927159354839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10.26393797937928</v>
      </c>
      <c r="G779" s="13">
        <f t="shared" si="144"/>
        <v>0</v>
      </c>
      <c r="H779" s="13">
        <f t="shared" si="145"/>
        <v>10.26393797937928</v>
      </c>
      <c r="I779" s="16">
        <f t="shared" si="152"/>
        <v>21.222307704441985</v>
      </c>
      <c r="J779" s="13">
        <f t="shared" si="146"/>
        <v>19.68845868529441</v>
      </c>
      <c r="K779" s="13">
        <f t="shared" si="147"/>
        <v>1.5338490191475742</v>
      </c>
      <c r="L779" s="13">
        <f t="shared" si="148"/>
        <v>0</v>
      </c>
      <c r="M779" s="13">
        <f t="shared" si="153"/>
        <v>9.5526714315854484</v>
      </c>
      <c r="N779" s="13">
        <f t="shared" si="149"/>
        <v>5.9226562875829778</v>
      </c>
      <c r="O779" s="13">
        <f t="shared" si="150"/>
        <v>5.9226562875829778</v>
      </c>
      <c r="Q779">
        <v>13.365626273709101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57.082226822273917</v>
      </c>
      <c r="G780" s="13">
        <f t="shared" si="144"/>
        <v>3.3272109915195105</v>
      </c>
      <c r="H780" s="13">
        <f t="shared" si="145"/>
        <v>53.755015830754409</v>
      </c>
      <c r="I780" s="16">
        <f t="shared" si="152"/>
        <v>55.288864849901984</v>
      </c>
      <c r="J780" s="13">
        <f t="shared" si="146"/>
        <v>40.022558384439478</v>
      </c>
      <c r="K780" s="13">
        <f t="shared" si="147"/>
        <v>15.266306465462506</v>
      </c>
      <c r="L780" s="13">
        <f t="shared" si="148"/>
        <v>4.1547772306752782</v>
      </c>
      <c r="M780" s="13">
        <f t="shared" si="153"/>
        <v>7.7847923746777496</v>
      </c>
      <c r="N780" s="13">
        <f t="shared" si="149"/>
        <v>4.826571272300205</v>
      </c>
      <c r="O780" s="13">
        <f t="shared" si="150"/>
        <v>8.1537822638197159</v>
      </c>
      <c r="Q780">
        <v>14.741535338957551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34.017091946332442</v>
      </c>
      <c r="G781" s="13">
        <f t="shared" si="144"/>
        <v>0.74846422196803497</v>
      </c>
      <c r="H781" s="13">
        <f t="shared" si="145"/>
        <v>33.268627724364407</v>
      </c>
      <c r="I781" s="16">
        <f t="shared" si="152"/>
        <v>44.380156959151634</v>
      </c>
      <c r="J781" s="13">
        <f t="shared" si="146"/>
        <v>35.685221535671459</v>
      </c>
      <c r="K781" s="13">
        <f t="shared" si="147"/>
        <v>8.6949354234801746</v>
      </c>
      <c r="L781" s="13">
        <f t="shared" si="148"/>
        <v>0</v>
      </c>
      <c r="M781" s="13">
        <f t="shared" si="153"/>
        <v>2.9582211023775447</v>
      </c>
      <c r="N781" s="13">
        <f t="shared" si="149"/>
        <v>1.8340970834740777</v>
      </c>
      <c r="O781" s="13">
        <f t="shared" si="150"/>
        <v>2.5825613054421126</v>
      </c>
      <c r="Q781">
        <v>15.23162446841039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0.3496169487862002</v>
      </c>
      <c r="G782" s="13">
        <f t="shared" si="144"/>
        <v>0</v>
      </c>
      <c r="H782" s="13">
        <f t="shared" si="145"/>
        <v>0.3496169487862002</v>
      </c>
      <c r="I782" s="16">
        <f t="shared" si="152"/>
        <v>9.0445523722663754</v>
      </c>
      <c r="J782" s="13">
        <f t="shared" si="146"/>
        <v>8.9799894821255659</v>
      </c>
      <c r="K782" s="13">
        <f t="shared" si="147"/>
        <v>6.4562890140809515E-2</v>
      </c>
      <c r="L782" s="13">
        <f t="shared" si="148"/>
        <v>0</v>
      </c>
      <c r="M782" s="13">
        <f t="shared" si="153"/>
        <v>1.1241240189034669</v>
      </c>
      <c r="N782" s="13">
        <f t="shared" si="149"/>
        <v>0.69695689172014952</v>
      </c>
      <c r="O782" s="13">
        <f t="shared" si="150"/>
        <v>0.69695689172014952</v>
      </c>
      <c r="Q782">
        <v>18.45401069826746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46.4552555651807</v>
      </c>
      <c r="G783" s="13">
        <f t="shared" si="144"/>
        <v>2.1390857996772525</v>
      </c>
      <c r="H783" s="13">
        <f t="shared" si="145"/>
        <v>44.316169765503446</v>
      </c>
      <c r="I783" s="16">
        <f t="shared" si="152"/>
        <v>44.380732655644252</v>
      </c>
      <c r="J783" s="13">
        <f t="shared" si="146"/>
        <v>40.063216650126066</v>
      </c>
      <c r="K783" s="13">
        <f t="shared" si="147"/>
        <v>4.3175160055181863</v>
      </c>
      <c r="L783" s="13">
        <f t="shared" si="148"/>
        <v>0</v>
      </c>
      <c r="M783" s="13">
        <f t="shared" si="153"/>
        <v>0.4271671271833174</v>
      </c>
      <c r="N783" s="13">
        <f t="shared" si="149"/>
        <v>0.26484361885365676</v>
      </c>
      <c r="O783" s="13">
        <f t="shared" si="150"/>
        <v>2.4039294185309092</v>
      </c>
      <c r="Q783">
        <v>21.45599506005582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0.95815752166362134</v>
      </c>
      <c r="G784" s="13">
        <f t="shared" si="144"/>
        <v>0</v>
      </c>
      <c r="H784" s="13">
        <f t="shared" si="145"/>
        <v>0.95815752166362134</v>
      </c>
      <c r="I784" s="16">
        <f t="shared" si="152"/>
        <v>5.2756735271818078</v>
      </c>
      <c r="J784" s="13">
        <f t="shared" si="146"/>
        <v>5.2672884098871444</v>
      </c>
      <c r="K784" s="13">
        <f t="shared" si="147"/>
        <v>8.3851172946634023E-3</v>
      </c>
      <c r="L784" s="13">
        <f t="shared" si="148"/>
        <v>0</v>
      </c>
      <c r="M784" s="13">
        <f t="shared" si="153"/>
        <v>0.16232350832966064</v>
      </c>
      <c r="N784" s="13">
        <f t="shared" si="149"/>
        <v>0.1006405751643896</v>
      </c>
      <c r="O784" s="13">
        <f t="shared" si="150"/>
        <v>0.1006405751643896</v>
      </c>
      <c r="Q784">
        <v>21.50778261686127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8.1293400769376828E-2</v>
      </c>
      <c r="G785" s="13">
        <f t="shared" si="144"/>
        <v>0</v>
      </c>
      <c r="H785" s="13">
        <f t="shared" si="145"/>
        <v>8.1293400769376828E-2</v>
      </c>
      <c r="I785" s="16">
        <f t="shared" si="152"/>
        <v>8.967851806404023E-2</v>
      </c>
      <c r="J785" s="13">
        <f t="shared" si="146"/>
        <v>8.9678478971238443E-2</v>
      </c>
      <c r="K785" s="13">
        <f t="shared" si="147"/>
        <v>3.9092801787377063E-8</v>
      </c>
      <c r="L785" s="13">
        <f t="shared" si="148"/>
        <v>0</v>
      </c>
      <c r="M785" s="13">
        <f t="shared" si="153"/>
        <v>6.1682933165271042E-2</v>
      </c>
      <c r="N785" s="13">
        <f t="shared" si="149"/>
        <v>3.8243418562468046E-2</v>
      </c>
      <c r="O785" s="13">
        <f t="shared" si="150"/>
        <v>3.8243418562468046E-2</v>
      </c>
      <c r="Q785">
        <v>21.893609000000009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0.77403148368853514</v>
      </c>
      <c r="G786" s="13">
        <f t="shared" si="144"/>
        <v>0</v>
      </c>
      <c r="H786" s="13">
        <f t="shared" si="145"/>
        <v>0.77403148368853514</v>
      </c>
      <c r="I786" s="16">
        <f t="shared" si="152"/>
        <v>0.77403152278133691</v>
      </c>
      <c r="J786" s="13">
        <f t="shared" si="146"/>
        <v>0.77400686878860847</v>
      </c>
      <c r="K786" s="13">
        <f t="shared" si="147"/>
        <v>2.4653992728440599E-5</v>
      </c>
      <c r="L786" s="13">
        <f t="shared" si="148"/>
        <v>0</v>
      </c>
      <c r="M786" s="13">
        <f t="shared" si="153"/>
        <v>2.3439514602802997E-2</v>
      </c>
      <c r="N786" s="13">
        <f t="shared" si="149"/>
        <v>1.4532499053737857E-2</v>
      </c>
      <c r="O786" s="13">
        <f t="shared" si="150"/>
        <v>1.4532499053737857E-2</v>
      </c>
      <c r="Q786">
        <v>22.03056699573585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55.451857451901184</v>
      </c>
      <c r="G787" s="13">
        <f t="shared" si="144"/>
        <v>3.144931123240494</v>
      </c>
      <c r="H787" s="13">
        <f t="shared" si="145"/>
        <v>52.306926328660687</v>
      </c>
      <c r="I787" s="16">
        <f t="shared" si="152"/>
        <v>52.306950982653419</v>
      </c>
      <c r="J787" s="13">
        <f t="shared" si="146"/>
        <v>42.418823057477375</v>
      </c>
      <c r="K787" s="13">
        <f t="shared" si="147"/>
        <v>9.8881279251760432</v>
      </c>
      <c r="L787" s="13">
        <f t="shared" si="148"/>
        <v>0</v>
      </c>
      <c r="M787" s="13">
        <f t="shared" si="153"/>
        <v>8.9070155490651396E-3</v>
      </c>
      <c r="N787" s="13">
        <f t="shared" si="149"/>
        <v>5.5223496404203862E-3</v>
      </c>
      <c r="O787" s="13">
        <f t="shared" si="150"/>
        <v>3.1504534728809142</v>
      </c>
      <c r="Q787">
        <v>17.919433426437731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0.29530654516241323</v>
      </c>
      <c r="G788" s="13">
        <f t="shared" si="144"/>
        <v>0</v>
      </c>
      <c r="H788" s="13">
        <f t="shared" si="145"/>
        <v>0.29530654516241323</v>
      </c>
      <c r="I788" s="16">
        <f t="shared" si="152"/>
        <v>10.183434470338456</v>
      </c>
      <c r="J788" s="13">
        <f t="shared" si="146"/>
        <v>10.065349396661599</v>
      </c>
      <c r="K788" s="13">
        <f t="shared" si="147"/>
        <v>0.11808507367685728</v>
      </c>
      <c r="L788" s="13">
        <f t="shared" si="148"/>
        <v>0</v>
      </c>
      <c r="M788" s="13">
        <f t="shared" si="153"/>
        <v>3.3846659086447534E-3</v>
      </c>
      <c r="N788" s="13">
        <f t="shared" si="149"/>
        <v>2.098492863359747E-3</v>
      </c>
      <c r="O788" s="13">
        <f t="shared" si="150"/>
        <v>2.098492863359747E-3</v>
      </c>
      <c r="Q788">
        <v>16.64871719645015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21.651568271457549</v>
      </c>
      <c r="G789" s="13">
        <f t="shared" si="144"/>
        <v>0</v>
      </c>
      <c r="H789" s="13">
        <f t="shared" si="145"/>
        <v>21.651568271457549</v>
      </c>
      <c r="I789" s="16">
        <f t="shared" si="152"/>
        <v>21.769653345134408</v>
      </c>
      <c r="J789" s="13">
        <f t="shared" si="146"/>
        <v>20.362048501225154</v>
      </c>
      <c r="K789" s="13">
        <f t="shared" si="147"/>
        <v>1.4076048439092546</v>
      </c>
      <c r="L789" s="13">
        <f t="shared" si="148"/>
        <v>0</v>
      </c>
      <c r="M789" s="13">
        <f t="shared" si="153"/>
        <v>1.2861730452850065E-3</v>
      </c>
      <c r="N789" s="13">
        <f t="shared" si="149"/>
        <v>7.9742728807670406E-4</v>
      </c>
      <c r="O789" s="13">
        <f t="shared" si="150"/>
        <v>7.9742728807670406E-4</v>
      </c>
      <c r="Q789">
        <v>14.62967741020328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156.14891152754689</v>
      </c>
      <c r="G790" s="13">
        <f t="shared" si="144"/>
        <v>14.40314419234236</v>
      </c>
      <c r="H790" s="13">
        <f t="shared" si="145"/>
        <v>141.74576733520453</v>
      </c>
      <c r="I790" s="16">
        <f t="shared" si="152"/>
        <v>143.15337217911377</v>
      </c>
      <c r="J790" s="13">
        <f t="shared" si="146"/>
        <v>43.578199470007029</v>
      </c>
      <c r="K790" s="13">
        <f t="shared" si="147"/>
        <v>99.575172709106738</v>
      </c>
      <c r="L790" s="13">
        <f t="shared" si="148"/>
        <v>89.083548259142162</v>
      </c>
      <c r="M790" s="13">
        <f t="shared" si="153"/>
        <v>89.084037004899372</v>
      </c>
      <c r="N790" s="13">
        <f t="shared" si="149"/>
        <v>55.23210294303761</v>
      </c>
      <c r="O790" s="13">
        <f t="shared" si="150"/>
        <v>69.63524713537997</v>
      </c>
      <c r="Q790">
        <v>11.27550759354839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85.519251727164146</v>
      </c>
      <c r="G791" s="13">
        <f t="shared" si="144"/>
        <v>6.5065501327629791</v>
      </c>
      <c r="H791" s="13">
        <f t="shared" si="145"/>
        <v>79.012701594401165</v>
      </c>
      <c r="I791" s="16">
        <f t="shared" si="152"/>
        <v>89.50432604436574</v>
      </c>
      <c r="J791" s="13">
        <f t="shared" si="146"/>
        <v>43.644494173030459</v>
      </c>
      <c r="K791" s="13">
        <f t="shared" si="147"/>
        <v>45.859831871335281</v>
      </c>
      <c r="L791" s="13">
        <f t="shared" si="148"/>
        <v>34.973250185111773</v>
      </c>
      <c r="M791" s="13">
        <f t="shared" si="153"/>
        <v>68.825184246973549</v>
      </c>
      <c r="N791" s="13">
        <f t="shared" si="149"/>
        <v>42.671614233123599</v>
      </c>
      <c r="O791" s="13">
        <f t="shared" si="150"/>
        <v>49.17816436588658</v>
      </c>
      <c r="Q791">
        <v>12.58222734130567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18.305030023140411</v>
      </c>
      <c r="G792" s="13">
        <f t="shared" si="144"/>
        <v>0</v>
      </c>
      <c r="H792" s="13">
        <f t="shared" si="145"/>
        <v>18.305030023140411</v>
      </c>
      <c r="I792" s="16">
        <f t="shared" si="152"/>
        <v>29.191611709363919</v>
      </c>
      <c r="J792" s="13">
        <f t="shared" si="146"/>
        <v>26.01327689427076</v>
      </c>
      <c r="K792" s="13">
        <f t="shared" si="147"/>
        <v>3.1783348150931587</v>
      </c>
      <c r="L792" s="13">
        <f t="shared" si="148"/>
        <v>0</v>
      </c>
      <c r="M792" s="13">
        <f t="shared" si="153"/>
        <v>26.153570013849951</v>
      </c>
      <c r="N792" s="13">
        <f t="shared" si="149"/>
        <v>16.215213408586969</v>
      </c>
      <c r="O792" s="13">
        <f t="shared" si="150"/>
        <v>16.215213408586969</v>
      </c>
      <c r="Q792">
        <v>14.57118999322128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19.499016869557021</v>
      </c>
      <c r="G793" s="13">
        <f t="shared" si="144"/>
        <v>0</v>
      </c>
      <c r="H793" s="13">
        <f t="shared" si="145"/>
        <v>19.499016869557021</v>
      </c>
      <c r="I793" s="16">
        <f t="shared" si="152"/>
        <v>22.67735168465018</v>
      </c>
      <c r="J793" s="13">
        <f t="shared" si="146"/>
        <v>21.336920428195356</v>
      </c>
      <c r="K793" s="13">
        <f t="shared" si="147"/>
        <v>1.3404312564548242</v>
      </c>
      <c r="L793" s="13">
        <f t="shared" si="148"/>
        <v>0</v>
      </c>
      <c r="M793" s="13">
        <f t="shared" si="153"/>
        <v>9.9383566052629817</v>
      </c>
      <c r="N793" s="13">
        <f t="shared" si="149"/>
        <v>6.1617810952630485</v>
      </c>
      <c r="O793" s="13">
        <f t="shared" si="150"/>
        <v>6.1617810952630485</v>
      </c>
      <c r="Q793">
        <v>15.92290487561217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37.482644833289633</v>
      </c>
      <c r="G794" s="13">
        <f t="shared" si="144"/>
        <v>1.1359227545115549</v>
      </c>
      <c r="H794" s="13">
        <f t="shared" si="145"/>
        <v>36.346722078778079</v>
      </c>
      <c r="I794" s="16">
        <f t="shared" si="152"/>
        <v>37.687153335232907</v>
      </c>
      <c r="J794" s="13">
        <f t="shared" si="146"/>
        <v>33.744721125155884</v>
      </c>
      <c r="K794" s="13">
        <f t="shared" si="147"/>
        <v>3.9424322100770226</v>
      </c>
      <c r="L794" s="13">
        <f t="shared" si="148"/>
        <v>0</v>
      </c>
      <c r="M794" s="13">
        <f t="shared" si="153"/>
        <v>3.7765755099999332</v>
      </c>
      <c r="N794" s="13">
        <f t="shared" si="149"/>
        <v>2.3414768161999584</v>
      </c>
      <c r="O794" s="13">
        <f t="shared" si="150"/>
        <v>3.4773995707115133</v>
      </c>
      <c r="Q794">
        <v>18.546179507849441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28.38146373001247</v>
      </c>
      <c r="G795" s="13">
        <f t="shared" si="144"/>
        <v>0.11838518122559193</v>
      </c>
      <c r="H795" s="13">
        <f t="shared" si="145"/>
        <v>28.263078548786879</v>
      </c>
      <c r="I795" s="16">
        <f t="shared" si="152"/>
        <v>32.205510758863902</v>
      </c>
      <c r="J795" s="13">
        <f t="shared" si="146"/>
        <v>30.616890967534616</v>
      </c>
      <c r="K795" s="13">
        <f t="shared" si="147"/>
        <v>1.5886197913292861</v>
      </c>
      <c r="L795" s="13">
        <f t="shared" si="148"/>
        <v>0</v>
      </c>
      <c r="M795" s="13">
        <f t="shared" si="153"/>
        <v>1.4350986937999748</v>
      </c>
      <c r="N795" s="13">
        <f t="shared" si="149"/>
        <v>0.88976119015598432</v>
      </c>
      <c r="O795" s="13">
        <f t="shared" si="150"/>
        <v>1.0081463713815761</v>
      </c>
      <c r="Q795">
        <v>22.280346866889101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5.9490513830886602</v>
      </c>
      <c r="G796" s="13">
        <f t="shared" si="144"/>
        <v>0</v>
      </c>
      <c r="H796" s="13">
        <f t="shared" si="145"/>
        <v>5.9490513830886602</v>
      </c>
      <c r="I796" s="16">
        <f t="shared" si="152"/>
        <v>7.5376711744179463</v>
      </c>
      <c r="J796" s="13">
        <f t="shared" si="146"/>
        <v>7.5194133818721411</v>
      </c>
      <c r="K796" s="13">
        <f t="shared" si="147"/>
        <v>1.8257792545805174E-2</v>
      </c>
      <c r="L796" s="13">
        <f t="shared" si="148"/>
        <v>0</v>
      </c>
      <c r="M796" s="13">
        <f t="shared" si="153"/>
        <v>0.54533750364399047</v>
      </c>
      <c r="N796" s="13">
        <f t="shared" si="149"/>
        <v>0.33810925225927407</v>
      </c>
      <c r="O796" s="13">
        <f t="shared" si="150"/>
        <v>0.33810925225927407</v>
      </c>
      <c r="Q796">
        <v>23.573038186892791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0.7</v>
      </c>
      <c r="G797" s="13">
        <f t="shared" si="144"/>
        <v>0</v>
      </c>
      <c r="H797" s="13">
        <f t="shared" si="145"/>
        <v>0.7</v>
      </c>
      <c r="I797" s="16">
        <f t="shared" si="152"/>
        <v>0.71825779254580513</v>
      </c>
      <c r="J797" s="13">
        <f t="shared" si="146"/>
        <v>0.71824087767560896</v>
      </c>
      <c r="K797" s="13">
        <f t="shared" si="147"/>
        <v>1.6914870196171883E-5</v>
      </c>
      <c r="L797" s="13">
        <f t="shared" si="148"/>
        <v>0</v>
      </c>
      <c r="M797" s="13">
        <f t="shared" si="153"/>
        <v>0.2072282513847164</v>
      </c>
      <c r="N797" s="13">
        <f t="shared" si="149"/>
        <v>0.12848151585852416</v>
      </c>
      <c r="O797" s="13">
        <f t="shared" si="150"/>
        <v>0.12848151585852416</v>
      </c>
      <c r="Q797">
        <v>23.11202900000001</v>
      </c>
    </row>
    <row r="798" spans="1:17" x14ac:dyDescent="0.2">
      <c r="A798" s="14">
        <f t="shared" si="151"/>
        <v>46266</v>
      </c>
      <c r="B798" s="1">
        <v>9</v>
      </c>
      <c r="F798" s="34">
        <v>0.98926466662540224</v>
      </c>
      <c r="G798" s="13">
        <f t="shared" si="144"/>
        <v>0</v>
      </c>
      <c r="H798" s="13">
        <f t="shared" si="145"/>
        <v>0.98926466662540224</v>
      </c>
      <c r="I798" s="16">
        <f t="shared" si="152"/>
        <v>0.98928158149559842</v>
      </c>
      <c r="J798" s="13">
        <f t="shared" si="146"/>
        <v>0.98923423354896001</v>
      </c>
      <c r="K798" s="13">
        <f t="shared" si="147"/>
        <v>4.7347946638409688E-5</v>
      </c>
      <c r="L798" s="13">
        <f t="shared" si="148"/>
        <v>0</v>
      </c>
      <c r="M798" s="13">
        <f t="shared" si="153"/>
        <v>7.8746735526192241E-2</v>
      </c>
      <c r="N798" s="13">
        <f t="shared" si="149"/>
        <v>4.8822976026239188E-2</v>
      </c>
      <c r="O798" s="13">
        <f t="shared" si="150"/>
        <v>4.8822976026239188E-2</v>
      </c>
      <c r="Q798">
        <v>22.622471310432449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8.2234482854357971</v>
      </c>
      <c r="G799" s="13">
        <f t="shared" si="144"/>
        <v>0</v>
      </c>
      <c r="H799" s="13">
        <f t="shared" si="145"/>
        <v>8.2234482854357971</v>
      </c>
      <c r="I799" s="16">
        <f t="shared" si="152"/>
        <v>8.2234956333824361</v>
      </c>
      <c r="J799" s="13">
        <f t="shared" si="146"/>
        <v>8.1898412446504452</v>
      </c>
      <c r="K799" s="13">
        <f t="shared" si="147"/>
        <v>3.3654388731990892E-2</v>
      </c>
      <c r="L799" s="13">
        <f t="shared" si="148"/>
        <v>0</v>
      </c>
      <c r="M799" s="13">
        <f t="shared" si="153"/>
        <v>2.9923759499953052E-2</v>
      </c>
      <c r="N799" s="13">
        <f t="shared" si="149"/>
        <v>1.8552730889970892E-2</v>
      </c>
      <c r="O799" s="13">
        <f t="shared" si="150"/>
        <v>1.8552730889970892E-2</v>
      </c>
      <c r="Q799">
        <v>21.070998796760719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7.1428569999999999E-3</v>
      </c>
      <c r="G800" s="13">
        <f t="shared" si="144"/>
        <v>0</v>
      </c>
      <c r="H800" s="13">
        <f t="shared" si="145"/>
        <v>7.1428569999999999E-3</v>
      </c>
      <c r="I800" s="16">
        <f t="shared" si="152"/>
        <v>4.0797245731990894E-2</v>
      </c>
      <c r="J800" s="13">
        <f t="shared" si="146"/>
        <v>4.0797238938665985E-2</v>
      </c>
      <c r="K800" s="13">
        <f t="shared" si="147"/>
        <v>6.7933249095486481E-9</v>
      </c>
      <c r="L800" s="13">
        <f t="shared" si="148"/>
        <v>0</v>
      </c>
      <c r="M800" s="13">
        <f t="shared" si="153"/>
        <v>1.137102860998216E-2</v>
      </c>
      <c r="N800" s="13">
        <f t="shared" si="149"/>
        <v>7.0500377381889391E-3</v>
      </c>
      <c r="O800" s="13">
        <f t="shared" si="150"/>
        <v>7.0500377381889391E-3</v>
      </c>
      <c r="Q800">
        <v>17.562767124358849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7.8114822519239357</v>
      </c>
      <c r="G801" s="13">
        <f t="shared" si="144"/>
        <v>0</v>
      </c>
      <c r="H801" s="13">
        <f t="shared" si="145"/>
        <v>7.8114822519239357</v>
      </c>
      <c r="I801" s="16">
        <f t="shared" si="152"/>
        <v>7.8114822587172608</v>
      </c>
      <c r="J801" s="13">
        <f t="shared" si="146"/>
        <v>7.7464155936877059</v>
      </c>
      <c r="K801" s="13">
        <f t="shared" si="147"/>
        <v>6.5066665029554827E-2</v>
      </c>
      <c r="L801" s="13">
        <f t="shared" si="148"/>
        <v>0</v>
      </c>
      <c r="M801" s="13">
        <f t="shared" si="153"/>
        <v>4.3209908717932212E-3</v>
      </c>
      <c r="N801" s="13">
        <f t="shared" si="149"/>
        <v>2.6790143405117971E-3</v>
      </c>
      <c r="O801" s="13">
        <f t="shared" si="150"/>
        <v>2.6790143405117971E-3</v>
      </c>
      <c r="Q801">
        <v>15.25994503105362</v>
      </c>
    </row>
    <row r="802" spans="1:17" x14ac:dyDescent="0.2">
      <c r="A802" s="14">
        <f t="shared" si="151"/>
        <v>46388</v>
      </c>
      <c r="B802" s="1">
        <v>1</v>
      </c>
      <c r="F802" s="34">
        <v>87.627809253690302</v>
      </c>
      <c r="G802" s="13">
        <f t="shared" si="144"/>
        <v>6.7422927780667523</v>
      </c>
      <c r="H802" s="13">
        <f t="shared" si="145"/>
        <v>80.885516475623547</v>
      </c>
      <c r="I802" s="16">
        <f t="shared" si="152"/>
        <v>80.950583140653094</v>
      </c>
      <c r="J802" s="13">
        <f t="shared" si="146"/>
        <v>52.744137883820478</v>
      </c>
      <c r="K802" s="13">
        <f t="shared" si="147"/>
        <v>28.206445256832616</v>
      </c>
      <c r="L802" s="13">
        <f t="shared" si="148"/>
        <v>17.190062052474239</v>
      </c>
      <c r="M802" s="13">
        <f t="shared" si="153"/>
        <v>17.191704029005521</v>
      </c>
      <c r="N802" s="13">
        <f t="shared" si="149"/>
        <v>10.658856497983423</v>
      </c>
      <c r="O802" s="13">
        <f t="shared" si="150"/>
        <v>17.401149276050177</v>
      </c>
      <c r="Q802">
        <v>17.326849276900081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16.77861620965712</v>
      </c>
      <c r="G803" s="13">
        <f t="shared" si="144"/>
        <v>0</v>
      </c>
      <c r="H803" s="13">
        <f t="shared" si="145"/>
        <v>16.77861620965712</v>
      </c>
      <c r="I803" s="16">
        <f t="shared" si="152"/>
        <v>27.7949994140155</v>
      </c>
      <c r="J803" s="13">
        <f t="shared" si="146"/>
        <v>23.914015730697933</v>
      </c>
      <c r="K803" s="13">
        <f t="shared" si="147"/>
        <v>3.8809836833175666</v>
      </c>
      <c r="L803" s="13">
        <f t="shared" si="148"/>
        <v>0</v>
      </c>
      <c r="M803" s="13">
        <f t="shared" si="153"/>
        <v>6.5328475310220977</v>
      </c>
      <c r="N803" s="13">
        <f t="shared" si="149"/>
        <v>4.0503654692337001</v>
      </c>
      <c r="O803" s="13">
        <f t="shared" si="150"/>
        <v>4.0503654692337001</v>
      </c>
      <c r="Q803">
        <v>11.64974359354839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168.0571429</v>
      </c>
      <c r="G804" s="13">
        <f t="shared" si="144"/>
        <v>15.734517858611961</v>
      </c>
      <c r="H804" s="13">
        <f t="shared" si="145"/>
        <v>152.32262504138805</v>
      </c>
      <c r="I804" s="16">
        <f t="shared" si="152"/>
        <v>156.20360872470562</v>
      </c>
      <c r="J804" s="13">
        <f t="shared" si="146"/>
        <v>56.422757860396494</v>
      </c>
      <c r="K804" s="13">
        <f t="shared" si="147"/>
        <v>99.780850864309116</v>
      </c>
      <c r="L804" s="13">
        <f t="shared" si="148"/>
        <v>89.290738721154298</v>
      </c>
      <c r="M804" s="13">
        <f t="shared" si="153"/>
        <v>91.773220782942701</v>
      </c>
      <c r="N804" s="13">
        <f t="shared" si="149"/>
        <v>56.899396885424473</v>
      </c>
      <c r="O804" s="13">
        <f t="shared" si="150"/>
        <v>72.633914744036431</v>
      </c>
      <c r="Q804">
        <v>15.34686019012206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1.346865254956618</v>
      </c>
      <c r="G805" s="13">
        <f t="shared" si="144"/>
        <v>0</v>
      </c>
      <c r="H805" s="13">
        <f t="shared" si="145"/>
        <v>1.346865254956618</v>
      </c>
      <c r="I805" s="16">
        <f t="shared" si="152"/>
        <v>11.836977398111429</v>
      </c>
      <c r="J805" s="13">
        <f t="shared" si="146"/>
        <v>11.742310026090594</v>
      </c>
      <c r="K805" s="13">
        <f t="shared" si="147"/>
        <v>9.4667372020834861E-2</v>
      </c>
      <c r="L805" s="13">
        <f t="shared" si="148"/>
        <v>0</v>
      </c>
      <c r="M805" s="13">
        <f t="shared" si="153"/>
        <v>34.873823897518228</v>
      </c>
      <c r="N805" s="13">
        <f t="shared" si="149"/>
        <v>21.6217708164613</v>
      </c>
      <c r="O805" s="13">
        <f t="shared" si="150"/>
        <v>21.6217708164613</v>
      </c>
      <c r="Q805">
        <v>21.442637049472069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3.9576322149770977E-2</v>
      </c>
      <c r="G806" s="13">
        <f t="shared" si="144"/>
        <v>0</v>
      </c>
      <c r="H806" s="13">
        <f t="shared" si="145"/>
        <v>3.9576322149770977E-2</v>
      </c>
      <c r="I806" s="16">
        <f t="shared" si="152"/>
        <v>0.13424369417060583</v>
      </c>
      <c r="J806" s="13">
        <f t="shared" si="146"/>
        <v>0.13424350253492026</v>
      </c>
      <c r="K806" s="13">
        <f t="shared" si="147"/>
        <v>1.9163568557023503E-7</v>
      </c>
      <c r="L806" s="13">
        <f t="shared" si="148"/>
        <v>0</v>
      </c>
      <c r="M806" s="13">
        <f t="shared" si="153"/>
        <v>13.252053081056928</v>
      </c>
      <c r="N806" s="13">
        <f t="shared" si="149"/>
        <v>8.2162729102552952</v>
      </c>
      <c r="O806" s="13">
        <f t="shared" si="150"/>
        <v>8.2162729102552952</v>
      </c>
      <c r="Q806">
        <v>19.213543931357009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4.5255221005183657</v>
      </c>
      <c r="G807" s="13">
        <f t="shared" si="144"/>
        <v>0</v>
      </c>
      <c r="H807" s="13">
        <f t="shared" si="145"/>
        <v>4.5255221005183657</v>
      </c>
      <c r="I807" s="16">
        <f t="shared" si="152"/>
        <v>4.5255222921540517</v>
      </c>
      <c r="J807" s="13">
        <f t="shared" si="146"/>
        <v>4.5210893898189166</v>
      </c>
      <c r="K807" s="13">
        <f t="shared" si="147"/>
        <v>4.4329023351350472E-3</v>
      </c>
      <c r="L807" s="13">
        <f t="shared" si="148"/>
        <v>0</v>
      </c>
      <c r="M807" s="13">
        <f t="shared" si="153"/>
        <v>5.0357801708016332</v>
      </c>
      <c r="N807" s="13">
        <f t="shared" si="149"/>
        <v>3.1221837058970126</v>
      </c>
      <c r="O807" s="13">
        <f t="shared" si="150"/>
        <v>3.1221837058970126</v>
      </c>
      <c r="Q807">
        <v>22.770433763590489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0.36428571399999998</v>
      </c>
      <c r="G808" s="13">
        <f t="shared" si="144"/>
        <v>0</v>
      </c>
      <c r="H808" s="13">
        <f t="shared" si="145"/>
        <v>0.36428571399999998</v>
      </c>
      <c r="I808" s="16">
        <f t="shared" si="152"/>
        <v>0.36871861633513503</v>
      </c>
      <c r="J808" s="13">
        <f t="shared" si="146"/>
        <v>0.36871622966222783</v>
      </c>
      <c r="K808" s="13">
        <f t="shared" si="147"/>
        <v>2.3866729071952975E-6</v>
      </c>
      <c r="L808" s="13">
        <f t="shared" si="148"/>
        <v>0</v>
      </c>
      <c r="M808" s="13">
        <f t="shared" si="153"/>
        <v>1.9135964649046207</v>
      </c>
      <c r="N808" s="13">
        <f t="shared" si="149"/>
        <v>1.1864298082408649</v>
      </c>
      <c r="O808" s="13">
        <f t="shared" si="150"/>
        <v>1.1864298082408649</v>
      </c>
      <c r="Q808">
        <v>22.81308894122397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7.1522125151411489</v>
      </c>
      <c r="G809" s="13">
        <f t="shared" si="144"/>
        <v>0</v>
      </c>
      <c r="H809" s="13">
        <f t="shared" si="145"/>
        <v>7.1522125151411489</v>
      </c>
      <c r="I809" s="16">
        <f t="shared" si="152"/>
        <v>7.1522149018140562</v>
      </c>
      <c r="J809" s="13">
        <f t="shared" si="146"/>
        <v>7.1402434442356046</v>
      </c>
      <c r="K809" s="13">
        <f t="shared" si="147"/>
        <v>1.1971457578451528E-2</v>
      </c>
      <c r="L809" s="13">
        <f t="shared" si="148"/>
        <v>0</v>
      </c>
      <c r="M809" s="13">
        <f t="shared" si="153"/>
        <v>0.72716665666375579</v>
      </c>
      <c r="N809" s="13">
        <f t="shared" si="149"/>
        <v>0.45084332713152858</v>
      </c>
      <c r="O809" s="13">
        <f t="shared" si="150"/>
        <v>0.45084332713152858</v>
      </c>
      <c r="Q809">
        <v>25.476699000000011</v>
      </c>
    </row>
    <row r="810" spans="1:17" x14ac:dyDescent="0.2">
      <c r="A810" s="14">
        <f t="shared" si="151"/>
        <v>46631</v>
      </c>
      <c r="B810" s="1">
        <v>9</v>
      </c>
      <c r="F810" s="34">
        <v>5.5329845687736627</v>
      </c>
      <c r="G810" s="13">
        <f t="shared" si="144"/>
        <v>0</v>
      </c>
      <c r="H810" s="13">
        <f t="shared" si="145"/>
        <v>5.5329845687736627</v>
      </c>
      <c r="I810" s="16">
        <f t="shared" si="152"/>
        <v>5.5449560263521143</v>
      </c>
      <c r="J810" s="13">
        <f t="shared" si="146"/>
        <v>5.5375780299687429</v>
      </c>
      <c r="K810" s="13">
        <f t="shared" si="147"/>
        <v>7.3779963833713325E-3</v>
      </c>
      <c r="L810" s="13">
        <f t="shared" si="148"/>
        <v>0</v>
      </c>
      <c r="M810" s="13">
        <f t="shared" si="153"/>
        <v>0.27632332953222721</v>
      </c>
      <c r="N810" s="13">
        <f t="shared" si="149"/>
        <v>0.17132046430998088</v>
      </c>
      <c r="O810" s="13">
        <f t="shared" si="150"/>
        <v>0.17132046430998088</v>
      </c>
      <c r="Q810">
        <v>23.477976684071489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0.57744861714193008</v>
      </c>
      <c r="G811" s="13">
        <f t="shared" si="144"/>
        <v>0</v>
      </c>
      <c r="H811" s="13">
        <f t="shared" si="145"/>
        <v>0.57744861714193008</v>
      </c>
      <c r="I811" s="16">
        <f t="shared" si="152"/>
        <v>0.58482661352530141</v>
      </c>
      <c r="J811" s="13">
        <f t="shared" si="146"/>
        <v>0.58481467149559685</v>
      </c>
      <c r="K811" s="13">
        <f t="shared" si="147"/>
        <v>1.1942029704559154E-5</v>
      </c>
      <c r="L811" s="13">
        <f t="shared" si="148"/>
        <v>0</v>
      </c>
      <c r="M811" s="13">
        <f t="shared" si="153"/>
        <v>0.10500286522224633</v>
      </c>
      <c r="N811" s="13">
        <f t="shared" si="149"/>
        <v>6.5101776437792733E-2</v>
      </c>
      <c r="O811" s="13">
        <f t="shared" si="150"/>
        <v>6.5101776437792733E-2</v>
      </c>
      <c r="Q811">
        <v>21.209883143067891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28.212341480075629</v>
      </c>
      <c r="G812" s="13">
        <f t="shared" si="144"/>
        <v>9.9476839348137225E-2</v>
      </c>
      <c r="H812" s="13">
        <f t="shared" si="145"/>
        <v>28.112864640727491</v>
      </c>
      <c r="I812" s="16">
        <f t="shared" si="152"/>
        <v>28.112876582757195</v>
      </c>
      <c r="J812" s="13">
        <f t="shared" si="146"/>
        <v>26.031286694710303</v>
      </c>
      <c r="K812" s="13">
        <f t="shared" si="147"/>
        <v>2.0815898880468922</v>
      </c>
      <c r="L812" s="13">
        <f t="shared" si="148"/>
        <v>0</v>
      </c>
      <c r="M812" s="13">
        <f t="shared" si="153"/>
        <v>3.9901088784453601E-2</v>
      </c>
      <c r="N812" s="13">
        <f t="shared" si="149"/>
        <v>2.4738675046361232E-2</v>
      </c>
      <c r="O812" s="13">
        <f t="shared" si="150"/>
        <v>0.12421551439449846</v>
      </c>
      <c r="Q812">
        <v>17.204835086185309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46.418644281576768</v>
      </c>
      <c r="G813" s="13">
        <f t="shared" si="144"/>
        <v>2.1349925554872415</v>
      </c>
      <c r="H813" s="13">
        <f t="shared" si="145"/>
        <v>44.283651726089523</v>
      </c>
      <c r="I813" s="16">
        <f t="shared" si="152"/>
        <v>46.365241614136416</v>
      </c>
      <c r="J813" s="13">
        <f t="shared" si="146"/>
        <v>35.533474197625154</v>
      </c>
      <c r="K813" s="13">
        <f t="shared" si="147"/>
        <v>10.831767416511262</v>
      </c>
      <c r="L813" s="13">
        <f t="shared" si="148"/>
        <v>0</v>
      </c>
      <c r="M813" s="13">
        <f t="shared" si="153"/>
        <v>1.5162413738092368E-2</v>
      </c>
      <c r="N813" s="13">
        <f t="shared" si="149"/>
        <v>9.4006965176172685E-3</v>
      </c>
      <c r="O813" s="13">
        <f t="shared" si="150"/>
        <v>2.1443932520048588</v>
      </c>
      <c r="Q813">
        <v>14.055260624322431</v>
      </c>
    </row>
    <row r="814" spans="1:17" x14ac:dyDescent="0.2">
      <c r="A814" s="14">
        <f t="shared" si="151"/>
        <v>46753</v>
      </c>
      <c r="B814" s="1">
        <v>1</v>
      </c>
      <c r="F814" s="34">
        <v>60.641982963059661</v>
      </c>
      <c r="G814" s="13">
        <f t="shared" si="144"/>
        <v>3.7252017120514482</v>
      </c>
      <c r="H814" s="13">
        <f t="shared" si="145"/>
        <v>56.91678125100821</v>
      </c>
      <c r="I814" s="16">
        <f t="shared" si="152"/>
        <v>67.748548667519472</v>
      </c>
      <c r="J814" s="13">
        <f t="shared" si="146"/>
        <v>43.030870570037173</v>
      </c>
      <c r="K814" s="13">
        <f t="shared" si="147"/>
        <v>24.717678097482299</v>
      </c>
      <c r="L814" s="13">
        <f t="shared" si="148"/>
        <v>13.675642745828245</v>
      </c>
      <c r="M814" s="13">
        <f t="shared" si="153"/>
        <v>13.68140446304872</v>
      </c>
      <c r="N814" s="13">
        <f t="shared" si="149"/>
        <v>8.4824707670902058</v>
      </c>
      <c r="O814" s="13">
        <f t="shared" si="150"/>
        <v>12.207672479141653</v>
      </c>
      <c r="Q814">
        <v>14.15862157792666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34.080687438747447</v>
      </c>
      <c r="G815" s="13">
        <f t="shared" si="144"/>
        <v>0.75557437638531033</v>
      </c>
      <c r="H815" s="13">
        <f t="shared" si="145"/>
        <v>33.325113062362135</v>
      </c>
      <c r="I815" s="16">
        <f t="shared" si="152"/>
        <v>44.367148414016185</v>
      </c>
      <c r="J815" s="13">
        <f t="shared" si="146"/>
        <v>33.664292144595613</v>
      </c>
      <c r="K815" s="13">
        <f t="shared" si="147"/>
        <v>10.702856269420572</v>
      </c>
      <c r="L815" s="13">
        <f t="shared" si="148"/>
        <v>0</v>
      </c>
      <c r="M815" s="13">
        <f t="shared" si="153"/>
        <v>5.1989336959585142</v>
      </c>
      <c r="N815" s="13">
        <f t="shared" si="149"/>
        <v>3.2233388914942789</v>
      </c>
      <c r="O815" s="13">
        <f t="shared" si="150"/>
        <v>3.9789132678795891</v>
      </c>
      <c r="Q815">
        <v>13.06885759354839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31.326300959235521</v>
      </c>
      <c r="G816" s="13">
        <f t="shared" si="144"/>
        <v>0.44762624279141505</v>
      </c>
      <c r="H816" s="13">
        <f t="shared" si="145"/>
        <v>30.878674716444106</v>
      </c>
      <c r="I816" s="16">
        <f t="shared" si="152"/>
        <v>41.581530985864674</v>
      </c>
      <c r="J816" s="13">
        <f t="shared" si="146"/>
        <v>32.550123072966727</v>
      </c>
      <c r="K816" s="13">
        <f t="shared" si="147"/>
        <v>9.0314079128979472</v>
      </c>
      <c r="L816" s="13">
        <f t="shared" si="148"/>
        <v>0</v>
      </c>
      <c r="M816" s="13">
        <f t="shared" si="153"/>
        <v>1.9755948044642353</v>
      </c>
      <c r="N816" s="13">
        <f t="shared" si="149"/>
        <v>1.2248687787678258</v>
      </c>
      <c r="O816" s="13">
        <f t="shared" si="150"/>
        <v>1.6724950215592409</v>
      </c>
      <c r="Q816">
        <v>13.24427770291498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13.487511879069629</v>
      </c>
      <c r="G817" s="13">
        <f t="shared" si="144"/>
        <v>0</v>
      </c>
      <c r="H817" s="13">
        <f t="shared" si="145"/>
        <v>13.487511879069629</v>
      </c>
      <c r="I817" s="16">
        <f t="shared" si="152"/>
        <v>22.518919791967576</v>
      </c>
      <c r="J817" s="13">
        <f t="shared" si="146"/>
        <v>21.365379788365285</v>
      </c>
      <c r="K817" s="13">
        <f t="shared" si="147"/>
        <v>1.1535400036022914</v>
      </c>
      <c r="L817" s="13">
        <f t="shared" si="148"/>
        <v>0</v>
      </c>
      <c r="M817" s="13">
        <f t="shared" si="153"/>
        <v>0.75072602569640945</v>
      </c>
      <c r="N817" s="13">
        <f t="shared" si="149"/>
        <v>0.46545013593177387</v>
      </c>
      <c r="O817" s="13">
        <f t="shared" si="150"/>
        <v>0.46545013593177387</v>
      </c>
      <c r="Q817">
        <v>16.93218991309238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66.204056384510267</v>
      </c>
      <c r="G818" s="13">
        <f t="shared" si="144"/>
        <v>4.3470571204295192</v>
      </c>
      <c r="H818" s="13">
        <f t="shared" si="145"/>
        <v>61.856999264080748</v>
      </c>
      <c r="I818" s="16">
        <f t="shared" si="152"/>
        <v>63.010539267683043</v>
      </c>
      <c r="J818" s="13">
        <f t="shared" si="146"/>
        <v>45.105526670710852</v>
      </c>
      <c r="K818" s="13">
        <f t="shared" si="147"/>
        <v>17.905012596972192</v>
      </c>
      <c r="L818" s="13">
        <f t="shared" si="148"/>
        <v>6.8128851953437275</v>
      </c>
      <c r="M818" s="13">
        <f t="shared" si="153"/>
        <v>7.0981610851083632</v>
      </c>
      <c r="N818" s="13">
        <f t="shared" si="149"/>
        <v>4.4008598727671853</v>
      </c>
      <c r="O818" s="13">
        <f t="shared" si="150"/>
        <v>8.7479169931967036</v>
      </c>
      <c r="Q818">
        <v>16.281067751955678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35.721900582808132</v>
      </c>
      <c r="G819" s="13">
        <f t="shared" si="144"/>
        <v>0.93906660897600136</v>
      </c>
      <c r="H819" s="13">
        <f t="shared" si="145"/>
        <v>34.782833973832133</v>
      </c>
      <c r="I819" s="16">
        <f t="shared" si="152"/>
        <v>45.8749613754606</v>
      </c>
      <c r="J819" s="13">
        <f t="shared" si="146"/>
        <v>41.575898980079941</v>
      </c>
      <c r="K819" s="13">
        <f t="shared" si="147"/>
        <v>4.299062395380659</v>
      </c>
      <c r="L819" s="13">
        <f t="shared" si="148"/>
        <v>0</v>
      </c>
      <c r="M819" s="13">
        <f t="shared" si="153"/>
        <v>2.6973012123411779</v>
      </c>
      <c r="N819" s="13">
        <f t="shared" si="149"/>
        <v>1.6723267516515303</v>
      </c>
      <c r="O819" s="13">
        <f t="shared" si="150"/>
        <v>2.6113933606275319</v>
      </c>
      <c r="Q819">
        <v>22.232183887340721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2.1467200923291041</v>
      </c>
      <c r="G820" s="13">
        <f t="shared" si="144"/>
        <v>0</v>
      </c>
      <c r="H820" s="13">
        <f t="shared" si="145"/>
        <v>2.1467200923291041</v>
      </c>
      <c r="I820" s="16">
        <f t="shared" si="152"/>
        <v>6.4457824877097636</v>
      </c>
      <c r="J820" s="13">
        <f t="shared" si="146"/>
        <v>6.435040106374994</v>
      </c>
      <c r="K820" s="13">
        <f t="shared" si="147"/>
        <v>1.0742381334769568E-2</v>
      </c>
      <c r="L820" s="13">
        <f t="shared" si="148"/>
        <v>0</v>
      </c>
      <c r="M820" s="13">
        <f t="shared" si="153"/>
        <v>1.0249744606896476</v>
      </c>
      <c r="N820" s="13">
        <f t="shared" si="149"/>
        <v>0.63548416562758148</v>
      </c>
      <c r="O820" s="13">
        <f t="shared" si="150"/>
        <v>0.63548416562758148</v>
      </c>
      <c r="Q820">
        <v>24.015853742998551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4.7977261572604926</v>
      </c>
      <c r="G821" s="13">
        <f t="shared" si="144"/>
        <v>0</v>
      </c>
      <c r="H821" s="13">
        <f t="shared" si="145"/>
        <v>4.7977261572604926</v>
      </c>
      <c r="I821" s="16">
        <f t="shared" si="152"/>
        <v>4.8084685385952621</v>
      </c>
      <c r="J821" s="13">
        <f t="shared" si="146"/>
        <v>4.8035529932329615</v>
      </c>
      <c r="K821" s="13">
        <f t="shared" si="147"/>
        <v>4.9155453623006551E-3</v>
      </c>
      <c r="L821" s="13">
        <f t="shared" si="148"/>
        <v>0</v>
      </c>
      <c r="M821" s="13">
        <f t="shared" si="153"/>
        <v>0.38949029506206612</v>
      </c>
      <c r="N821" s="13">
        <f t="shared" si="149"/>
        <v>0.241483982938481</v>
      </c>
      <c r="O821" s="13">
        <f t="shared" si="150"/>
        <v>0.241483982938481</v>
      </c>
      <c r="Q821">
        <v>23.328679000000012</v>
      </c>
    </row>
    <row r="822" spans="1:17" x14ac:dyDescent="0.2">
      <c r="A822" s="14">
        <f t="shared" si="151"/>
        <v>46997</v>
      </c>
      <c r="B822" s="1">
        <v>9</v>
      </c>
      <c r="F822" s="34">
        <v>6.7466883545095211</v>
      </c>
      <c r="G822" s="13">
        <f t="shared" si="144"/>
        <v>0</v>
      </c>
      <c r="H822" s="13">
        <f t="shared" si="145"/>
        <v>6.7466883545095211</v>
      </c>
      <c r="I822" s="16">
        <f t="shared" si="152"/>
        <v>6.7516038998718217</v>
      </c>
      <c r="J822" s="13">
        <f t="shared" si="146"/>
        <v>6.7368696315175836</v>
      </c>
      <c r="K822" s="13">
        <f t="shared" si="147"/>
        <v>1.4734268354238189E-2</v>
      </c>
      <c r="L822" s="13">
        <f t="shared" si="148"/>
        <v>0</v>
      </c>
      <c r="M822" s="13">
        <f t="shared" si="153"/>
        <v>0.14800631212358512</v>
      </c>
      <c r="N822" s="13">
        <f t="shared" si="149"/>
        <v>9.1763913516622775E-2</v>
      </c>
      <c r="O822" s="13">
        <f t="shared" si="150"/>
        <v>9.1763913516622775E-2</v>
      </c>
      <c r="Q822">
        <v>22.75063946058243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4.3422729959497932</v>
      </c>
      <c r="G823" s="13">
        <f t="shared" si="144"/>
        <v>0</v>
      </c>
      <c r="H823" s="13">
        <f t="shared" si="145"/>
        <v>4.3422729959497932</v>
      </c>
      <c r="I823" s="16">
        <f t="shared" si="152"/>
        <v>4.3570072643040314</v>
      </c>
      <c r="J823" s="13">
        <f t="shared" si="146"/>
        <v>4.3526972299632956</v>
      </c>
      <c r="K823" s="13">
        <f t="shared" si="147"/>
        <v>4.3100343407358466E-3</v>
      </c>
      <c r="L823" s="13">
        <f t="shared" si="148"/>
        <v>0</v>
      </c>
      <c r="M823" s="13">
        <f t="shared" si="153"/>
        <v>5.6242398606962341E-2</v>
      </c>
      <c r="N823" s="13">
        <f t="shared" si="149"/>
        <v>3.4870287136316652E-2</v>
      </c>
      <c r="O823" s="13">
        <f t="shared" si="150"/>
        <v>3.4870287136316652E-2</v>
      </c>
      <c r="Q823">
        <v>22.16222467791744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45.226321319496137</v>
      </c>
      <c r="G824" s="13">
        <f t="shared" si="144"/>
        <v>2.0016875042371578</v>
      </c>
      <c r="H824" s="13">
        <f t="shared" si="145"/>
        <v>43.224633815258976</v>
      </c>
      <c r="I824" s="16">
        <f t="shared" si="152"/>
        <v>43.228943849599709</v>
      </c>
      <c r="J824" s="13">
        <f t="shared" si="146"/>
        <v>35.729904391275902</v>
      </c>
      <c r="K824" s="13">
        <f t="shared" si="147"/>
        <v>7.4990394583238071</v>
      </c>
      <c r="L824" s="13">
        <f t="shared" si="148"/>
        <v>0</v>
      </c>
      <c r="M824" s="13">
        <f t="shared" si="153"/>
        <v>2.1372111470645688E-2</v>
      </c>
      <c r="N824" s="13">
        <f t="shared" si="149"/>
        <v>1.3250709111800327E-2</v>
      </c>
      <c r="O824" s="13">
        <f t="shared" si="150"/>
        <v>2.014938213348958</v>
      </c>
      <c r="Q824">
        <v>16.03130134728378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1.9895751013799361</v>
      </c>
      <c r="G825" s="13">
        <f t="shared" si="144"/>
        <v>0</v>
      </c>
      <c r="H825" s="13">
        <f t="shared" si="145"/>
        <v>1.9895751013799361</v>
      </c>
      <c r="I825" s="16">
        <f t="shared" si="152"/>
        <v>9.488614559703743</v>
      </c>
      <c r="J825" s="13">
        <f t="shared" si="146"/>
        <v>9.3676090164006709</v>
      </c>
      <c r="K825" s="13">
        <f t="shared" si="147"/>
        <v>0.12100554330307212</v>
      </c>
      <c r="L825" s="13">
        <f t="shared" si="148"/>
        <v>0</v>
      </c>
      <c r="M825" s="13">
        <f t="shared" si="153"/>
        <v>8.1214023588453612E-3</v>
      </c>
      <c r="N825" s="13">
        <f t="shared" si="149"/>
        <v>5.0352694624841241E-3</v>
      </c>
      <c r="O825" s="13">
        <f t="shared" si="150"/>
        <v>5.0352694624841241E-3</v>
      </c>
      <c r="Q825">
        <v>14.946740435349509</v>
      </c>
    </row>
    <row r="826" spans="1:17" x14ac:dyDescent="0.2">
      <c r="A826" s="14">
        <f t="shared" si="151"/>
        <v>47119</v>
      </c>
      <c r="B826" s="1">
        <v>1</v>
      </c>
      <c r="F826" s="34">
        <v>27.87393620571385</v>
      </c>
      <c r="G826" s="13">
        <f t="shared" si="144"/>
        <v>6.1642180554536782E-2</v>
      </c>
      <c r="H826" s="13">
        <f t="shared" si="145"/>
        <v>27.812294025159314</v>
      </c>
      <c r="I826" s="16">
        <f t="shared" si="152"/>
        <v>27.933299568462388</v>
      </c>
      <c r="J826" s="13">
        <f t="shared" si="146"/>
        <v>24.941824906865516</v>
      </c>
      <c r="K826" s="13">
        <f t="shared" si="147"/>
        <v>2.9914746615968717</v>
      </c>
      <c r="L826" s="13">
        <f t="shared" si="148"/>
        <v>0</v>
      </c>
      <c r="M826" s="13">
        <f t="shared" si="153"/>
        <v>3.0861328963612371E-3</v>
      </c>
      <c r="N826" s="13">
        <f t="shared" si="149"/>
        <v>1.9134023957439669E-3</v>
      </c>
      <c r="O826" s="13">
        <f t="shared" si="150"/>
        <v>6.3555582950280742E-2</v>
      </c>
      <c r="Q826">
        <v>14.07657758211872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66.569989803709376</v>
      </c>
      <c r="G827" s="13">
        <f t="shared" si="144"/>
        <v>4.3879695030236885</v>
      </c>
      <c r="H827" s="13">
        <f t="shared" si="145"/>
        <v>62.182020300685686</v>
      </c>
      <c r="I827" s="16">
        <f t="shared" si="152"/>
        <v>65.173494962282561</v>
      </c>
      <c r="J827" s="13">
        <f t="shared" si="146"/>
        <v>39.935843969165894</v>
      </c>
      <c r="K827" s="13">
        <f t="shared" si="147"/>
        <v>25.237650993116667</v>
      </c>
      <c r="L827" s="13">
        <f t="shared" si="148"/>
        <v>14.199438889245952</v>
      </c>
      <c r="M827" s="13">
        <f t="shared" si="153"/>
        <v>14.200611619746571</v>
      </c>
      <c r="N827" s="13">
        <f t="shared" si="149"/>
        <v>8.8043792042428741</v>
      </c>
      <c r="O827" s="13">
        <f t="shared" si="150"/>
        <v>13.192348707266563</v>
      </c>
      <c r="Q827">
        <v>12.74066459354839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11.47093634991054</v>
      </c>
      <c r="G828" s="13">
        <f t="shared" si="144"/>
        <v>0</v>
      </c>
      <c r="H828" s="13">
        <f t="shared" si="145"/>
        <v>11.47093634991054</v>
      </c>
      <c r="I828" s="16">
        <f t="shared" si="152"/>
        <v>22.509148453781251</v>
      </c>
      <c r="J828" s="13">
        <f t="shared" si="146"/>
        <v>20.658345650190732</v>
      </c>
      <c r="K828" s="13">
        <f t="shared" si="147"/>
        <v>1.8508028035905184</v>
      </c>
      <c r="L828" s="13">
        <f t="shared" si="148"/>
        <v>0</v>
      </c>
      <c r="M828" s="13">
        <f t="shared" si="153"/>
        <v>5.3962324155036967</v>
      </c>
      <c r="N828" s="13">
        <f t="shared" si="149"/>
        <v>3.3456640976122918</v>
      </c>
      <c r="O828" s="13">
        <f t="shared" si="150"/>
        <v>3.3456640976122918</v>
      </c>
      <c r="Q828">
        <v>13.16452704136676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19.98150683252797</v>
      </c>
      <c r="G829" s="13">
        <f t="shared" si="144"/>
        <v>0</v>
      </c>
      <c r="H829" s="13">
        <f t="shared" si="145"/>
        <v>19.98150683252797</v>
      </c>
      <c r="I829" s="16">
        <f t="shared" si="152"/>
        <v>21.832309636118488</v>
      </c>
      <c r="J829" s="13">
        <f t="shared" si="146"/>
        <v>20.600642534389237</v>
      </c>
      <c r="K829" s="13">
        <f t="shared" si="147"/>
        <v>1.2316671017292506</v>
      </c>
      <c r="L829" s="13">
        <f t="shared" si="148"/>
        <v>0</v>
      </c>
      <c r="M829" s="13">
        <f t="shared" si="153"/>
        <v>2.0505683178914049</v>
      </c>
      <c r="N829" s="13">
        <f t="shared" si="149"/>
        <v>1.271352357092671</v>
      </c>
      <c r="O829" s="13">
        <f t="shared" si="150"/>
        <v>1.271352357092671</v>
      </c>
      <c r="Q829">
        <v>15.74453329154677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38.80151988491685</v>
      </c>
      <c r="G830" s="13">
        <f t="shared" si="144"/>
        <v>1.2833766843116032</v>
      </c>
      <c r="H830" s="13">
        <f t="shared" si="145"/>
        <v>37.518143200605245</v>
      </c>
      <c r="I830" s="16">
        <f t="shared" si="152"/>
        <v>38.749810302334495</v>
      </c>
      <c r="J830" s="13">
        <f t="shared" si="146"/>
        <v>33.819566350614927</v>
      </c>
      <c r="K830" s="13">
        <f t="shared" si="147"/>
        <v>4.930243951719568</v>
      </c>
      <c r="L830" s="13">
        <f t="shared" si="148"/>
        <v>0</v>
      </c>
      <c r="M830" s="13">
        <f t="shared" si="153"/>
        <v>0.7792159607987339</v>
      </c>
      <c r="N830" s="13">
        <f t="shared" si="149"/>
        <v>0.48311389569521501</v>
      </c>
      <c r="O830" s="13">
        <f t="shared" si="150"/>
        <v>1.7664905800068182</v>
      </c>
      <c r="Q830">
        <v>17.276678091065609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4.340504411857057</v>
      </c>
      <c r="G831" s="13">
        <f t="shared" si="144"/>
        <v>0</v>
      </c>
      <c r="H831" s="13">
        <f t="shared" si="145"/>
        <v>4.340504411857057</v>
      </c>
      <c r="I831" s="16">
        <f t="shared" si="152"/>
        <v>9.2707483635766259</v>
      </c>
      <c r="J831" s="13">
        <f t="shared" si="146"/>
        <v>9.2238303868979603</v>
      </c>
      <c r="K831" s="13">
        <f t="shared" si="147"/>
        <v>4.6917976678665596E-2</v>
      </c>
      <c r="L831" s="13">
        <f t="shared" si="148"/>
        <v>0</v>
      </c>
      <c r="M831" s="13">
        <f t="shared" si="153"/>
        <v>0.29610206510351889</v>
      </c>
      <c r="N831" s="13">
        <f t="shared" si="149"/>
        <v>0.1835832803641817</v>
      </c>
      <c r="O831" s="13">
        <f t="shared" si="150"/>
        <v>0.1835832803641817</v>
      </c>
      <c r="Q831">
        <v>21.25396704679639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0.485714286</v>
      </c>
      <c r="G832" s="13">
        <f t="shared" si="144"/>
        <v>0</v>
      </c>
      <c r="H832" s="13">
        <f t="shared" si="145"/>
        <v>0.485714286</v>
      </c>
      <c r="I832" s="16">
        <f t="shared" si="152"/>
        <v>0.53263226267866559</v>
      </c>
      <c r="J832" s="13">
        <f t="shared" si="146"/>
        <v>0.53262552831184762</v>
      </c>
      <c r="K832" s="13">
        <f t="shared" si="147"/>
        <v>6.7343668179731253E-6</v>
      </c>
      <c r="L832" s="13">
        <f t="shared" si="148"/>
        <v>0</v>
      </c>
      <c r="M832" s="13">
        <f t="shared" si="153"/>
        <v>0.11251878473933719</v>
      </c>
      <c r="N832" s="13">
        <f t="shared" si="149"/>
        <v>6.9761646538389052E-2</v>
      </c>
      <c r="O832" s="13">
        <f t="shared" si="150"/>
        <v>6.9761646538389052E-2</v>
      </c>
      <c r="Q832">
        <v>23.282713051087761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3.902854150958651</v>
      </c>
      <c r="G833" s="13">
        <f t="shared" si="144"/>
        <v>0</v>
      </c>
      <c r="H833" s="13">
        <f t="shared" si="145"/>
        <v>3.902854150958651</v>
      </c>
      <c r="I833" s="16">
        <f t="shared" si="152"/>
        <v>3.9028608853254689</v>
      </c>
      <c r="J833" s="13">
        <f t="shared" si="146"/>
        <v>3.9003322702177767</v>
      </c>
      <c r="K833" s="13">
        <f t="shared" si="147"/>
        <v>2.5286151076922003E-3</v>
      </c>
      <c r="L833" s="13">
        <f t="shared" si="148"/>
        <v>0</v>
      </c>
      <c r="M833" s="13">
        <f t="shared" si="153"/>
        <v>4.2757138200948133E-2</v>
      </c>
      <c r="N833" s="13">
        <f t="shared" si="149"/>
        <v>2.6509425684587841E-2</v>
      </c>
      <c r="O833" s="13">
        <f t="shared" si="150"/>
        <v>2.6509425684587841E-2</v>
      </c>
      <c r="Q833">
        <v>23.608502458915861</v>
      </c>
    </row>
    <row r="834" spans="1:17" x14ac:dyDescent="0.2">
      <c r="A834" s="14">
        <f t="shared" si="151"/>
        <v>47362</v>
      </c>
      <c r="B834" s="1">
        <v>9</v>
      </c>
      <c r="F834" s="34">
        <v>0.264285714</v>
      </c>
      <c r="G834" s="13">
        <f t="shared" si="144"/>
        <v>0</v>
      </c>
      <c r="H834" s="13">
        <f t="shared" si="145"/>
        <v>0.264285714</v>
      </c>
      <c r="I834" s="16">
        <f t="shared" si="152"/>
        <v>0.26681432910769221</v>
      </c>
      <c r="J834" s="13">
        <f t="shared" si="146"/>
        <v>0.26681371308498675</v>
      </c>
      <c r="K834" s="13">
        <f t="shared" si="147"/>
        <v>6.1602270545746407E-7</v>
      </c>
      <c r="L834" s="13">
        <f t="shared" si="148"/>
        <v>0</v>
      </c>
      <c r="M834" s="13">
        <f t="shared" si="153"/>
        <v>1.6247712516360292E-2</v>
      </c>
      <c r="N834" s="13">
        <f t="shared" si="149"/>
        <v>1.007358176014338E-2</v>
      </c>
      <c r="O834" s="13">
        <f t="shared" si="150"/>
        <v>1.007358176014338E-2</v>
      </c>
      <c r="Q834">
        <v>25.558802000000011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35.726304031113017</v>
      </c>
      <c r="G835" s="13">
        <f t="shared" si="144"/>
        <v>0.93955892684676978</v>
      </c>
      <c r="H835" s="13">
        <f t="shared" si="145"/>
        <v>34.786745104266245</v>
      </c>
      <c r="I835" s="16">
        <f t="shared" si="152"/>
        <v>34.786745720288948</v>
      </c>
      <c r="J835" s="13">
        <f t="shared" si="146"/>
        <v>33.1862112078446</v>
      </c>
      <c r="K835" s="13">
        <f t="shared" si="147"/>
        <v>1.600534512444348</v>
      </c>
      <c r="L835" s="13">
        <f t="shared" si="148"/>
        <v>0</v>
      </c>
      <c r="M835" s="13">
        <f t="shared" si="153"/>
        <v>6.1741307562169119E-3</v>
      </c>
      <c r="N835" s="13">
        <f t="shared" si="149"/>
        <v>3.8279610688544854E-3</v>
      </c>
      <c r="O835" s="13">
        <f t="shared" si="150"/>
        <v>0.94338688791562431</v>
      </c>
      <c r="Q835">
        <v>23.909512447468721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33.111038979112799</v>
      </c>
      <c r="G836" s="13">
        <f t="shared" si="144"/>
        <v>0.6471649590403642</v>
      </c>
      <c r="H836" s="13">
        <f t="shared" si="145"/>
        <v>32.463874020072431</v>
      </c>
      <c r="I836" s="16">
        <f t="shared" si="152"/>
        <v>34.064408532516779</v>
      </c>
      <c r="J836" s="13">
        <f t="shared" si="146"/>
        <v>30.003630270926486</v>
      </c>
      <c r="K836" s="13">
        <f t="shared" si="147"/>
        <v>4.0607782615902934</v>
      </c>
      <c r="L836" s="13">
        <f t="shared" si="148"/>
        <v>0</v>
      </c>
      <c r="M836" s="13">
        <f t="shared" si="153"/>
        <v>2.3461696873624265E-3</v>
      </c>
      <c r="N836" s="13">
        <f t="shared" si="149"/>
        <v>1.4546252061647044E-3</v>
      </c>
      <c r="O836" s="13">
        <f t="shared" si="150"/>
        <v>0.64861958424652888</v>
      </c>
      <c r="Q836">
        <v>16.00652844775167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31.67567473514449</v>
      </c>
      <c r="G837" s="13">
        <f t="shared" si="144"/>
        <v>0.48668721082117516</v>
      </c>
      <c r="H837" s="13">
        <f t="shared" si="145"/>
        <v>31.188987524323316</v>
      </c>
      <c r="I837" s="16">
        <f t="shared" si="152"/>
        <v>35.24976578591361</v>
      </c>
      <c r="J837" s="13">
        <f t="shared" si="146"/>
        <v>30.667180392875103</v>
      </c>
      <c r="K837" s="13">
        <f t="shared" si="147"/>
        <v>4.5825853930385065</v>
      </c>
      <c r="L837" s="13">
        <f t="shared" si="148"/>
        <v>0</v>
      </c>
      <c r="M837" s="13">
        <f t="shared" si="153"/>
        <v>8.9154448119772205E-4</v>
      </c>
      <c r="N837" s="13">
        <f t="shared" si="149"/>
        <v>5.5275757834258765E-4</v>
      </c>
      <c r="O837" s="13">
        <f t="shared" si="150"/>
        <v>0.48723996839951778</v>
      </c>
      <c r="Q837">
        <v>15.74104834891245</v>
      </c>
    </row>
    <row r="838" spans="1:17" x14ac:dyDescent="0.2">
      <c r="A838" s="14">
        <f t="shared" si="151"/>
        <v>47484</v>
      </c>
      <c r="B838" s="1">
        <v>1</v>
      </c>
      <c r="F838" s="34">
        <v>119.2938712210758</v>
      </c>
      <c r="G838" s="13">
        <f t="shared" ref="G838:G901" si="157">IF((F838-$J$2)&gt;0,$I$2*(F838-$J$2),0)</f>
        <v>10.282647319326683</v>
      </c>
      <c r="H838" s="13">
        <f t="shared" ref="H838:H901" si="158">F838-G838</f>
        <v>109.01122390174912</v>
      </c>
      <c r="I838" s="16">
        <f t="shared" si="152"/>
        <v>113.59380929478763</v>
      </c>
      <c r="J838" s="13">
        <f t="shared" ref="J838:J901" si="159">I838/SQRT(1+(I838/($K$2*(300+(25*Q838)+0.05*(Q838)^3)))^2)</f>
        <v>40.61092098296951</v>
      </c>
      <c r="K838" s="13">
        <f t="shared" ref="K838:K901" si="160">I838-J838</f>
        <v>72.98288831181813</v>
      </c>
      <c r="L838" s="13">
        <f t="shared" ref="L838:L901" si="161">IF(K838&gt;$N$2,(K838-$N$2)/$L$2,0)</f>
        <v>62.295736569509181</v>
      </c>
      <c r="M838" s="13">
        <f t="shared" si="153"/>
        <v>62.29607535641204</v>
      </c>
      <c r="N838" s="13">
        <f t="shared" ref="N838:N901" si="162">$M$2*M838</f>
        <v>38.623566720975461</v>
      </c>
      <c r="O838" s="13">
        <f t="shared" ref="O838:O901" si="163">N838+G838</f>
        <v>48.906214040302146</v>
      </c>
      <c r="Q838">
        <v>10.51999359354839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17.454969951849719</v>
      </c>
      <c r="G839" s="13">
        <f t="shared" si="157"/>
        <v>0</v>
      </c>
      <c r="H839" s="13">
        <f t="shared" si="158"/>
        <v>17.454969951849719</v>
      </c>
      <c r="I839" s="16">
        <f t="shared" ref="I839:I902" si="166">H839+K838-L838</f>
        <v>28.142121694158668</v>
      </c>
      <c r="J839" s="13">
        <f t="shared" si="159"/>
        <v>24.469574190942254</v>
      </c>
      <c r="K839" s="13">
        <f t="shared" si="160"/>
        <v>3.6725475032164141</v>
      </c>
      <c r="L839" s="13">
        <f t="shared" si="161"/>
        <v>0</v>
      </c>
      <c r="M839" s="13">
        <f t="shared" ref="M839:M902" si="167">L839+M838-N838</f>
        <v>23.672508635436579</v>
      </c>
      <c r="N839" s="13">
        <f t="shared" si="162"/>
        <v>14.676955353970678</v>
      </c>
      <c r="O839" s="13">
        <f t="shared" si="163"/>
        <v>14.676955353970678</v>
      </c>
      <c r="Q839">
        <v>12.44956716591183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35.723992417942647</v>
      </c>
      <c r="G840" s="13">
        <f t="shared" si="157"/>
        <v>0.93930048201097727</v>
      </c>
      <c r="H840" s="13">
        <f t="shared" si="158"/>
        <v>34.784691935931669</v>
      </c>
      <c r="I840" s="16">
        <f t="shared" si="166"/>
        <v>38.457239439148083</v>
      </c>
      <c r="J840" s="13">
        <f t="shared" si="159"/>
        <v>32.224498779845604</v>
      </c>
      <c r="K840" s="13">
        <f t="shared" si="160"/>
        <v>6.232740659302479</v>
      </c>
      <c r="L840" s="13">
        <f t="shared" si="161"/>
        <v>0</v>
      </c>
      <c r="M840" s="13">
        <f t="shared" si="167"/>
        <v>8.9955532814659005</v>
      </c>
      <c r="N840" s="13">
        <f t="shared" si="162"/>
        <v>5.5772430345088582</v>
      </c>
      <c r="O840" s="13">
        <f t="shared" si="163"/>
        <v>6.5165435165198353</v>
      </c>
      <c r="Q840">
        <v>14.99534752589453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23.605655973363621</v>
      </c>
      <c r="G841" s="13">
        <f t="shared" si="157"/>
        <v>0</v>
      </c>
      <c r="H841" s="13">
        <f t="shared" si="158"/>
        <v>23.605655973363621</v>
      </c>
      <c r="I841" s="16">
        <f t="shared" si="166"/>
        <v>29.8383966326661</v>
      </c>
      <c r="J841" s="13">
        <f t="shared" si="159"/>
        <v>26.839335036708238</v>
      </c>
      <c r="K841" s="13">
        <f t="shared" si="160"/>
        <v>2.9990615959578619</v>
      </c>
      <c r="L841" s="13">
        <f t="shared" si="161"/>
        <v>0</v>
      </c>
      <c r="M841" s="13">
        <f t="shared" si="167"/>
        <v>3.4183102469570423</v>
      </c>
      <c r="N841" s="13">
        <f t="shared" si="162"/>
        <v>2.1193523531133662</v>
      </c>
      <c r="O841" s="13">
        <f t="shared" si="163"/>
        <v>2.1193523531133662</v>
      </c>
      <c r="Q841">
        <v>15.56231523177787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8.3232955139778095</v>
      </c>
      <c r="G842" s="13">
        <f t="shared" si="157"/>
        <v>0</v>
      </c>
      <c r="H842" s="13">
        <f t="shared" si="158"/>
        <v>8.3232955139778095</v>
      </c>
      <c r="I842" s="16">
        <f t="shared" si="166"/>
        <v>11.322357109935671</v>
      </c>
      <c r="J842" s="13">
        <f t="shared" si="159"/>
        <v>11.248603966019017</v>
      </c>
      <c r="K842" s="13">
        <f t="shared" si="160"/>
        <v>7.3753143916654551E-2</v>
      </c>
      <c r="L842" s="13">
        <f t="shared" si="161"/>
        <v>0</v>
      </c>
      <c r="M842" s="13">
        <f t="shared" si="167"/>
        <v>1.2989578938436761</v>
      </c>
      <c r="N842" s="13">
        <f t="shared" si="162"/>
        <v>0.80535389418307923</v>
      </c>
      <c r="O842" s="13">
        <f t="shared" si="163"/>
        <v>0.80535389418307923</v>
      </c>
      <c r="Q842">
        <v>22.281853446383831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0.485714286</v>
      </c>
      <c r="G843" s="13">
        <f t="shared" si="157"/>
        <v>0</v>
      </c>
      <c r="H843" s="13">
        <f t="shared" si="158"/>
        <v>0.485714286</v>
      </c>
      <c r="I843" s="16">
        <f t="shared" si="166"/>
        <v>0.55946742991665455</v>
      </c>
      <c r="J843" s="13">
        <f t="shared" si="159"/>
        <v>0.55946073058104917</v>
      </c>
      <c r="K843" s="13">
        <f t="shared" si="160"/>
        <v>6.6993356053757225E-6</v>
      </c>
      <c r="L843" s="13">
        <f t="shared" si="161"/>
        <v>0</v>
      </c>
      <c r="M843" s="13">
        <f t="shared" si="167"/>
        <v>0.49360399966059687</v>
      </c>
      <c r="N843" s="13">
        <f t="shared" si="162"/>
        <v>0.30603447978957005</v>
      </c>
      <c r="O843" s="13">
        <f t="shared" si="163"/>
        <v>0.30603447978957005</v>
      </c>
      <c r="Q843">
        <v>24.372183825856219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8.2564597041467156</v>
      </c>
      <c r="G844" s="13">
        <f t="shared" si="157"/>
        <v>0</v>
      </c>
      <c r="H844" s="13">
        <f t="shared" si="158"/>
        <v>8.2564597041467156</v>
      </c>
      <c r="I844" s="16">
        <f t="shared" si="166"/>
        <v>8.256466403482321</v>
      </c>
      <c r="J844" s="13">
        <f t="shared" si="159"/>
        <v>8.2377166946081797</v>
      </c>
      <c r="K844" s="13">
        <f t="shared" si="160"/>
        <v>1.8749708874141291E-2</v>
      </c>
      <c r="L844" s="13">
        <f t="shared" si="161"/>
        <v>0</v>
      </c>
      <c r="M844" s="13">
        <f t="shared" si="167"/>
        <v>0.18756951987102682</v>
      </c>
      <c r="N844" s="13">
        <f t="shared" si="162"/>
        <v>0.11629310232003663</v>
      </c>
      <c r="O844" s="13">
        <f t="shared" si="163"/>
        <v>0.11629310232003663</v>
      </c>
      <c r="Q844">
        <v>25.341075146031599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2.7807851636601799</v>
      </c>
      <c r="G845" s="13">
        <f t="shared" si="157"/>
        <v>0</v>
      </c>
      <c r="H845" s="13">
        <f t="shared" si="158"/>
        <v>2.7807851636601799</v>
      </c>
      <c r="I845" s="16">
        <f t="shared" si="166"/>
        <v>2.7995348725343212</v>
      </c>
      <c r="J845" s="13">
        <f t="shared" si="159"/>
        <v>2.7988070838295416</v>
      </c>
      <c r="K845" s="13">
        <f t="shared" si="160"/>
        <v>7.2778870477963054E-4</v>
      </c>
      <c r="L845" s="13">
        <f t="shared" si="161"/>
        <v>0</v>
      </c>
      <c r="M845" s="13">
        <f t="shared" si="167"/>
        <v>7.1276417550990193E-2</v>
      </c>
      <c r="N845" s="13">
        <f t="shared" si="162"/>
        <v>4.4191378881613917E-2</v>
      </c>
      <c r="O845" s="13">
        <f t="shared" si="163"/>
        <v>4.4191378881613917E-2</v>
      </c>
      <c r="Q845">
        <v>25.393744000000009</v>
      </c>
    </row>
    <row r="846" spans="1:17" x14ac:dyDescent="0.2">
      <c r="A846" s="14">
        <f t="shared" si="164"/>
        <v>47727</v>
      </c>
      <c r="B846" s="1">
        <v>9</v>
      </c>
      <c r="F846" s="34">
        <v>49.542442845472472</v>
      </c>
      <c r="G846" s="13">
        <f t="shared" si="157"/>
        <v>2.4842419961995095</v>
      </c>
      <c r="H846" s="13">
        <f t="shared" si="158"/>
        <v>47.058200849272964</v>
      </c>
      <c r="I846" s="16">
        <f t="shared" si="166"/>
        <v>47.058928637977743</v>
      </c>
      <c r="J846" s="13">
        <f t="shared" si="159"/>
        <v>43.935993265455203</v>
      </c>
      <c r="K846" s="13">
        <f t="shared" si="160"/>
        <v>3.1229353725225408</v>
      </c>
      <c r="L846" s="13">
        <f t="shared" si="161"/>
        <v>0</v>
      </c>
      <c r="M846" s="13">
        <f t="shared" si="167"/>
        <v>2.7085038669376275E-2</v>
      </c>
      <c r="N846" s="13">
        <f t="shared" si="162"/>
        <v>1.6792723975013291E-2</v>
      </c>
      <c r="O846" s="13">
        <f t="shared" si="163"/>
        <v>2.5010347201745229</v>
      </c>
      <c r="Q846">
        <v>25.381999538548062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27.12110508766051</v>
      </c>
      <c r="G847" s="13">
        <f t="shared" si="157"/>
        <v>0</v>
      </c>
      <c r="H847" s="13">
        <f t="shared" si="158"/>
        <v>27.12110508766051</v>
      </c>
      <c r="I847" s="16">
        <f t="shared" si="166"/>
        <v>30.244040460183051</v>
      </c>
      <c r="J847" s="13">
        <f t="shared" si="159"/>
        <v>28.206730754161839</v>
      </c>
      <c r="K847" s="13">
        <f t="shared" si="160"/>
        <v>2.0373097060212118</v>
      </c>
      <c r="L847" s="13">
        <f t="shared" si="161"/>
        <v>0</v>
      </c>
      <c r="M847" s="13">
        <f t="shared" si="167"/>
        <v>1.0292314694362984E-2</v>
      </c>
      <c r="N847" s="13">
        <f t="shared" si="162"/>
        <v>6.3812351105050503E-3</v>
      </c>
      <c r="O847" s="13">
        <f t="shared" si="163"/>
        <v>6.3812351105050503E-3</v>
      </c>
      <c r="Q847">
        <v>18.985315626765619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38.25286332816696</v>
      </c>
      <c r="G848" s="13">
        <f t="shared" si="157"/>
        <v>1.2220353424585453</v>
      </c>
      <c r="H848" s="13">
        <f t="shared" si="158"/>
        <v>37.030827985708413</v>
      </c>
      <c r="I848" s="16">
        <f t="shared" si="166"/>
        <v>39.068137691729625</v>
      </c>
      <c r="J848" s="13">
        <f t="shared" si="159"/>
        <v>32.747184697335761</v>
      </c>
      <c r="K848" s="13">
        <f t="shared" si="160"/>
        <v>6.3209529943938634</v>
      </c>
      <c r="L848" s="13">
        <f t="shared" si="161"/>
        <v>0</v>
      </c>
      <c r="M848" s="13">
        <f t="shared" si="167"/>
        <v>3.9110795838579338E-3</v>
      </c>
      <c r="N848" s="13">
        <f t="shared" si="162"/>
        <v>2.4248693419919188E-3</v>
      </c>
      <c r="O848" s="13">
        <f t="shared" si="163"/>
        <v>1.2244602118005372</v>
      </c>
      <c r="Q848">
        <v>15.23740795847521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7.2854395303631243</v>
      </c>
      <c r="G849" s="13">
        <f t="shared" si="157"/>
        <v>0</v>
      </c>
      <c r="H849" s="13">
        <f t="shared" si="158"/>
        <v>7.2854395303631243</v>
      </c>
      <c r="I849" s="16">
        <f t="shared" si="166"/>
        <v>13.606392524756988</v>
      </c>
      <c r="J849" s="13">
        <f t="shared" si="159"/>
        <v>13.154287594216479</v>
      </c>
      <c r="K849" s="13">
        <f t="shared" si="160"/>
        <v>0.45210493054050893</v>
      </c>
      <c r="L849" s="13">
        <f t="shared" si="161"/>
        <v>0</v>
      </c>
      <c r="M849" s="13">
        <f t="shared" si="167"/>
        <v>1.486210241866015E-3</v>
      </c>
      <c r="N849" s="13">
        <f t="shared" si="162"/>
        <v>9.214503499569293E-4</v>
      </c>
      <c r="O849" s="13">
        <f t="shared" si="163"/>
        <v>9.214503499569293E-4</v>
      </c>
      <c r="Q849">
        <v>13.00488600453931</v>
      </c>
    </row>
    <row r="850" spans="1:17" x14ac:dyDescent="0.2">
      <c r="A850" s="14">
        <f t="shared" si="164"/>
        <v>47849</v>
      </c>
      <c r="B850" s="1">
        <v>1</v>
      </c>
      <c r="F850" s="34">
        <v>15.78627062706548</v>
      </c>
      <c r="G850" s="13">
        <f t="shared" si="157"/>
        <v>0</v>
      </c>
      <c r="H850" s="13">
        <f t="shared" si="158"/>
        <v>15.78627062706548</v>
      </c>
      <c r="I850" s="16">
        <f t="shared" si="166"/>
        <v>16.238375557605991</v>
      </c>
      <c r="J850" s="13">
        <f t="shared" si="159"/>
        <v>15.32671238789958</v>
      </c>
      <c r="K850" s="13">
        <f t="shared" si="160"/>
        <v>0.91166316970641148</v>
      </c>
      <c r="L850" s="13">
        <f t="shared" si="161"/>
        <v>0</v>
      </c>
      <c r="M850" s="13">
        <f t="shared" si="167"/>
        <v>5.6475989190908572E-4</v>
      </c>
      <c r="N850" s="13">
        <f t="shared" si="162"/>
        <v>3.5015113298363315E-4</v>
      </c>
      <c r="O850" s="13">
        <f t="shared" si="163"/>
        <v>3.5015113298363315E-4</v>
      </c>
      <c r="Q850">
        <v>11.483072593548391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44.751745866177359</v>
      </c>
      <c r="G851" s="13">
        <f t="shared" si="157"/>
        <v>1.9486286375218043</v>
      </c>
      <c r="H851" s="13">
        <f t="shared" si="158"/>
        <v>42.803117228655552</v>
      </c>
      <c r="I851" s="16">
        <f t="shared" si="166"/>
        <v>43.714780398361967</v>
      </c>
      <c r="J851" s="13">
        <f t="shared" si="159"/>
        <v>37.528893682164195</v>
      </c>
      <c r="K851" s="13">
        <f t="shared" si="160"/>
        <v>6.1858867161977713</v>
      </c>
      <c r="L851" s="13">
        <f t="shared" si="161"/>
        <v>0</v>
      </c>
      <c r="M851" s="13">
        <f t="shared" si="167"/>
        <v>2.1460875892545257E-4</v>
      </c>
      <c r="N851" s="13">
        <f t="shared" si="162"/>
        <v>1.3305743053378059E-4</v>
      </c>
      <c r="O851" s="13">
        <f t="shared" si="163"/>
        <v>1.9487616949523381</v>
      </c>
      <c r="Q851">
        <v>18.052111852755171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64.775775106845586</v>
      </c>
      <c r="G852" s="13">
        <f t="shared" si="157"/>
        <v>4.1873712677085599</v>
      </c>
      <c r="H852" s="13">
        <f t="shared" si="158"/>
        <v>60.58840383913703</v>
      </c>
      <c r="I852" s="16">
        <f t="shared" si="166"/>
        <v>66.774290555334801</v>
      </c>
      <c r="J852" s="13">
        <f t="shared" si="159"/>
        <v>41.797181377963689</v>
      </c>
      <c r="K852" s="13">
        <f t="shared" si="160"/>
        <v>24.977109177371112</v>
      </c>
      <c r="L852" s="13">
        <f t="shared" si="161"/>
        <v>13.936981366108954</v>
      </c>
      <c r="M852" s="13">
        <f t="shared" si="167"/>
        <v>13.937062917437347</v>
      </c>
      <c r="N852" s="13">
        <f t="shared" si="162"/>
        <v>8.6409790088111542</v>
      </c>
      <c r="O852" s="13">
        <f t="shared" si="163"/>
        <v>12.828350276519714</v>
      </c>
      <c r="Q852">
        <v>13.597638217001739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84.660996836083285</v>
      </c>
      <c r="G853" s="13">
        <f t="shared" si="157"/>
        <v>6.4105948288061372</v>
      </c>
      <c r="H853" s="13">
        <f t="shared" si="158"/>
        <v>78.250402007277145</v>
      </c>
      <c r="I853" s="16">
        <f t="shared" si="166"/>
        <v>89.290529818539298</v>
      </c>
      <c r="J853" s="13">
        <f t="shared" si="159"/>
        <v>46.15297251924396</v>
      </c>
      <c r="K853" s="13">
        <f t="shared" si="160"/>
        <v>43.137557299295338</v>
      </c>
      <c r="L853" s="13">
        <f t="shared" si="161"/>
        <v>32.230959319317719</v>
      </c>
      <c r="M853" s="13">
        <f t="shared" si="167"/>
        <v>37.527043227943906</v>
      </c>
      <c r="N853" s="13">
        <f t="shared" si="162"/>
        <v>23.266766801325222</v>
      </c>
      <c r="O853" s="13">
        <f t="shared" si="163"/>
        <v>29.677361630131358</v>
      </c>
      <c r="Q853">
        <v>13.68355465574281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35.602895368822622</v>
      </c>
      <c r="G854" s="13">
        <f t="shared" si="157"/>
        <v>0.92576149228036841</v>
      </c>
      <c r="H854" s="13">
        <f t="shared" si="158"/>
        <v>34.677133876542257</v>
      </c>
      <c r="I854" s="16">
        <f t="shared" si="166"/>
        <v>45.583731856519876</v>
      </c>
      <c r="J854" s="13">
        <f t="shared" si="159"/>
        <v>38.187709615712151</v>
      </c>
      <c r="K854" s="13">
        <f t="shared" si="160"/>
        <v>7.3960222408077243</v>
      </c>
      <c r="L854" s="13">
        <f t="shared" si="161"/>
        <v>0</v>
      </c>
      <c r="M854" s="13">
        <f t="shared" si="167"/>
        <v>14.260276426618685</v>
      </c>
      <c r="N854" s="13">
        <f t="shared" si="162"/>
        <v>8.8413713845035851</v>
      </c>
      <c r="O854" s="13">
        <f t="shared" si="163"/>
        <v>9.767132876783954</v>
      </c>
      <c r="Q854">
        <v>17.40924769309801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8.3217544813759012</v>
      </c>
      <c r="G855" s="13">
        <f t="shared" si="157"/>
        <v>0</v>
      </c>
      <c r="H855" s="13">
        <f t="shared" si="158"/>
        <v>8.3217544813759012</v>
      </c>
      <c r="I855" s="16">
        <f t="shared" si="166"/>
        <v>15.717776722183626</v>
      </c>
      <c r="J855" s="13">
        <f t="shared" si="159"/>
        <v>15.456904418878752</v>
      </c>
      <c r="K855" s="13">
        <f t="shared" si="160"/>
        <v>0.26087230330487365</v>
      </c>
      <c r="L855" s="13">
        <f t="shared" si="161"/>
        <v>0</v>
      </c>
      <c r="M855" s="13">
        <f t="shared" si="167"/>
        <v>5.4189050421150995</v>
      </c>
      <c r="N855" s="13">
        <f t="shared" si="162"/>
        <v>3.3597211261113618</v>
      </c>
      <c r="O855" s="13">
        <f t="shared" si="163"/>
        <v>3.3597211261113618</v>
      </c>
      <c r="Q855">
        <v>20.198929083174612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7.3563181728939386E-2</v>
      </c>
      <c r="G856" s="13">
        <f t="shared" si="157"/>
        <v>0</v>
      </c>
      <c r="H856" s="13">
        <f t="shared" si="158"/>
        <v>7.3563181728939386E-2</v>
      </c>
      <c r="I856" s="16">
        <f t="shared" si="166"/>
        <v>0.33443548503381304</v>
      </c>
      <c r="J856" s="13">
        <f t="shared" si="159"/>
        <v>0.33443351522045051</v>
      </c>
      <c r="K856" s="13">
        <f t="shared" si="160"/>
        <v>1.9698133625345449E-6</v>
      </c>
      <c r="L856" s="13">
        <f t="shared" si="161"/>
        <v>0</v>
      </c>
      <c r="M856" s="13">
        <f t="shared" si="167"/>
        <v>2.0591839160037377</v>
      </c>
      <c r="N856" s="13">
        <f t="shared" si="162"/>
        <v>1.2766940279223173</v>
      </c>
      <c r="O856" s="13">
        <f t="shared" si="163"/>
        <v>1.2766940279223173</v>
      </c>
      <c r="Q856">
        <v>22.09809381709368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4.1135322164965113E-2</v>
      </c>
      <c r="G857" s="13">
        <f t="shared" si="157"/>
        <v>0</v>
      </c>
      <c r="H857" s="13">
        <f t="shared" si="158"/>
        <v>4.1135322164965113E-2</v>
      </c>
      <c r="I857" s="16">
        <f t="shared" si="166"/>
        <v>4.1137291978327648E-2</v>
      </c>
      <c r="J857" s="13">
        <f t="shared" si="159"/>
        <v>4.1137288926566221E-2</v>
      </c>
      <c r="K857" s="13">
        <f t="shared" si="160"/>
        <v>3.05176142689767E-9</v>
      </c>
      <c r="L857" s="13">
        <f t="shared" si="161"/>
        <v>0</v>
      </c>
      <c r="M857" s="13">
        <f t="shared" si="167"/>
        <v>0.78248988808142039</v>
      </c>
      <c r="N857" s="13">
        <f t="shared" si="162"/>
        <v>0.48514373061048066</v>
      </c>
      <c r="O857" s="13">
        <f t="shared" si="163"/>
        <v>0.48514373061048066</v>
      </c>
      <c r="Q857">
        <v>23.400382000000011</v>
      </c>
    </row>
    <row r="858" spans="1:17" x14ac:dyDescent="0.2">
      <c r="A858" s="14">
        <f t="shared" si="164"/>
        <v>48092</v>
      </c>
      <c r="B858" s="1">
        <v>9</v>
      </c>
      <c r="F858" s="34">
        <v>0.36544736152378682</v>
      </c>
      <c r="G858" s="13">
        <f t="shared" si="157"/>
        <v>0</v>
      </c>
      <c r="H858" s="13">
        <f t="shared" si="158"/>
        <v>0.36544736152378682</v>
      </c>
      <c r="I858" s="16">
        <f t="shared" si="166"/>
        <v>0.36544736457554827</v>
      </c>
      <c r="J858" s="13">
        <f t="shared" si="159"/>
        <v>0.36544537413574119</v>
      </c>
      <c r="K858" s="13">
        <f t="shared" si="160"/>
        <v>1.9904398070869078E-6</v>
      </c>
      <c r="L858" s="13">
        <f t="shared" si="161"/>
        <v>0</v>
      </c>
      <c r="M858" s="13">
        <f t="shared" si="167"/>
        <v>0.29734615747093973</v>
      </c>
      <c r="N858" s="13">
        <f t="shared" si="162"/>
        <v>0.18435461763198263</v>
      </c>
      <c r="O858" s="13">
        <f t="shared" si="163"/>
        <v>0.18435461763198263</v>
      </c>
      <c r="Q858">
        <v>23.915268118995769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35.723569701285328</v>
      </c>
      <c r="G859" s="13">
        <f t="shared" si="157"/>
        <v>0.93925322110310228</v>
      </c>
      <c r="H859" s="13">
        <f t="shared" si="158"/>
        <v>34.784316480182227</v>
      </c>
      <c r="I859" s="16">
        <f t="shared" si="166"/>
        <v>34.784318470622033</v>
      </c>
      <c r="J859" s="13">
        <f t="shared" si="159"/>
        <v>32.467955988533916</v>
      </c>
      <c r="K859" s="13">
        <f t="shared" si="160"/>
        <v>2.3163624820881168</v>
      </c>
      <c r="L859" s="13">
        <f t="shared" si="161"/>
        <v>0</v>
      </c>
      <c r="M859" s="13">
        <f t="shared" si="167"/>
        <v>0.1129915398389571</v>
      </c>
      <c r="N859" s="13">
        <f t="shared" si="162"/>
        <v>7.0054754700153404E-2</v>
      </c>
      <c r="O859" s="13">
        <f t="shared" si="163"/>
        <v>1.0093079758032557</v>
      </c>
      <c r="Q859">
        <v>21.050466583543749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49.430119307558627</v>
      </c>
      <c r="G860" s="13">
        <f t="shared" si="157"/>
        <v>2.4716839096286805</v>
      </c>
      <c r="H860" s="13">
        <f t="shared" si="158"/>
        <v>46.958435397929946</v>
      </c>
      <c r="I860" s="16">
        <f t="shared" si="166"/>
        <v>49.274797880018063</v>
      </c>
      <c r="J860" s="13">
        <f t="shared" si="159"/>
        <v>38.907811163941027</v>
      </c>
      <c r="K860" s="13">
        <f t="shared" si="160"/>
        <v>10.366986716077037</v>
      </c>
      <c r="L860" s="13">
        <f t="shared" si="161"/>
        <v>0</v>
      </c>
      <c r="M860" s="13">
        <f t="shared" si="167"/>
        <v>4.2936785138803696E-2</v>
      </c>
      <c r="N860" s="13">
        <f t="shared" si="162"/>
        <v>2.6620806786058292E-2</v>
      </c>
      <c r="O860" s="13">
        <f t="shared" si="163"/>
        <v>2.4983047164147387</v>
      </c>
      <c r="Q860">
        <v>16.016208735006568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3.796554920876956</v>
      </c>
      <c r="G861" s="13">
        <f t="shared" si="157"/>
        <v>0</v>
      </c>
      <c r="H861" s="13">
        <f t="shared" si="158"/>
        <v>3.796554920876956</v>
      </c>
      <c r="I861" s="16">
        <f t="shared" si="166"/>
        <v>14.163541636953992</v>
      </c>
      <c r="J861" s="13">
        <f t="shared" si="159"/>
        <v>13.555361667973491</v>
      </c>
      <c r="K861" s="13">
        <f t="shared" si="160"/>
        <v>0.60817996898050097</v>
      </c>
      <c r="L861" s="13">
        <f t="shared" si="161"/>
        <v>0</v>
      </c>
      <c r="M861" s="13">
        <f t="shared" si="167"/>
        <v>1.6315978352745404E-2</v>
      </c>
      <c r="N861" s="13">
        <f t="shared" si="162"/>
        <v>1.0115906578702151E-2</v>
      </c>
      <c r="O861" s="13">
        <f t="shared" si="163"/>
        <v>1.0115906578702151E-2</v>
      </c>
      <c r="Q861">
        <v>11.59915800613614</v>
      </c>
    </row>
    <row r="862" spans="1:17" x14ac:dyDescent="0.2">
      <c r="A862" s="14">
        <f t="shared" si="164"/>
        <v>48214</v>
      </c>
      <c r="B862" s="1">
        <v>1</v>
      </c>
      <c r="F862" s="34">
        <v>21.453820909623321</v>
      </c>
      <c r="G862" s="13">
        <f t="shared" si="157"/>
        <v>0</v>
      </c>
      <c r="H862" s="13">
        <f t="shared" si="158"/>
        <v>21.453820909623321</v>
      </c>
      <c r="I862" s="16">
        <f t="shared" si="166"/>
        <v>22.062000878603822</v>
      </c>
      <c r="J862" s="13">
        <f t="shared" si="159"/>
        <v>19.724042582364628</v>
      </c>
      <c r="K862" s="13">
        <f t="shared" si="160"/>
        <v>2.3379582962391936</v>
      </c>
      <c r="L862" s="13">
        <f t="shared" si="161"/>
        <v>0</v>
      </c>
      <c r="M862" s="13">
        <f t="shared" si="167"/>
        <v>6.2000717740432528E-3</v>
      </c>
      <c r="N862" s="13">
        <f t="shared" si="162"/>
        <v>3.8440444999068169E-3</v>
      </c>
      <c r="O862" s="13">
        <f t="shared" si="163"/>
        <v>3.8440444999068169E-3</v>
      </c>
      <c r="Q862">
        <v>10.704438593548391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7.2843758606568443E-2</v>
      </c>
      <c r="G863" s="13">
        <f t="shared" si="157"/>
        <v>0</v>
      </c>
      <c r="H863" s="13">
        <f t="shared" si="158"/>
        <v>7.2843758606568443E-2</v>
      </c>
      <c r="I863" s="16">
        <f t="shared" si="166"/>
        <v>2.410802054845762</v>
      </c>
      <c r="J863" s="13">
        <f t="shared" si="159"/>
        <v>2.4082160438721507</v>
      </c>
      <c r="K863" s="13">
        <f t="shared" si="160"/>
        <v>2.5860109736113301E-3</v>
      </c>
      <c r="L863" s="13">
        <f t="shared" si="161"/>
        <v>0</v>
      </c>
      <c r="M863" s="13">
        <f t="shared" si="167"/>
        <v>2.3560272741364359E-3</v>
      </c>
      <c r="N863" s="13">
        <f t="shared" si="162"/>
        <v>1.4607369099645902E-3</v>
      </c>
      <c r="O863" s="13">
        <f t="shared" si="163"/>
        <v>1.4607369099645902E-3</v>
      </c>
      <c r="Q863">
        <v>13.16004465353118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27.334396392228101</v>
      </c>
      <c r="G864" s="13">
        <f t="shared" si="157"/>
        <v>1.3201161679963047E-3</v>
      </c>
      <c r="H864" s="13">
        <f t="shared" si="158"/>
        <v>27.333076276060105</v>
      </c>
      <c r="I864" s="16">
        <f t="shared" si="166"/>
        <v>27.335662287033717</v>
      </c>
      <c r="J864" s="13">
        <f t="shared" si="159"/>
        <v>24.884297998367977</v>
      </c>
      <c r="K864" s="13">
        <f t="shared" si="160"/>
        <v>2.4513642886657401</v>
      </c>
      <c r="L864" s="13">
        <f t="shared" si="161"/>
        <v>0</v>
      </c>
      <c r="M864" s="13">
        <f t="shared" si="167"/>
        <v>8.9529036417184565E-4</v>
      </c>
      <c r="N864" s="13">
        <f t="shared" si="162"/>
        <v>5.5508002578654435E-4</v>
      </c>
      <c r="O864" s="13">
        <f t="shared" si="163"/>
        <v>1.8751961937828491E-3</v>
      </c>
      <c r="Q864">
        <v>15.25510182380475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24.828095182491079</v>
      </c>
      <c r="G865" s="13">
        <f t="shared" si="157"/>
        <v>0</v>
      </c>
      <c r="H865" s="13">
        <f t="shared" si="158"/>
        <v>24.828095182491079</v>
      </c>
      <c r="I865" s="16">
        <f t="shared" si="166"/>
        <v>27.279459471156819</v>
      </c>
      <c r="J865" s="13">
        <f t="shared" si="159"/>
        <v>25.577488878389545</v>
      </c>
      <c r="K865" s="13">
        <f t="shared" si="160"/>
        <v>1.7019705927672746</v>
      </c>
      <c r="L865" s="13">
        <f t="shared" si="161"/>
        <v>0</v>
      </c>
      <c r="M865" s="13">
        <f t="shared" si="167"/>
        <v>3.402103383853013E-4</v>
      </c>
      <c r="N865" s="13">
        <f t="shared" si="162"/>
        <v>2.1093040979888682E-4</v>
      </c>
      <c r="O865" s="13">
        <f t="shared" si="163"/>
        <v>2.1093040979888682E-4</v>
      </c>
      <c r="Q865">
        <v>18.126010378479879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24.688298170752869</v>
      </c>
      <c r="G866" s="13">
        <f t="shared" si="157"/>
        <v>0</v>
      </c>
      <c r="H866" s="13">
        <f t="shared" si="158"/>
        <v>24.688298170752869</v>
      </c>
      <c r="I866" s="16">
        <f t="shared" si="166"/>
        <v>26.390268763520144</v>
      </c>
      <c r="J866" s="13">
        <f t="shared" si="159"/>
        <v>24.944795336281796</v>
      </c>
      <c r="K866" s="13">
        <f t="shared" si="160"/>
        <v>1.4454734272383476</v>
      </c>
      <c r="L866" s="13">
        <f t="shared" si="161"/>
        <v>0</v>
      </c>
      <c r="M866" s="13">
        <f t="shared" si="167"/>
        <v>1.2927992858641449E-4</v>
      </c>
      <c r="N866" s="13">
        <f t="shared" si="162"/>
        <v>8.0153555723576982E-5</v>
      </c>
      <c r="O866" s="13">
        <f t="shared" si="163"/>
        <v>8.0153555723576982E-5</v>
      </c>
      <c r="Q866">
        <v>18.664652764889681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0.485714286</v>
      </c>
      <c r="G867" s="13">
        <f t="shared" si="157"/>
        <v>0</v>
      </c>
      <c r="H867" s="13">
        <f t="shared" si="158"/>
        <v>0.485714286</v>
      </c>
      <c r="I867" s="16">
        <f t="shared" si="166"/>
        <v>1.9311877132383475</v>
      </c>
      <c r="J867" s="13">
        <f t="shared" si="159"/>
        <v>1.930728390306079</v>
      </c>
      <c r="K867" s="13">
        <f t="shared" si="160"/>
        <v>4.5932293226846888E-4</v>
      </c>
      <c r="L867" s="13">
        <f t="shared" si="161"/>
        <v>0</v>
      </c>
      <c r="M867" s="13">
        <f t="shared" si="167"/>
        <v>4.9126372862837506E-5</v>
      </c>
      <c r="N867" s="13">
        <f t="shared" si="162"/>
        <v>3.0458351174959252E-5</v>
      </c>
      <c r="O867" s="13">
        <f t="shared" si="163"/>
        <v>3.0458351174959252E-5</v>
      </c>
      <c r="Q867">
        <v>20.741517613198759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1.709568173991951</v>
      </c>
      <c r="G868" s="13">
        <f t="shared" si="157"/>
        <v>0</v>
      </c>
      <c r="H868" s="13">
        <f t="shared" si="158"/>
        <v>1.709568173991951</v>
      </c>
      <c r="I868" s="16">
        <f t="shared" si="166"/>
        <v>1.7100274969242195</v>
      </c>
      <c r="J868" s="13">
        <f t="shared" si="159"/>
        <v>1.709850425994488</v>
      </c>
      <c r="K868" s="13">
        <f t="shared" si="160"/>
        <v>1.7707092973151539E-4</v>
      </c>
      <c r="L868" s="13">
        <f t="shared" si="161"/>
        <v>0</v>
      </c>
      <c r="M868" s="13">
        <f t="shared" si="167"/>
        <v>1.8668021687878254E-5</v>
      </c>
      <c r="N868" s="13">
        <f t="shared" si="162"/>
        <v>1.1574173446484517E-5</v>
      </c>
      <c r="O868" s="13">
        <f t="shared" si="163"/>
        <v>1.1574173446484517E-5</v>
      </c>
      <c r="Q868">
        <v>24.92529900000001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13.451525325562301</v>
      </c>
      <c r="G869" s="13">
        <f t="shared" si="157"/>
        <v>0</v>
      </c>
      <c r="H869" s="13">
        <f t="shared" si="158"/>
        <v>13.451525325562301</v>
      </c>
      <c r="I869" s="16">
        <f t="shared" si="166"/>
        <v>13.451702396492033</v>
      </c>
      <c r="J869" s="13">
        <f t="shared" si="159"/>
        <v>13.372593684886844</v>
      </c>
      <c r="K869" s="13">
        <f t="shared" si="160"/>
        <v>7.9108711605188731E-2</v>
      </c>
      <c r="L869" s="13">
        <f t="shared" si="161"/>
        <v>0</v>
      </c>
      <c r="M869" s="13">
        <f t="shared" si="167"/>
        <v>7.0938482413937371E-6</v>
      </c>
      <c r="N869" s="13">
        <f t="shared" si="162"/>
        <v>4.3981859096641171E-6</v>
      </c>
      <c r="O869" s="13">
        <f t="shared" si="163"/>
        <v>4.3981859096641171E-6</v>
      </c>
      <c r="Q869">
        <v>25.479685649871261</v>
      </c>
    </row>
    <row r="870" spans="1:17" x14ac:dyDescent="0.2">
      <c r="A870" s="14">
        <f t="shared" si="164"/>
        <v>48458</v>
      </c>
      <c r="B870" s="1">
        <v>9</v>
      </c>
      <c r="F870" s="34">
        <v>23.21700519541502</v>
      </c>
      <c r="G870" s="13">
        <f t="shared" si="157"/>
        <v>0</v>
      </c>
      <c r="H870" s="13">
        <f t="shared" si="158"/>
        <v>23.21700519541502</v>
      </c>
      <c r="I870" s="16">
        <f t="shared" si="166"/>
        <v>23.296113907020207</v>
      </c>
      <c r="J870" s="13">
        <f t="shared" si="159"/>
        <v>22.691328914344652</v>
      </c>
      <c r="K870" s="13">
        <f t="shared" si="160"/>
        <v>0.60478499267555463</v>
      </c>
      <c r="L870" s="13">
        <f t="shared" si="161"/>
        <v>0</v>
      </c>
      <c r="M870" s="13">
        <f t="shared" si="167"/>
        <v>2.6956623317296199E-6</v>
      </c>
      <c r="N870" s="13">
        <f t="shared" si="162"/>
        <v>1.6713106456723643E-6</v>
      </c>
      <c r="O870" s="13">
        <f t="shared" si="163"/>
        <v>1.6713106456723643E-6</v>
      </c>
      <c r="Q870">
        <v>22.499109598436231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45.085129034775143</v>
      </c>
      <c r="G871" s="13">
        <f t="shared" si="157"/>
        <v>1.985901810805569</v>
      </c>
      <c r="H871" s="13">
        <f t="shared" si="158"/>
        <v>43.099227223969571</v>
      </c>
      <c r="I871" s="16">
        <f t="shared" si="166"/>
        <v>43.704012216645125</v>
      </c>
      <c r="J871" s="13">
        <f t="shared" si="159"/>
        <v>39.258718917455496</v>
      </c>
      <c r="K871" s="13">
        <f t="shared" si="160"/>
        <v>4.445293299189629</v>
      </c>
      <c r="L871" s="13">
        <f t="shared" si="161"/>
        <v>0</v>
      </c>
      <c r="M871" s="13">
        <f t="shared" si="167"/>
        <v>1.0243516860572556E-6</v>
      </c>
      <c r="N871" s="13">
        <f t="shared" si="162"/>
        <v>6.3509804535549842E-7</v>
      </c>
      <c r="O871" s="13">
        <f t="shared" si="163"/>
        <v>1.9859024459036143</v>
      </c>
      <c r="Q871">
        <v>20.870997843235109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168.0571429</v>
      </c>
      <c r="G872" s="13">
        <f t="shared" si="157"/>
        <v>15.734517858611961</v>
      </c>
      <c r="H872" s="13">
        <f t="shared" si="158"/>
        <v>152.32262504138805</v>
      </c>
      <c r="I872" s="16">
        <f t="shared" si="166"/>
        <v>156.76791834057769</v>
      </c>
      <c r="J872" s="13">
        <f t="shared" si="159"/>
        <v>64.144839801062986</v>
      </c>
      <c r="K872" s="13">
        <f t="shared" si="160"/>
        <v>92.623078539514708</v>
      </c>
      <c r="L872" s="13">
        <f t="shared" si="161"/>
        <v>82.080336850850557</v>
      </c>
      <c r="M872" s="13">
        <f t="shared" si="167"/>
        <v>82.0803372401042</v>
      </c>
      <c r="N872" s="13">
        <f t="shared" si="162"/>
        <v>50.889809088864602</v>
      </c>
      <c r="O872" s="13">
        <f t="shared" si="163"/>
        <v>66.624326947476561</v>
      </c>
      <c r="Q872">
        <v>17.483103216725031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85.083899188728722</v>
      </c>
      <c r="G873" s="13">
        <f t="shared" si="157"/>
        <v>6.4578764979394778</v>
      </c>
      <c r="H873" s="13">
        <f t="shared" si="158"/>
        <v>78.626022690789242</v>
      </c>
      <c r="I873" s="16">
        <f t="shared" si="166"/>
        <v>89.168764379453393</v>
      </c>
      <c r="J873" s="13">
        <f t="shared" si="159"/>
        <v>52.879842820839819</v>
      </c>
      <c r="K873" s="13">
        <f t="shared" si="160"/>
        <v>36.288921558613573</v>
      </c>
      <c r="L873" s="13">
        <f t="shared" si="161"/>
        <v>25.331967047296924</v>
      </c>
      <c r="M873" s="13">
        <f t="shared" si="167"/>
        <v>56.522495198536525</v>
      </c>
      <c r="N873" s="13">
        <f t="shared" si="162"/>
        <v>35.043947023092649</v>
      </c>
      <c r="O873" s="13">
        <f t="shared" si="163"/>
        <v>41.501823521032129</v>
      </c>
      <c r="Q873">
        <v>16.516730798132169</v>
      </c>
    </row>
    <row r="874" spans="1:17" x14ac:dyDescent="0.2">
      <c r="A874" s="14">
        <f t="shared" si="164"/>
        <v>48580</v>
      </c>
      <c r="B874" s="1">
        <v>1</v>
      </c>
      <c r="F874" s="34">
        <v>4.8332550307681057</v>
      </c>
      <c r="G874" s="13">
        <f t="shared" si="157"/>
        <v>0</v>
      </c>
      <c r="H874" s="13">
        <f t="shared" si="158"/>
        <v>4.8332550307681057</v>
      </c>
      <c r="I874" s="16">
        <f t="shared" si="166"/>
        <v>15.790209542084757</v>
      </c>
      <c r="J874" s="13">
        <f t="shared" si="159"/>
        <v>15.146973408462992</v>
      </c>
      <c r="K874" s="13">
        <f t="shared" si="160"/>
        <v>0.64323613362176424</v>
      </c>
      <c r="L874" s="13">
        <f t="shared" si="161"/>
        <v>0</v>
      </c>
      <c r="M874" s="13">
        <f t="shared" si="167"/>
        <v>21.478548175443876</v>
      </c>
      <c r="N874" s="13">
        <f t="shared" si="162"/>
        <v>13.316699868775203</v>
      </c>
      <c r="O874" s="13">
        <f t="shared" si="163"/>
        <v>13.316699868775203</v>
      </c>
      <c r="Q874">
        <v>13.6030147481983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1.7239729592047179</v>
      </c>
      <c r="G875" s="13">
        <f t="shared" si="157"/>
        <v>0</v>
      </c>
      <c r="H875" s="13">
        <f t="shared" si="158"/>
        <v>1.7239729592047179</v>
      </c>
      <c r="I875" s="16">
        <f t="shared" si="166"/>
        <v>2.3672090928264824</v>
      </c>
      <c r="J875" s="13">
        <f t="shared" si="159"/>
        <v>2.364854860225559</v>
      </c>
      <c r="K875" s="13">
        <f t="shared" si="160"/>
        <v>2.3542326009233783E-3</v>
      </c>
      <c r="L875" s="13">
        <f t="shared" si="161"/>
        <v>0</v>
      </c>
      <c r="M875" s="13">
        <f t="shared" si="167"/>
        <v>8.1618483066686736</v>
      </c>
      <c r="N875" s="13">
        <f t="shared" si="162"/>
        <v>5.060345950134578</v>
      </c>
      <c r="O875" s="13">
        <f t="shared" si="163"/>
        <v>5.060345950134578</v>
      </c>
      <c r="Q875">
        <v>13.44588959354839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1.8142857139999999</v>
      </c>
      <c r="G876" s="13">
        <f t="shared" si="157"/>
        <v>0</v>
      </c>
      <c r="H876" s="13">
        <f t="shared" si="158"/>
        <v>1.8142857139999999</v>
      </c>
      <c r="I876" s="16">
        <f t="shared" si="166"/>
        <v>1.8166399466009233</v>
      </c>
      <c r="J876" s="13">
        <f t="shared" si="159"/>
        <v>1.8159007012662165</v>
      </c>
      <c r="K876" s="13">
        <f t="shared" si="160"/>
        <v>7.392453347068173E-4</v>
      </c>
      <c r="L876" s="13">
        <f t="shared" si="161"/>
        <v>0</v>
      </c>
      <c r="M876" s="13">
        <f t="shared" si="167"/>
        <v>3.1015023565340956</v>
      </c>
      <c r="N876" s="13">
        <f t="shared" si="162"/>
        <v>1.9229314610511392</v>
      </c>
      <c r="O876" s="13">
        <f t="shared" si="163"/>
        <v>1.9229314610511392</v>
      </c>
      <c r="Q876">
        <v>16.072633578515951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16.048608935397372</v>
      </c>
      <c r="G877" s="13">
        <f t="shared" si="157"/>
        <v>0</v>
      </c>
      <c r="H877" s="13">
        <f t="shared" si="158"/>
        <v>16.048608935397372</v>
      </c>
      <c r="I877" s="16">
        <f t="shared" si="166"/>
        <v>16.049348180732078</v>
      </c>
      <c r="J877" s="13">
        <f t="shared" si="159"/>
        <v>15.807345160150204</v>
      </c>
      <c r="K877" s="13">
        <f t="shared" si="160"/>
        <v>0.2420030205818744</v>
      </c>
      <c r="L877" s="13">
        <f t="shared" si="161"/>
        <v>0</v>
      </c>
      <c r="M877" s="13">
        <f t="shared" si="167"/>
        <v>1.1785708954829563</v>
      </c>
      <c r="N877" s="13">
        <f t="shared" si="162"/>
        <v>0.73071395519943294</v>
      </c>
      <c r="O877" s="13">
        <f t="shared" si="163"/>
        <v>0.73071395519943294</v>
      </c>
      <c r="Q877">
        <v>21.187932510998611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24.443560622794109</v>
      </c>
      <c r="G878" s="13">
        <f t="shared" si="157"/>
        <v>0</v>
      </c>
      <c r="H878" s="13">
        <f t="shared" si="158"/>
        <v>24.443560622794109</v>
      </c>
      <c r="I878" s="16">
        <f t="shared" si="166"/>
        <v>24.685563643375986</v>
      </c>
      <c r="J878" s="13">
        <f t="shared" si="159"/>
        <v>23.642521344048781</v>
      </c>
      <c r="K878" s="13">
        <f t="shared" si="160"/>
        <v>1.0430422993272046</v>
      </c>
      <c r="L878" s="13">
        <f t="shared" si="161"/>
        <v>0</v>
      </c>
      <c r="M878" s="13">
        <f t="shared" si="167"/>
        <v>0.44785694028352341</v>
      </c>
      <c r="N878" s="13">
        <f t="shared" si="162"/>
        <v>0.27767130297578452</v>
      </c>
      <c r="O878" s="13">
        <f t="shared" si="163"/>
        <v>0.27767130297578452</v>
      </c>
      <c r="Q878">
        <v>19.694658983577551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0.485714286</v>
      </c>
      <c r="G879" s="13">
        <f t="shared" si="157"/>
        <v>0</v>
      </c>
      <c r="H879" s="13">
        <f t="shared" si="158"/>
        <v>0.485714286</v>
      </c>
      <c r="I879" s="16">
        <f t="shared" si="166"/>
        <v>1.5287565853272045</v>
      </c>
      <c r="J879" s="13">
        <f t="shared" si="159"/>
        <v>1.5286027169072154</v>
      </c>
      <c r="K879" s="13">
        <f t="shared" si="160"/>
        <v>1.538684199891005E-4</v>
      </c>
      <c r="L879" s="13">
        <f t="shared" si="161"/>
        <v>0</v>
      </c>
      <c r="M879" s="13">
        <f t="shared" si="167"/>
        <v>0.17018563730773889</v>
      </c>
      <c r="N879" s="13">
        <f t="shared" si="162"/>
        <v>0.10551509513079811</v>
      </c>
      <c r="O879" s="13">
        <f t="shared" si="163"/>
        <v>0.10551509513079811</v>
      </c>
      <c r="Q879">
        <v>23.525734628498881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6.9384627333097022</v>
      </c>
      <c r="G880" s="13">
        <f t="shared" si="157"/>
        <v>0</v>
      </c>
      <c r="H880" s="13">
        <f t="shared" si="158"/>
        <v>6.9384627333097022</v>
      </c>
      <c r="I880" s="16">
        <f t="shared" si="166"/>
        <v>6.9386166017296915</v>
      </c>
      <c r="J880" s="13">
        <f t="shared" si="159"/>
        <v>6.9235333142042146</v>
      </c>
      <c r="K880" s="13">
        <f t="shared" si="160"/>
        <v>1.5083287525476941E-2</v>
      </c>
      <c r="L880" s="13">
        <f t="shared" si="161"/>
        <v>0</v>
      </c>
      <c r="M880" s="13">
        <f t="shared" si="167"/>
        <v>6.4670542176940779E-2</v>
      </c>
      <c r="N880" s="13">
        <f t="shared" si="162"/>
        <v>4.0095736149703284E-2</v>
      </c>
      <c r="O880" s="13">
        <f t="shared" si="163"/>
        <v>4.0095736149703284E-2</v>
      </c>
      <c r="Q880">
        <v>23.166850000000011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4.3186733916255244</v>
      </c>
      <c r="G881" s="13">
        <f t="shared" si="157"/>
        <v>0</v>
      </c>
      <c r="H881" s="13">
        <f t="shared" si="158"/>
        <v>4.3186733916255244</v>
      </c>
      <c r="I881" s="16">
        <f t="shared" si="166"/>
        <v>4.3337566791510014</v>
      </c>
      <c r="J881" s="13">
        <f t="shared" si="159"/>
        <v>4.3305809079114006</v>
      </c>
      <c r="K881" s="13">
        <f t="shared" si="160"/>
        <v>3.1757712396007776E-3</v>
      </c>
      <c r="L881" s="13">
        <f t="shared" si="161"/>
        <v>0</v>
      </c>
      <c r="M881" s="13">
        <f t="shared" si="167"/>
        <v>2.4574806027237495E-2</v>
      </c>
      <c r="N881" s="13">
        <f t="shared" si="162"/>
        <v>1.5236379736887247E-2</v>
      </c>
      <c r="O881" s="13">
        <f t="shared" si="163"/>
        <v>1.5236379736887247E-2</v>
      </c>
      <c r="Q881">
        <v>24.2236387687582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2.745946833446542</v>
      </c>
      <c r="G882" s="13">
        <f t="shared" si="157"/>
        <v>0</v>
      </c>
      <c r="H882" s="13">
        <f t="shared" si="158"/>
        <v>2.745946833446542</v>
      </c>
      <c r="I882" s="16">
        <f t="shared" si="166"/>
        <v>2.7491226046861428</v>
      </c>
      <c r="J882" s="13">
        <f t="shared" si="159"/>
        <v>2.748242229649712</v>
      </c>
      <c r="K882" s="13">
        <f t="shared" si="160"/>
        <v>8.8037503643079162E-4</v>
      </c>
      <c r="L882" s="13">
        <f t="shared" si="161"/>
        <v>0</v>
      </c>
      <c r="M882" s="13">
        <f t="shared" si="167"/>
        <v>9.3384262903502477E-3</v>
      </c>
      <c r="N882" s="13">
        <f t="shared" si="162"/>
        <v>5.7898243000171533E-3</v>
      </c>
      <c r="O882" s="13">
        <f t="shared" si="163"/>
        <v>5.7898243000171533E-3</v>
      </c>
      <c r="Q882">
        <v>23.639057819421058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19.413423487993299</v>
      </c>
      <c r="G883" s="13">
        <f t="shared" si="157"/>
        <v>0</v>
      </c>
      <c r="H883" s="13">
        <f t="shared" si="158"/>
        <v>19.413423487993299</v>
      </c>
      <c r="I883" s="16">
        <f t="shared" si="166"/>
        <v>19.41430386302973</v>
      </c>
      <c r="J883" s="13">
        <f t="shared" si="159"/>
        <v>19.088874591999534</v>
      </c>
      <c r="K883" s="13">
        <f t="shared" si="160"/>
        <v>0.32542927103019537</v>
      </c>
      <c r="L883" s="13">
        <f t="shared" si="161"/>
        <v>0</v>
      </c>
      <c r="M883" s="13">
        <f t="shared" si="167"/>
        <v>3.5486019903330944E-3</v>
      </c>
      <c r="N883" s="13">
        <f t="shared" si="162"/>
        <v>2.2001332340065185E-3</v>
      </c>
      <c r="O883" s="13">
        <f t="shared" si="163"/>
        <v>2.2001332340065185E-3</v>
      </c>
      <c r="Q883">
        <v>23.117335217428231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57.044361992094913</v>
      </c>
      <c r="G884" s="13">
        <f t="shared" si="157"/>
        <v>3.322977597306604</v>
      </c>
      <c r="H884" s="13">
        <f t="shared" si="158"/>
        <v>53.721384394788309</v>
      </c>
      <c r="I884" s="16">
        <f t="shared" si="166"/>
        <v>54.046813665818505</v>
      </c>
      <c r="J884" s="13">
        <f t="shared" si="159"/>
        <v>40.906219935521442</v>
      </c>
      <c r="K884" s="13">
        <f t="shared" si="160"/>
        <v>13.140593730297063</v>
      </c>
      <c r="L884" s="13">
        <f t="shared" si="161"/>
        <v>2.0134345913918099</v>
      </c>
      <c r="M884" s="13">
        <f t="shared" si="167"/>
        <v>2.0147830601481362</v>
      </c>
      <c r="N884" s="13">
        <f t="shared" si="162"/>
        <v>1.2491654972918445</v>
      </c>
      <c r="O884" s="13">
        <f t="shared" si="163"/>
        <v>4.5721430945984487</v>
      </c>
      <c r="Q884">
        <v>15.830582504057571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0.71648706485451352</v>
      </c>
      <c r="G885" s="13">
        <f t="shared" si="157"/>
        <v>0</v>
      </c>
      <c r="H885" s="13">
        <f t="shared" si="158"/>
        <v>0.71648706485451352</v>
      </c>
      <c r="I885" s="16">
        <f t="shared" si="166"/>
        <v>11.843646203759766</v>
      </c>
      <c r="J885" s="13">
        <f t="shared" si="159"/>
        <v>11.556195459883641</v>
      </c>
      <c r="K885" s="13">
        <f t="shared" si="160"/>
        <v>0.2874507438761249</v>
      </c>
      <c r="L885" s="13">
        <f t="shared" si="161"/>
        <v>0</v>
      </c>
      <c r="M885" s="13">
        <f t="shared" si="167"/>
        <v>0.76561756285629179</v>
      </c>
      <c r="N885" s="13">
        <f t="shared" si="162"/>
        <v>0.47468288897090088</v>
      </c>
      <c r="O885" s="13">
        <f t="shared" si="163"/>
        <v>0.47468288897090088</v>
      </c>
      <c r="Q885">
        <v>13.37292570381369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4.4515112037772271</v>
      </c>
      <c r="G886" s="13">
        <f t="shared" si="157"/>
        <v>0</v>
      </c>
      <c r="H886" s="13">
        <f t="shared" si="158"/>
        <v>4.4515112037772271</v>
      </c>
      <c r="I886" s="16">
        <f t="shared" si="166"/>
        <v>4.738961947653352</v>
      </c>
      <c r="J886" s="13">
        <f t="shared" si="159"/>
        <v>4.7173634433246905</v>
      </c>
      <c r="K886" s="13">
        <f t="shared" si="160"/>
        <v>2.1598504328661505E-2</v>
      </c>
      <c r="L886" s="13">
        <f t="shared" si="161"/>
        <v>0</v>
      </c>
      <c r="M886" s="13">
        <f t="shared" si="167"/>
        <v>0.2909346738853909</v>
      </c>
      <c r="N886" s="13">
        <f t="shared" si="162"/>
        <v>0.18037949780894236</v>
      </c>
      <c r="O886" s="13">
        <f t="shared" si="163"/>
        <v>0.18037949780894236</v>
      </c>
      <c r="Q886">
        <v>12.42764959354839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5.7740661679339684</v>
      </c>
      <c r="G887" s="13">
        <f t="shared" si="157"/>
        <v>0</v>
      </c>
      <c r="H887" s="13">
        <f t="shared" si="158"/>
        <v>5.7740661679339684</v>
      </c>
      <c r="I887" s="16">
        <f t="shared" si="166"/>
        <v>5.7956646722626299</v>
      </c>
      <c r="J887" s="13">
        <f t="shared" si="159"/>
        <v>5.7793054985996974</v>
      </c>
      <c r="K887" s="13">
        <f t="shared" si="160"/>
        <v>1.6359173662932491E-2</v>
      </c>
      <c r="L887" s="13">
        <f t="shared" si="161"/>
        <v>0</v>
      </c>
      <c r="M887" s="13">
        <f t="shared" si="167"/>
        <v>0.11055517607644855</v>
      </c>
      <c r="N887" s="13">
        <f t="shared" si="162"/>
        <v>6.8544209167398104E-2</v>
      </c>
      <c r="O887" s="13">
        <f t="shared" si="163"/>
        <v>6.8544209167398104E-2</v>
      </c>
      <c r="Q887">
        <v>18.76638079330494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87.845573065859469</v>
      </c>
      <c r="G888" s="13">
        <f t="shared" si="157"/>
        <v>6.7666393830260061</v>
      </c>
      <c r="H888" s="13">
        <f t="shared" si="158"/>
        <v>81.078933682833465</v>
      </c>
      <c r="I888" s="16">
        <f t="shared" si="166"/>
        <v>81.0952928564964</v>
      </c>
      <c r="J888" s="13">
        <f t="shared" si="159"/>
        <v>46.859900906416712</v>
      </c>
      <c r="K888" s="13">
        <f t="shared" si="160"/>
        <v>34.235391950079688</v>
      </c>
      <c r="L888" s="13">
        <f t="shared" si="161"/>
        <v>23.263338281499717</v>
      </c>
      <c r="M888" s="13">
        <f t="shared" si="167"/>
        <v>23.305349248408767</v>
      </c>
      <c r="N888" s="13">
        <f t="shared" si="162"/>
        <v>14.449316534013436</v>
      </c>
      <c r="O888" s="13">
        <f t="shared" si="163"/>
        <v>21.215955917039441</v>
      </c>
      <c r="Q888">
        <v>14.59327569726033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37.736409948373613</v>
      </c>
      <c r="G889" s="13">
        <f t="shared" si="157"/>
        <v>1.1642944061089731</v>
      </c>
      <c r="H889" s="13">
        <f t="shared" si="158"/>
        <v>36.57211554226464</v>
      </c>
      <c r="I889" s="16">
        <f t="shared" si="166"/>
        <v>47.544169210844615</v>
      </c>
      <c r="J889" s="13">
        <f t="shared" si="159"/>
        <v>37.313846983791926</v>
      </c>
      <c r="K889" s="13">
        <f t="shared" si="160"/>
        <v>10.230322227052689</v>
      </c>
      <c r="L889" s="13">
        <f t="shared" si="161"/>
        <v>0</v>
      </c>
      <c r="M889" s="13">
        <f t="shared" si="167"/>
        <v>8.8560327143953312</v>
      </c>
      <c r="N889" s="13">
        <f t="shared" si="162"/>
        <v>5.4907402829251053</v>
      </c>
      <c r="O889" s="13">
        <f t="shared" si="163"/>
        <v>6.6550346890340784</v>
      </c>
      <c r="Q889">
        <v>15.276339961698021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55.457384869252238</v>
      </c>
      <c r="G890" s="13">
        <f t="shared" si="157"/>
        <v>3.1455491040030026</v>
      </c>
      <c r="H890" s="13">
        <f t="shared" si="158"/>
        <v>52.311835765249235</v>
      </c>
      <c r="I890" s="16">
        <f t="shared" si="166"/>
        <v>62.542157992301924</v>
      </c>
      <c r="J890" s="13">
        <f t="shared" si="159"/>
        <v>46.14062428518762</v>
      </c>
      <c r="K890" s="13">
        <f t="shared" si="160"/>
        <v>16.401533707114304</v>
      </c>
      <c r="L890" s="13">
        <f t="shared" si="161"/>
        <v>5.2983515517069266</v>
      </c>
      <c r="M890" s="13">
        <f t="shared" si="167"/>
        <v>8.6636439831771526</v>
      </c>
      <c r="N890" s="13">
        <f t="shared" si="162"/>
        <v>5.3714592695698347</v>
      </c>
      <c r="O890" s="13">
        <f t="shared" si="163"/>
        <v>8.5170083735728372</v>
      </c>
      <c r="Q890">
        <v>17.084121681216129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17.211874321877929</v>
      </c>
      <c r="G891" s="13">
        <f t="shared" si="157"/>
        <v>0</v>
      </c>
      <c r="H891" s="13">
        <f t="shared" si="158"/>
        <v>17.211874321877929</v>
      </c>
      <c r="I891" s="16">
        <f t="shared" si="166"/>
        <v>28.315056477285307</v>
      </c>
      <c r="J891" s="13">
        <f t="shared" si="159"/>
        <v>27.089001579214475</v>
      </c>
      <c r="K891" s="13">
        <f t="shared" si="160"/>
        <v>1.2260548980708315</v>
      </c>
      <c r="L891" s="13">
        <f t="shared" si="161"/>
        <v>0</v>
      </c>
      <c r="M891" s="13">
        <f t="shared" si="167"/>
        <v>3.2921847136073179</v>
      </c>
      <c r="N891" s="13">
        <f t="shared" si="162"/>
        <v>2.0411545224365373</v>
      </c>
      <c r="O891" s="13">
        <f t="shared" si="163"/>
        <v>2.0411545224365373</v>
      </c>
      <c r="Q891">
        <v>21.447711613481768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24.737595451206211</v>
      </c>
      <c r="G892" s="13">
        <f t="shared" si="157"/>
        <v>0</v>
      </c>
      <c r="H892" s="13">
        <f t="shared" si="158"/>
        <v>24.737595451206211</v>
      </c>
      <c r="I892" s="16">
        <f t="shared" si="166"/>
        <v>25.963650349277042</v>
      </c>
      <c r="J892" s="13">
        <f t="shared" si="159"/>
        <v>25.091678203374556</v>
      </c>
      <c r="K892" s="13">
        <f t="shared" si="160"/>
        <v>0.87197214590248606</v>
      </c>
      <c r="L892" s="13">
        <f t="shared" si="161"/>
        <v>0</v>
      </c>
      <c r="M892" s="13">
        <f t="shared" si="167"/>
        <v>1.2510301911707806</v>
      </c>
      <c r="N892" s="13">
        <f t="shared" si="162"/>
        <v>0.77563871852588395</v>
      </c>
      <c r="O892" s="13">
        <f t="shared" si="163"/>
        <v>0.77563871852588395</v>
      </c>
      <c r="Q892">
        <v>22.12695200000001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0.72686661438498135</v>
      </c>
      <c r="G893" s="13">
        <f t="shared" si="157"/>
        <v>0</v>
      </c>
      <c r="H893" s="13">
        <f t="shared" si="158"/>
        <v>0.72686661438498135</v>
      </c>
      <c r="I893" s="16">
        <f t="shared" si="166"/>
        <v>1.5988387602874674</v>
      </c>
      <c r="J893" s="13">
        <f t="shared" si="159"/>
        <v>1.598669957181277</v>
      </c>
      <c r="K893" s="13">
        <f t="shared" si="160"/>
        <v>1.6880310619038497E-4</v>
      </c>
      <c r="L893" s="13">
        <f t="shared" si="161"/>
        <v>0</v>
      </c>
      <c r="M893" s="13">
        <f t="shared" si="167"/>
        <v>0.47539147264489667</v>
      </c>
      <c r="N893" s="13">
        <f t="shared" si="162"/>
        <v>0.29474271303983596</v>
      </c>
      <c r="O893" s="13">
        <f t="shared" si="163"/>
        <v>0.29474271303983596</v>
      </c>
      <c r="Q893">
        <v>23.823946289538259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1.0658456216885981</v>
      </c>
      <c r="G894" s="13">
        <f t="shared" si="157"/>
        <v>0</v>
      </c>
      <c r="H894" s="13">
        <f t="shared" si="158"/>
        <v>1.0658456216885981</v>
      </c>
      <c r="I894" s="16">
        <f t="shared" si="166"/>
        <v>1.0660144247947885</v>
      </c>
      <c r="J894" s="13">
        <f t="shared" si="159"/>
        <v>1.065960543059683</v>
      </c>
      <c r="K894" s="13">
        <f t="shared" si="160"/>
        <v>5.3881735105454354E-5</v>
      </c>
      <c r="L894" s="13">
        <f t="shared" si="161"/>
        <v>0</v>
      </c>
      <c r="M894" s="13">
        <f t="shared" si="167"/>
        <v>0.18064875960506072</v>
      </c>
      <c r="N894" s="13">
        <f t="shared" si="162"/>
        <v>0.11200223095513764</v>
      </c>
      <c r="O894" s="13">
        <f t="shared" si="163"/>
        <v>0.11200223095513764</v>
      </c>
      <c r="Q894">
        <v>23.296434261618231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23.33568483962415</v>
      </c>
      <c r="G895" s="13">
        <f t="shared" si="157"/>
        <v>0</v>
      </c>
      <c r="H895" s="13">
        <f t="shared" si="158"/>
        <v>23.33568483962415</v>
      </c>
      <c r="I895" s="16">
        <f t="shared" si="166"/>
        <v>23.335738721359256</v>
      </c>
      <c r="J895" s="13">
        <f t="shared" si="159"/>
        <v>22.683207729014129</v>
      </c>
      <c r="K895" s="13">
        <f t="shared" si="160"/>
        <v>0.65253099234512746</v>
      </c>
      <c r="L895" s="13">
        <f t="shared" si="161"/>
        <v>0</v>
      </c>
      <c r="M895" s="13">
        <f t="shared" si="167"/>
        <v>6.8646528649923072E-2</v>
      </c>
      <c r="N895" s="13">
        <f t="shared" si="162"/>
        <v>4.2560847762952304E-2</v>
      </c>
      <c r="O895" s="13">
        <f t="shared" si="163"/>
        <v>4.2560847762952304E-2</v>
      </c>
      <c r="Q895">
        <v>21.974736795944299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73.975846387948522</v>
      </c>
      <c r="G896" s="13">
        <f t="shared" si="157"/>
        <v>5.2159650402311719</v>
      </c>
      <c r="H896" s="13">
        <f t="shared" si="158"/>
        <v>68.759881347717354</v>
      </c>
      <c r="I896" s="16">
        <f t="shared" si="166"/>
        <v>69.412412340062474</v>
      </c>
      <c r="J896" s="13">
        <f t="shared" si="159"/>
        <v>46.560919940884894</v>
      </c>
      <c r="K896" s="13">
        <f t="shared" si="160"/>
        <v>22.85149239917758</v>
      </c>
      <c r="L896" s="13">
        <f t="shared" si="161"/>
        <v>11.795735389348176</v>
      </c>
      <c r="M896" s="13">
        <f t="shared" si="167"/>
        <v>11.821821070235146</v>
      </c>
      <c r="N896" s="13">
        <f t="shared" si="162"/>
        <v>7.3295290635457899</v>
      </c>
      <c r="O896" s="13">
        <f t="shared" si="163"/>
        <v>12.545494103776962</v>
      </c>
      <c r="Q896">
        <v>15.874153842202089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33.171964307432077</v>
      </c>
      <c r="G897" s="13">
        <f t="shared" si="157"/>
        <v>0.65397658162277017</v>
      </c>
      <c r="H897" s="13">
        <f t="shared" si="158"/>
        <v>32.517987725809306</v>
      </c>
      <c r="I897" s="16">
        <f t="shared" si="166"/>
        <v>43.573744735638712</v>
      </c>
      <c r="J897" s="13">
        <f t="shared" si="159"/>
        <v>33.457632545396081</v>
      </c>
      <c r="K897" s="13">
        <f t="shared" si="160"/>
        <v>10.116112190242632</v>
      </c>
      <c r="L897" s="13">
        <f t="shared" si="161"/>
        <v>0</v>
      </c>
      <c r="M897" s="13">
        <f t="shared" si="167"/>
        <v>4.4922920066893557</v>
      </c>
      <c r="N897" s="13">
        <f t="shared" si="162"/>
        <v>2.7852210441474003</v>
      </c>
      <c r="O897" s="13">
        <f t="shared" si="163"/>
        <v>3.4391976257701704</v>
      </c>
      <c r="Q897">
        <v>13.22100010559685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37.842222575934983</v>
      </c>
      <c r="G898" s="13">
        <f t="shared" si="157"/>
        <v>1.1761245546413475</v>
      </c>
      <c r="H898" s="13">
        <f t="shared" si="158"/>
        <v>36.666098021293635</v>
      </c>
      <c r="I898" s="16">
        <f t="shared" si="166"/>
        <v>46.782210211536267</v>
      </c>
      <c r="J898" s="13">
        <f t="shared" si="159"/>
        <v>33.994653168117111</v>
      </c>
      <c r="K898" s="13">
        <f t="shared" si="160"/>
        <v>12.787557043419156</v>
      </c>
      <c r="L898" s="13">
        <f t="shared" si="161"/>
        <v>1.6578021024213794</v>
      </c>
      <c r="M898" s="13">
        <f t="shared" si="167"/>
        <v>3.3648730649633345</v>
      </c>
      <c r="N898" s="13">
        <f t="shared" si="162"/>
        <v>2.0862213002772672</v>
      </c>
      <c r="O898" s="13">
        <f t="shared" si="163"/>
        <v>3.2623458549186148</v>
      </c>
      <c r="Q898">
        <v>12.432532593548389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4.4690639014814373</v>
      </c>
      <c r="G899" s="13">
        <f t="shared" si="157"/>
        <v>0</v>
      </c>
      <c r="H899" s="13">
        <f t="shared" si="158"/>
        <v>4.4690639014814373</v>
      </c>
      <c r="I899" s="16">
        <f t="shared" si="166"/>
        <v>15.598818842479213</v>
      </c>
      <c r="J899" s="13">
        <f t="shared" si="159"/>
        <v>14.968094855511747</v>
      </c>
      <c r="K899" s="13">
        <f t="shared" si="160"/>
        <v>0.63072398696746568</v>
      </c>
      <c r="L899" s="13">
        <f t="shared" si="161"/>
        <v>0</v>
      </c>
      <c r="M899" s="13">
        <f t="shared" si="167"/>
        <v>1.2786517646860673</v>
      </c>
      <c r="N899" s="13">
        <f t="shared" si="162"/>
        <v>0.79276409410536175</v>
      </c>
      <c r="O899" s="13">
        <f t="shared" si="163"/>
        <v>0.79276409410536175</v>
      </c>
      <c r="Q899">
        <v>13.483430141076591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71.56777111556454</v>
      </c>
      <c r="G900" s="13">
        <f t="shared" si="157"/>
        <v>4.9467354708877789</v>
      </c>
      <c r="H900" s="13">
        <f t="shared" si="158"/>
        <v>66.621035644676766</v>
      </c>
      <c r="I900" s="16">
        <f t="shared" si="166"/>
        <v>67.251759631644234</v>
      </c>
      <c r="J900" s="13">
        <f t="shared" si="159"/>
        <v>45.482396023707402</v>
      </c>
      <c r="K900" s="13">
        <f t="shared" si="160"/>
        <v>21.769363607936832</v>
      </c>
      <c r="L900" s="13">
        <f t="shared" si="161"/>
        <v>10.705649940102491</v>
      </c>
      <c r="M900" s="13">
        <f t="shared" si="167"/>
        <v>11.191537610683197</v>
      </c>
      <c r="N900" s="13">
        <f t="shared" si="162"/>
        <v>6.9387533186235819</v>
      </c>
      <c r="O900" s="13">
        <f t="shared" si="163"/>
        <v>11.88548878951136</v>
      </c>
      <c r="Q900">
        <v>15.636363465015039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22.153445141601519</v>
      </c>
      <c r="G901" s="13">
        <f t="shared" si="157"/>
        <v>0</v>
      </c>
      <c r="H901" s="13">
        <f t="shared" si="158"/>
        <v>22.153445141601519</v>
      </c>
      <c r="I901" s="16">
        <f t="shared" si="166"/>
        <v>33.217158809435858</v>
      </c>
      <c r="J901" s="13">
        <f t="shared" si="159"/>
        <v>28.958962965571086</v>
      </c>
      <c r="K901" s="13">
        <f t="shared" si="160"/>
        <v>4.2581958438647725</v>
      </c>
      <c r="L901" s="13">
        <f t="shared" si="161"/>
        <v>0</v>
      </c>
      <c r="M901" s="13">
        <f t="shared" si="167"/>
        <v>4.2527842920596148</v>
      </c>
      <c r="N901" s="13">
        <f t="shared" si="162"/>
        <v>2.6367262610769613</v>
      </c>
      <c r="O901" s="13">
        <f t="shared" si="163"/>
        <v>2.6367262610769613</v>
      </c>
      <c r="Q901">
        <v>15.013525655218601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3.3721954288110698</v>
      </c>
      <c r="G902" s="13">
        <f t="shared" ref="G902:G965" si="172">IF((F902-$J$2)&gt;0,$I$2*(F902-$J$2),0)</f>
        <v>0</v>
      </c>
      <c r="H902" s="13">
        <f t="shared" ref="H902:H965" si="173">F902-G902</f>
        <v>3.3721954288110698</v>
      </c>
      <c r="I902" s="16">
        <f t="shared" si="166"/>
        <v>7.6303912726758423</v>
      </c>
      <c r="J902" s="13">
        <f t="shared" ref="J902:J965" si="174">I902/SQRT(1+(I902/($K$2*(300+(25*Q902)+0.05*(Q902)^3)))^2)</f>
        <v>7.5750450945977077</v>
      </c>
      <c r="K902" s="13">
        <f t="shared" ref="K902:K965" si="175">I902-J902</f>
        <v>5.5346178078134578E-2</v>
      </c>
      <c r="L902" s="13">
        <f t="shared" ref="L902:L965" si="176">IF(K902&gt;$N$2,(K902-$N$2)/$L$2,0)</f>
        <v>0</v>
      </c>
      <c r="M902" s="13">
        <f t="shared" si="167"/>
        <v>1.6160580309826535</v>
      </c>
      <c r="N902" s="13">
        <f t="shared" ref="N902:N965" si="177">$M$2*M902</f>
        <v>1.0019559792092452</v>
      </c>
      <c r="O902" s="13">
        <f t="shared" ref="O902:O965" si="178">N902+G902</f>
        <v>1.0019559792092452</v>
      </c>
      <c r="Q902">
        <v>15.92565754008503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1.990124448873124</v>
      </c>
      <c r="G903" s="13">
        <f t="shared" si="172"/>
        <v>0</v>
      </c>
      <c r="H903" s="13">
        <f t="shared" si="173"/>
        <v>1.990124448873124</v>
      </c>
      <c r="I903" s="16">
        <f t="shared" ref="I903:I966" si="180">H903+K902-L902</f>
        <v>2.0454706269512588</v>
      </c>
      <c r="J903" s="13">
        <f t="shared" si="174"/>
        <v>2.0450713541714003</v>
      </c>
      <c r="K903" s="13">
        <f t="shared" si="175"/>
        <v>3.9927277985851717E-4</v>
      </c>
      <c r="L903" s="13">
        <f t="shared" si="176"/>
        <v>0</v>
      </c>
      <c r="M903" s="13">
        <f t="shared" ref="M903:M966" si="181">L903+M902-N902</f>
        <v>0.61410205177340838</v>
      </c>
      <c r="N903" s="13">
        <f t="shared" si="177"/>
        <v>0.3807432720995132</v>
      </c>
      <c r="O903" s="13">
        <f t="shared" si="178"/>
        <v>0.3807432720995132</v>
      </c>
      <c r="Q903">
        <v>22.955317684315421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7.7193718866500838E-2</v>
      </c>
      <c r="G904" s="13">
        <f t="shared" si="172"/>
        <v>0</v>
      </c>
      <c r="H904" s="13">
        <f t="shared" si="173"/>
        <v>7.7193718866500838E-2</v>
      </c>
      <c r="I904" s="16">
        <f t="shared" si="180"/>
        <v>7.7592991646359355E-2</v>
      </c>
      <c r="J904" s="13">
        <f t="shared" si="174"/>
        <v>7.759296831593436E-2</v>
      </c>
      <c r="K904" s="13">
        <f t="shared" si="175"/>
        <v>2.3330424994694177E-8</v>
      </c>
      <c r="L904" s="13">
        <f t="shared" si="176"/>
        <v>0</v>
      </c>
      <c r="M904" s="13">
        <f t="shared" si="181"/>
        <v>0.23335877967389518</v>
      </c>
      <c r="N904" s="13">
        <f t="shared" si="177"/>
        <v>0.144682443397815</v>
      </c>
      <c r="O904" s="13">
        <f t="shared" si="178"/>
        <v>0.144682443397815</v>
      </c>
      <c r="Q904">
        <v>22.47408900000001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1.6790341750657261</v>
      </c>
      <c r="G905" s="13">
        <f t="shared" si="172"/>
        <v>0</v>
      </c>
      <c r="H905" s="13">
        <f t="shared" si="173"/>
        <v>1.6790341750657261</v>
      </c>
      <c r="I905" s="16">
        <f t="shared" si="180"/>
        <v>1.679034198396151</v>
      </c>
      <c r="J905" s="13">
        <f t="shared" si="174"/>
        <v>1.6788155672481251</v>
      </c>
      <c r="K905" s="13">
        <f t="shared" si="175"/>
        <v>2.1863114802589401E-4</v>
      </c>
      <c r="L905" s="13">
        <f t="shared" si="176"/>
        <v>0</v>
      </c>
      <c r="M905" s="13">
        <f t="shared" si="181"/>
        <v>8.8676336276080181E-2</v>
      </c>
      <c r="N905" s="13">
        <f t="shared" si="177"/>
        <v>5.497932849116971E-2</v>
      </c>
      <c r="O905" s="13">
        <f t="shared" si="178"/>
        <v>5.497932849116971E-2</v>
      </c>
      <c r="Q905">
        <v>23.027306429698889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0.42142857099999997</v>
      </c>
      <c r="G906" s="13">
        <f t="shared" si="172"/>
        <v>0</v>
      </c>
      <c r="H906" s="13">
        <f t="shared" si="173"/>
        <v>0.42142857099999997</v>
      </c>
      <c r="I906" s="16">
        <f t="shared" si="180"/>
        <v>0.42164720214802587</v>
      </c>
      <c r="J906" s="13">
        <f t="shared" si="174"/>
        <v>0.42164368686873915</v>
      </c>
      <c r="K906" s="13">
        <f t="shared" si="175"/>
        <v>3.5152792867143567E-6</v>
      </c>
      <c r="L906" s="13">
        <f t="shared" si="176"/>
        <v>0</v>
      </c>
      <c r="M906" s="13">
        <f t="shared" si="181"/>
        <v>3.3697007784910471E-2</v>
      </c>
      <c r="N906" s="13">
        <f t="shared" si="177"/>
        <v>2.089214482664449E-2</v>
      </c>
      <c r="O906" s="13">
        <f t="shared" si="178"/>
        <v>2.089214482664449E-2</v>
      </c>
      <c r="Q906">
        <v>22.920950883813671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7.2408023247935249</v>
      </c>
      <c r="G907" s="13">
        <f t="shared" si="172"/>
        <v>0</v>
      </c>
      <c r="H907" s="13">
        <f t="shared" si="173"/>
        <v>7.2408023247935249</v>
      </c>
      <c r="I907" s="16">
        <f t="shared" si="180"/>
        <v>7.2408058400728113</v>
      </c>
      <c r="J907" s="13">
        <f t="shared" si="174"/>
        <v>7.2217403899531316</v>
      </c>
      <c r="K907" s="13">
        <f t="shared" si="175"/>
        <v>1.9065450119679639E-2</v>
      </c>
      <c r="L907" s="13">
        <f t="shared" si="176"/>
        <v>0</v>
      </c>
      <c r="M907" s="13">
        <f t="shared" si="181"/>
        <v>1.2804862958265981E-2</v>
      </c>
      <c r="N907" s="13">
        <f t="shared" si="177"/>
        <v>7.9390150341249084E-3</v>
      </c>
      <c r="O907" s="13">
        <f t="shared" si="178"/>
        <v>7.9390150341249084E-3</v>
      </c>
      <c r="Q907">
        <v>22.40633603773826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11.54110457100022</v>
      </c>
      <c r="G908" s="13">
        <f t="shared" si="172"/>
        <v>0</v>
      </c>
      <c r="H908" s="13">
        <f t="shared" si="173"/>
        <v>11.54110457100022</v>
      </c>
      <c r="I908" s="16">
        <f t="shared" si="180"/>
        <v>11.5601700211199</v>
      </c>
      <c r="J908" s="13">
        <f t="shared" si="174"/>
        <v>11.422699779971159</v>
      </c>
      <c r="K908" s="13">
        <f t="shared" si="175"/>
        <v>0.13747024114874051</v>
      </c>
      <c r="L908" s="13">
        <f t="shared" si="176"/>
        <v>0</v>
      </c>
      <c r="M908" s="13">
        <f t="shared" si="181"/>
        <v>4.8658479241410722E-3</v>
      </c>
      <c r="N908" s="13">
        <f t="shared" si="177"/>
        <v>3.0168257129674649E-3</v>
      </c>
      <c r="O908" s="13">
        <f t="shared" si="178"/>
        <v>3.0168257129674649E-3</v>
      </c>
      <c r="Q908">
        <v>18.264757040955828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13.46249754099056</v>
      </c>
      <c r="G909" s="13">
        <f t="shared" si="172"/>
        <v>0</v>
      </c>
      <c r="H909" s="13">
        <f t="shared" si="173"/>
        <v>13.46249754099056</v>
      </c>
      <c r="I909" s="16">
        <f t="shared" si="180"/>
        <v>13.5999677821393</v>
      </c>
      <c r="J909" s="13">
        <f t="shared" si="174"/>
        <v>13.300345056600333</v>
      </c>
      <c r="K909" s="13">
        <f t="shared" si="175"/>
        <v>0.29962272553896696</v>
      </c>
      <c r="L909" s="13">
        <f t="shared" si="176"/>
        <v>0</v>
      </c>
      <c r="M909" s="13">
        <f t="shared" si="181"/>
        <v>1.8490222111736073E-3</v>
      </c>
      <c r="N909" s="13">
        <f t="shared" si="177"/>
        <v>1.1463937709276365E-3</v>
      </c>
      <c r="O909" s="13">
        <f t="shared" si="178"/>
        <v>1.1463937709276365E-3</v>
      </c>
      <c r="Q909">
        <v>16.084896089122939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31.617478530304599</v>
      </c>
      <c r="G910" s="13">
        <f t="shared" si="172"/>
        <v>0.48018071189809436</v>
      </c>
      <c r="H910" s="13">
        <f t="shared" si="173"/>
        <v>31.137297818406505</v>
      </c>
      <c r="I910" s="16">
        <f t="shared" si="180"/>
        <v>31.436920543945472</v>
      </c>
      <c r="J910" s="13">
        <f t="shared" si="174"/>
        <v>26.443848145630696</v>
      </c>
      <c r="K910" s="13">
        <f t="shared" si="175"/>
        <v>4.9930723983147764</v>
      </c>
      <c r="L910" s="13">
        <f t="shared" si="176"/>
        <v>0</v>
      </c>
      <c r="M910" s="13">
        <f t="shared" si="181"/>
        <v>7.0262844024597082E-4</v>
      </c>
      <c r="N910" s="13">
        <f t="shared" si="177"/>
        <v>4.3562963295250192E-4</v>
      </c>
      <c r="O910" s="13">
        <f t="shared" si="178"/>
        <v>0.48061634153104688</v>
      </c>
      <c r="Q910">
        <v>12.25874759354839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24.16892617453729</v>
      </c>
      <c r="G911" s="13">
        <f t="shared" si="172"/>
        <v>0</v>
      </c>
      <c r="H911" s="13">
        <f t="shared" si="173"/>
        <v>24.16892617453729</v>
      </c>
      <c r="I911" s="16">
        <f t="shared" si="180"/>
        <v>29.161998572852067</v>
      </c>
      <c r="J911" s="13">
        <f t="shared" si="174"/>
        <v>25.312994585555597</v>
      </c>
      <c r="K911" s="13">
        <f t="shared" si="175"/>
        <v>3.8490039872964701</v>
      </c>
      <c r="L911" s="13">
        <f t="shared" si="176"/>
        <v>0</v>
      </c>
      <c r="M911" s="13">
        <f t="shared" si="181"/>
        <v>2.669988072934689E-4</v>
      </c>
      <c r="N911" s="13">
        <f t="shared" si="177"/>
        <v>1.6553926052195072E-4</v>
      </c>
      <c r="O911" s="13">
        <f t="shared" si="178"/>
        <v>1.6553926052195072E-4</v>
      </c>
      <c r="Q911">
        <v>12.868567352892629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0.264285714</v>
      </c>
      <c r="G912" s="13">
        <f t="shared" si="172"/>
        <v>0</v>
      </c>
      <c r="H912" s="13">
        <f t="shared" si="173"/>
        <v>0.264285714</v>
      </c>
      <c r="I912" s="16">
        <f t="shared" si="180"/>
        <v>4.1132897012964698</v>
      </c>
      <c r="J912" s="13">
        <f t="shared" si="174"/>
        <v>4.1058156673280832</v>
      </c>
      <c r="K912" s="13">
        <f t="shared" si="175"/>
        <v>7.4740339683865287E-3</v>
      </c>
      <c r="L912" s="13">
        <f t="shared" si="176"/>
        <v>0</v>
      </c>
      <c r="M912" s="13">
        <f t="shared" si="181"/>
        <v>1.0145954677151818E-4</v>
      </c>
      <c r="N912" s="13">
        <f t="shared" si="177"/>
        <v>6.2904918998341272E-5</v>
      </c>
      <c r="O912" s="13">
        <f t="shared" si="178"/>
        <v>6.2904918998341272E-5</v>
      </c>
      <c r="Q912">
        <v>17.040486256889729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0.12525678228039319</v>
      </c>
      <c r="G913" s="13">
        <f t="shared" si="172"/>
        <v>0</v>
      </c>
      <c r="H913" s="13">
        <f t="shared" si="173"/>
        <v>0.12525678228039319</v>
      </c>
      <c r="I913" s="16">
        <f t="shared" si="180"/>
        <v>0.13273081624877972</v>
      </c>
      <c r="J913" s="13">
        <f t="shared" si="174"/>
        <v>0.13273059283757357</v>
      </c>
      <c r="K913" s="13">
        <f t="shared" si="175"/>
        <v>2.2341120614610688E-7</v>
      </c>
      <c r="L913" s="13">
        <f t="shared" si="176"/>
        <v>0</v>
      </c>
      <c r="M913" s="13">
        <f t="shared" si="181"/>
        <v>3.8554627773176905E-5</v>
      </c>
      <c r="N913" s="13">
        <f t="shared" si="177"/>
        <v>2.390386921936968E-5</v>
      </c>
      <c r="O913" s="13">
        <f t="shared" si="178"/>
        <v>2.390386921936968E-5</v>
      </c>
      <c r="Q913">
        <v>17.888882682511841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27.892066504401999</v>
      </c>
      <c r="G914" s="13">
        <f t="shared" si="172"/>
        <v>6.3669198797635579E-2</v>
      </c>
      <c r="H914" s="13">
        <f t="shared" si="173"/>
        <v>27.828397305604362</v>
      </c>
      <c r="I914" s="16">
        <f t="shared" si="180"/>
        <v>27.828397529015568</v>
      </c>
      <c r="J914" s="13">
        <f t="shared" si="174"/>
        <v>25.99674896191577</v>
      </c>
      <c r="K914" s="13">
        <f t="shared" si="175"/>
        <v>1.8316485670997977</v>
      </c>
      <c r="L914" s="13">
        <f t="shared" si="176"/>
        <v>0</v>
      </c>
      <c r="M914" s="13">
        <f t="shared" si="181"/>
        <v>1.4650758553807224E-5</v>
      </c>
      <c r="N914" s="13">
        <f t="shared" si="177"/>
        <v>9.0834703033604793E-6</v>
      </c>
      <c r="O914" s="13">
        <f t="shared" si="178"/>
        <v>6.3678282267938938E-2</v>
      </c>
      <c r="Q914">
        <v>17.990046042552969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0.7</v>
      </c>
      <c r="G915" s="13">
        <f t="shared" si="172"/>
        <v>0</v>
      </c>
      <c r="H915" s="13">
        <f t="shared" si="173"/>
        <v>0.7</v>
      </c>
      <c r="I915" s="16">
        <f t="shared" si="180"/>
        <v>2.5316485670997979</v>
      </c>
      <c r="J915" s="13">
        <f t="shared" si="174"/>
        <v>2.5309294680007328</v>
      </c>
      <c r="K915" s="13">
        <f t="shared" si="175"/>
        <v>7.1909909906509029E-4</v>
      </c>
      <c r="L915" s="13">
        <f t="shared" si="176"/>
        <v>0</v>
      </c>
      <c r="M915" s="13">
        <f t="shared" si="181"/>
        <v>5.5672882504467451E-6</v>
      </c>
      <c r="N915" s="13">
        <f t="shared" si="177"/>
        <v>3.451718715276982E-6</v>
      </c>
      <c r="O915" s="13">
        <f t="shared" si="178"/>
        <v>3.451718715276982E-6</v>
      </c>
      <c r="Q915">
        <v>23.31973309619984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4.8309192413490347E-2</v>
      </c>
      <c r="G916" s="13">
        <f t="shared" si="172"/>
        <v>0</v>
      </c>
      <c r="H916" s="13">
        <f t="shared" si="173"/>
        <v>4.8309192413490347E-2</v>
      </c>
      <c r="I916" s="16">
        <f t="shared" si="180"/>
        <v>4.9028291512555437E-2</v>
      </c>
      <c r="J916" s="13">
        <f t="shared" si="174"/>
        <v>4.902828769740767E-2</v>
      </c>
      <c r="K916" s="13">
        <f t="shared" si="175"/>
        <v>3.8151477671499734E-9</v>
      </c>
      <c r="L916" s="13">
        <f t="shared" si="176"/>
        <v>0</v>
      </c>
      <c r="M916" s="13">
        <f t="shared" si="181"/>
        <v>2.115569535169763E-6</v>
      </c>
      <c r="N916" s="13">
        <f t="shared" si="177"/>
        <v>1.311653111805253E-6</v>
      </c>
      <c r="O916" s="13">
        <f t="shared" si="178"/>
        <v>1.311653111805253E-6</v>
      </c>
      <c r="Q916">
        <v>25.572080216533209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4.3382581104048912</v>
      </c>
      <c r="G917" s="13">
        <f t="shared" si="172"/>
        <v>0</v>
      </c>
      <c r="H917" s="13">
        <f t="shared" si="173"/>
        <v>4.3382581104048912</v>
      </c>
      <c r="I917" s="16">
        <f t="shared" si="180"/>
        <v>4.3382581142200394</v>
      </c>
      <c r="J917" s="13">
        <f t="shared" si="174"/>
        <v>4.335713750532034</v>
      </c>
      <c r="K917" s="13">
        <f t="shared" si="175"/>
        <v>2.5443636880053688E-3</v>
      </c>
      <c r="L917" s="13">
        <f t="shared" si="176"/>
        <v>0</v>
      </c>
      <c r="M917" s="13">
        <f t="shared" si="181"/>
        <v>8.0391642336451005E-7</v>
      </c>
      <c r="N917" s="13">
        <f t="shared" si="177"/>
        <v>4.9842818248599618E-7</v>
      </c>
      <c r="O917" s="13">
        <f t="shared" si="178"/>
        <v>4.9842818248599618E-7</v>
      </c>
      <c r="Q917">
        <v>25.840621000000009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16.277989880682071</v>
      </c>
      <c r="G918" s="13">
        <f t="shared" si="172"/>
        <v>0</v>
      </c>
      <c r="H918" s="13">
        <f t="shared" si="173"/>
        <v>16.277989880682071</v>
      </c>
      <c r="I918" s="16">
        <f t="shared" si="180"/>
        <v>16.280534244370077</v>
      </c>
      <c r="J918" s="13">
        <f t="shared" si="174"/>
        <v>16.093657150549895</v>
      </c>
      <c r="K918" s="13">
        <f t="shared" si="175"/>
        <v>0.18687709382018269</v>
      </c>
      <c r="L918" s="13">
        <f t="shared" si="176"/>
        <v>0</v>
      </c>
      <c r="M918" s="13">
        <f t="shared" si="181"/>
        <v>3.0548824087851387E-7</v>
      </c>
      <c r="N918" s="13">
        <f t="shared" si="177"/>
        <v>1.8940270934467859E-7</v>
      </c>
      <c r="O918" s="13">
        <f t="shared" si="178"/>
        <v>1.8940270934467859E-7</v>
      </c>
      <c r="Q918">
        <v>23.363747443550789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6.8098870405574257</v>
      </c>
      <c r="G919" s="13">
        <f t="shared" si="172"/>
        <v>0</v>
      </c>
      <c r="H919" s="13">
        <f t="shared" si="173"/>
        <v>6.8098870405574257</v>
      </c>
      <c r="I919" s="16">
        <f t="shared" si="180"/>
        <v>6.9967641343776084</v>
      </c>
      <c r="J919" s="13">
        <f t="shared" si="174"/>
        <v>6.9804830980216872</v>
      </c>
      <c r="K919" s="13">
        <f t="shared" si="175"/>
        <v>1.6281036355921152E-2</v>
      </c>
      <c r="L919" s="13">
        <f t="shared" si="176"/>
        <v>0</v>
      </c>
      <c r="M919" s="13">
        <f t="shared" si="181"/>
        <v>1.1608553153383528E-7</v>
      </c>
      <c r="N919" s="13">
        <f t="shared" si="177"/>
        <v>7.1973029550977877E-8</v>
      </c>
      <c r="O919" s="13">
        <f t="shared" si="178"/>
        <v>7.1973029550977877E-8</v>
      </c>
      <c r="Q919">
        <v>22.80006645476033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61.967095604158608</v>
      </c>
      <c r="G920" s="13">
        <f t="shared" si="172"/>
        <v>3.8733530218489043</v>
      </c>
      <c r="H920" s="13">
        <f t="shared" si="173"/>
        <v>58.093742582309702</v>
      </c>
      <c r="I920" s="16">
        <f t="shared" si="180"/>
        <v>58.110023618665622</v>
      </c>
      <c r="J920" s="13">
        <f t="shared" si="174"/>
        <v>46.277125333624788</v>
      </c>
      <c r="K920" s="13">
        <f t="shared" si="175"/>
        <v>11.832898285040834</v>
      </c>
      <c r="L920" s="13">
        <f t="shared" si="176"/>
        <v>0.69612394550813517</v>
      </c>
      <c r="M920" s="13">
        <f t="shared" si="181"/>
        <v>0.69612398962063715</v>
      </c>
      <c r="N920" s="13">
        <f t="shared" si="177"/>
        <v>0.43159687356479504</v>
      </c>
      <c r="O920" s="13">
        <f t="shared" si="178"/>
        <v>4.3049498954136993</v>
      </c>
      <c r="Q920">
        <v>18.68211583563518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62.069469031098002</v>
      </c>
      <c r="G921" s="13">
        <f t="shared" si="172"/>
        <v>3.8847986581058698</v>
      </c>
      <c r="H921" s="13">
        <f t="shared" si="173"/>
        <v>58.18467037299213</v>
      </c>
      <c r="I921" s="16">
        <f t="shared" si="180"/>
        <v>69.321444712524823</v>
      </c>
      <c r="J921" s="13">
        <f t="shared" si="174"/>
        <v>46.777237646501547</v>
      </c>
      <c r="K921" s="13">
        <f t="shared" si="175"/>
        <v>22.544207066023276</v>
      </c>
      <c r="L921" s="13">
        <f t="shared" si="176"/>
        <v>11.48619065386983</v>
      </c>
      <c r="M921" s="13">
        <f t="shared" si="181"/>
        <v>11.750717769925673</v>
      </c>
      <c r="N921" s="13">
        <f t="shared" si="177"/>
        <v>7.2854450173539176</v>
      </c>
      <c r="O921" s="13">
        <f t="shared" si="178"/>
        <v>11.170243675459787</v>
      </c>
      <c r="Q921">
        <v>16.01052887285849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28.166691168241531</v>
      </c>
      <c r="G922" s="13">
        <f t="shared" si="172"/>
        <v>9.4373006450373026E-2</v>
      </c>
      <c r="H922" s="13">
        <f t="shared" si="173"/>
        <v>28.072318161791159</v>
      </c>
      <c r="I922" s="16">
        <f t="shared" si="180"/>
        <v>39.130334573944609</v>
      </c>
      <c r="J922" s="13">
        <f t="shared" si="174"/>
        <v>32.420109152763317</v>
      </c>
      <c r="K922" s="13">
        <f t="shared" si="175"/>
        <v>6.7102254211812919</v>
      </c>
      <c r="L922" s="13">
        <f t="shared" si="176"/>
        <v>0</v>
      </c>
      <c r="M922" s="13">
        <f t="shared" si="181"/>
        <v>4.4652727525717557</v>
      </c>
      <c r="N922" s="13">
        <f t="shared" si="177"/>
        <v>2.7684691065944884</v>
      </c>
      <c r="O922" s="13">
        <f t="shared" si="178"/>
        <v>2.8628421130448616</v>
      </c>
      <c r="Q922">
        <v>14.71338051903917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21.832593027593759</v>
      </c>
      <c r="G923" s="13">
        <f t="shared" si="172"/>
        <v>0</v>
      </c>
      <c r="H923" s="13">
        <f t="shared" si="173"/>
        <v>21.832593027593759</v>
      </c>
      <c r="I923" s="16">
        <f t="shared" si="180"/>
        <v>28.542818448775051</v>
      </c>
      <c r="J923" s="13">
        <f t="shared" si="174"/>
        <v>25.150335820922532</v>
      </c>
      <c r="K923" s="13">
        <f t="shared" si="175"/>
        <v>3.3924826278525195</v>
      </c>
      <c r="L923" s="13">
        <f t="shared" si="176"/>
        <v>0</v>
      </c>
      <c r="M923" s="13">
        <f t="shared" si="181"/>
        <v>1.6968036459772673</v>
      </c>
      <c r="N923" s="13">
        <f t="shared" si="177"/>
        <v>1.0520182605059056</v>
      </c>
      <c r="O923" s="13">
        <f t="shared" si="178"/>
        <v>1.0520182605059056</v>
      </c>
      <c r="Q923">
        <v>13.487097593548389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5.9415279674698001</v>
      </c>
      <c r="G924" s="13">
        <f t="shared" si="172"/>
        <v>0</v>
      </c>
      <c r="H924" s="13">
        <f t="shared" si="173"/>
        <v>5.9415279674698001</v>
      </c>
      <c r="I924" s="16">
        <f t="shared" si="180"/>
        <v>9.3340105953223187</v>
      </c>
      <c r="J924" s="13">
        <f t="shared" si="174"/>
        <v>9.2475489178350951</v>
      </c>
      <c r="K924" s="13">
        <f t="shared" si="175"/>
        <v>8.6461677487223554E-2</v>
      </c>
      <c r="L924" s="13">
        <f t="shared" si="176"/>
        <v>0</v>
      </c>
      <c r="M924" s="13">
        <f t="shared" si="181"/>
        <v>0.64478538547136166</v>
      </c>
      <c r="N924" s="13">
        <f t="shared" si="177"/>
        <v>0.39976693899224425</v>
      </c>
      <c r="O924" s="13">
        <f t="shared" si="178"/>
        <v>0.39976693899224425</v>
      </c>
      <c r="Q924">
        <v>17.03208639279951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13.96429443891482</v>
      </c>
      <c r="G925" s="13">
        <f t="shared" si="172"/>
        <v>0</v>
      </c>
      <c r="H925" s="13">
        <f t="shared" si="173"/>
        <v>13.96429443891482</v>
      </c>
      <c r="I925" s="16">
        <f t="shared" si="180"/>
        <v>14.050756116402043</v>
      </c>
      <c r="J925" s="13">
        <f t="shared" si="174"/>
        <v>13.776119410284437</v>
      </c>
      <c r="K925" s="13">
        <f t="shared" si="175"/>
        <v>0.27463670611760627</v>
      </c>
      <c r="L925" s="13">
        <f t="shared" si="176"/>
        <v>0</v>
      </c>
      <c r="M925" s="13">
        <f t="shared" si="181"/>
        <v>0.24501844647911741</v>
      </c>
      <c r="N925" s="13">
        <f t="shared" si="177"/>
        <v>0.1519114368170528</v>
      </c>
      <c r="O925" s="13">
        <f t="shared" si="178"/>
        <v>0.1519114368170528</v>
      </c>
      <c r="Q925">
        <v>17.42650747813061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0.96845000446840368</v>
      </c>
      <c r="G926" s="13">
        <f t="shared" si="172"/>
        <v>0</v>
      </c>
      <c r="H926" s="13">
        <f t="shared" si="173"/>
        <v>0.96845000446840368</v>
      </c>
      <c r="I926" s="16">
        <f t="shared" si="180"/>
        <v>1.2430867105860099</v>
      </c>
      <c r="J926" s="13">
        <f t="shared" si="174"/>
        <v>1.2429841992015869</v>
      </c>
      <c r="K926" s="13">
        <f t="shared" si="175"/>
        <v>1.0251138442307628E-4</v>
      </c>
      <c r="L926" s="13">
        <f t="shared" si="176"/>
        <v>0</v>
      </c>
      <c r="M926" s="13">
        <f t="shared" si="181"/>
        <v>9.3107009662064616E-2</v>
      </c>
      <c r="N926" s="13">
        <f t="shared" si="177"/>
        <v>5.7726345990480064E-2</v>
      </c>
      <c r="O926" s="13">
        <f t="shared" si="178"/>
        <v>5.7726345990480064E-2</v>
      </c>
      <c r="Q926">
        <v>22.003015508985481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1.236263924106209</v>
      </c>
      <c r="G927" s="13">
        <f t="shared" si="172"/>
        <v>0</v>
      </c>
      <c r="H927" s="13">
        <f t="shared" si="173"/>
        <v>1.236263924106209</v>
      </c>
      <c r="I927" s="16">
        <f t="shared" si="180"/>
        <v>1.2363664354906321</v>
      </c>
      <c r="J927" s="13">
        <f t="shared" si="174"/>
        <v>1.2362708811885104</v>
      </c>
      <c r="K927" s="13">
        <f t="shared" si="175"/>
        <v>9.555430212171423E-5</v>
      </c>
      <c r="L927" s="13">
        <f t="shared" si="176"/>
        <v>0</v>
      </c>
      <c r="M927" s="13">
        <f t="shared" si="181"/>
        <v>3.5380663671584552E-2</v>
      </c>
      <c r="N927" s="13">
        <f t="shared" si="177"/>
        <v>2.1936011476382421E-2</v>
      </c>
      <c r="O927" s="13">
        <f t="shared" si="178"/>
        <v>2.1936011476382421E-2</v>
      </c>
      <c r="Q927">
        <v>22.3858497027597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10.477470865077009</v>
      </c>
      <c r="G928" s="13">
        <f t="shared" si="172"/>
        <v>0</v>
      </c>
      <c r="H928" s="13">
        <f t="shared" si="173"/>
        <v>10.477470865077009</v>
      </c>
      <c r="I928" s="16">
        <f t="shared" si="180"/>
        <v>10.477566419379132</v>
      </c>
      <c r="J928" s="13">
        <f t="shared" si="174"/>
        <v>10.443902661386076</v>
      </c>
      <c r="K928" s="13">
        <f t="shared" si="175"/>
        <v>3.3663757993055654E-2</v>
      </c>
      <c r="L928" s="13">
        <f t="shared" si="176"/>
        <v>0</v>
      </c>
      <c r="M928" s="13">
        <f t="shared" si="181"/>
        <v>1.344465219520213E-2</v>
      </c>
      <c r="N928" s="13">
        <f t="shared" si="177"/>
        <v>8.3356843610253202E-3</v>
      </c>
      <c r="O928" s="13">
        <f t="shared" si="178"/>
        <v>8.3356843610253202E-3</v>
      </c>
      <c r="Q928">
        <v>26.266169000000009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4.9688924842896736</v>
      </c>
      <c r="G929" s="13">
        <f t="shared" si="172"/>
        <v>0</v>
      </c>
      <c r="H929" s="13">
        <f t="shared" si="173"/>
        <v>4.9688924842896736</v>
      </c>
      <c r="I929" s="16">
        <f t="shared" si="180"/>
        <v>5.0025562422827292</v>
      </c>
      <c r="J929" s="13">
        <f t="shared" si="174"/>
        <v>4.9984586946515828</v>
      </c>
      <c r="K929" s="13">
        <f t="shared" si="175"/>
        <v>4.0975476311464476E-3</v>
      </c>
      <c r="L929" s="13">
        <f t="shared" si="176"/>
        <v>0</v>
      </c>
      <c r="M929" s="13">
        <f t="shared" si="181"/>
        <v>5.1089678341768099E-3</v>
      </c>
      <c r="N929" s="13">
        <f t="shared" si="177"/>
        <v>3.1675600571896222E-3</v>
      </c>
      <c r="O929" s="13">
        <f t="shared" si="178"/>
        <v>3.1675600571896222E-3</v>
      </c>
      <c r="Q929">
        <v>25.483916444555721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8.1581169585459981E-2</v>
      </c>
      <c r="G930" s="13">
        <f t="shared" si="172"/>
        <v>0</v>
      </c>
      <c r="H930" s="13">
        <f t="shared" si="173"/>
        <v>8.1581169585459981E-2</v>
      </c>
      <c r="I930" s="16">
        <f t="shared" si="180"/>
        <v>8.5678717216606429E-2</v>
      </c>
      <c r="J930" s="13">
        <f t="shared" si="174"/>
        <v>8.5678693498209946E-2</v>
      </c>
      <c r="K930" s="13">
        <f t="shared" si="175"/>
        <v>2.3718396482963477E-8</v>
      </c>
      <c r="L930" s="13">
        <f t="shared" si="176"/>
        <v>0</v>
      </c>
      <c r="M930" s="13">
        <f t="shared" si="181"/>
        <v>1.9414077769871877E-3</v>
      </c>
      <c r="N930" s="13">
        <f t="shared" si="177"/>
        <v>1.2036728217320563E-3</v>
      </c>
      <c r="O930" s="13">
        <f t="shared" si="178"/>
        <v>1.2036728217320563E-3</v>
      </c>
      <c r="Q930">
        <v>24.47518246979693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4.2537401865585558</v>
      </c>
      <c r="G931" s="13">
        <f t="shared" si="172"/>
        <v>0</v>
      </c>
      <c r="H931" s="13">
        <f t="shared" si="173"/>
        <v>4.2537401865585558</v>
      </c>
      <c r="I931" s="16">
        <f t="shared" si="180"/>
        <v>4.2537402102769519</v>
      </c>
      <c r="J931" s="13">
        <f t="shared" si="174"/>
        <v>4.2496056216303568</v>
      </c>
      <c r="K931" s="13">
        <f t="shared" si="175"/>
        <v>4.1345886465951054E-3</v>
      </c>
      <c r="L931" s="13">
        <f t="shared" si="176"/>
        <v>0</v>
      </c>
      <c r="M931" s="13">
        <f t="shared" si="181"/>
        <v>7.3773495525513138E-4</v>
      </c>
      <c r="N931" s="13">
        <f t="shared" si="177"/>
        <v>4.5739567225818145E-4</v>
      </c>
      <c r="O931" s="13">
        <f t="shared" si="178"/>
        <v>4.5739567225818145E-4</v>
      </c>
      <c r="Q931">
        <v>21.947064022206469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36.340873478062633</v>
      </c>
      <c r="G932" s="13">
        <f t="shared" si="172"/>
        <v>1.0082695146890042</v>
      </c>
      <c r="H932" s="13">
        <f t="shared" si="173"/>
        <v>35.332603963373629</v>
      </c>
      <c r="I932" s="16">
        <f t="shared" si="180"/>
        <v>35.336738552020222</v>
      </c>
      <c r="J932" s="13">
        <f t="shared" si="174"/>
        <v>30.409000292555511</v>
      </c>
      <c r="K932" s="13">
        <f t="shared" si="175"/>
        <v>4.9277382594647108</v>
      </c>
      <c r="L932" s="13">
        <f t="shared" si="176"/>
        <v>0</v>
      </c>
      <c r="M932" s="13">
        <f t="shared" si="181"/>
        <v>2.8033928299694993E-4</v>
      </c>
      <c r="N932" s="13">
        <f t="shared" si="177"/>
        <v>1.7381035545810896E-4</v>
      </c>
      <c r="O932" s="13">
        <f t="shared" si="178"/>
        <v>1.0084433250444622</v>
      </c>
      <c r="Q932">
        <v>15.153992062561169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27.315599790855849</v>
      </c>
      <c r="G933" s="13">
        <f t="shared" si="172"/>
        <v>0</v>
      </c>
      <c r="H933" s="13">
        <f t="shared" si="173"/>
        <v>27.315599790855849</v>
      </c>
      <c r="I933" s="16">
        <f t="shared" si="180"/>
        <v>32.24333805032056</v>
      </c>
      <c r="J933" s="13">
        <f t="shared" si="174"/>
        <v>28.430483072101726</v>
      </c>
      <c r="K933" s="13">
        <f t="shared" si="175"/>
        <v>3.8128549782188337</v>
      </c>
      <c r="L933" s="13">
        <f t="shared" si="176"/>
        <v>0</v>
      </c>
      <c r="M933" s="13">
        <f t="shared" si="181"/>
        <v>1.0652892753884097E-4</v>
      </c>
      <c r="N933" s="13">
        <f t="shared" si="177"/>
        <v>6.6047935074081397E-5</v>
      </c>
      <c r="O933" s="13">
        <f t="shared" si="178"/>
        <v>6.6047935074081397E-5</v>
      </c>
      <c r="Q933">
        <v>15.290275656404759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27.828931163832522</v>
      </c>
      <c r="G934" s="13">
        <f t="shared" si="172"/>
        <v>5.661049064727075E-2</v>
      </c>
      <c r="H934" s="13">
        <f t="shared" si="173"/>
        <v>27.772320673185252</v>
      </c>
      <c r="I934" s="16">
        <f t="shared" si="180"/>
        <v>31.585175651404086</v>
      </c>
      <c r="J934" s="13">
        <f t="shared" si="174"/>
        <v>26.195843004378947</v>
      </c>
      <c r="K934" s="13">
        <f t="shared" si="175"/>
        <v>5.3893326470251388</v>
      </c>
      <c r="L934" s="13">
        <f t="shared" si="176"/>
        <v>0</v>
      </c>
      <c r="M934" s="13">
        <f t="shared" si="181"/>
        <v>4.0480992464759577E-5</v>
      </c>
      <c r="N934" s="13">
        <f t="shared" si="177"/>
        <v>2.5098215328150939E-5</v>
      </c>
      <c r="O934" s="13">
        <f t="shared" si="178"/>
        <v>5.6635588862598903E-2</v>
      </c>
      <c r="Q934">
        <v>11.63920959354839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37.978131681543893</v>
      </c>
      <c r="G935" s="13">
        <f t="shared" si="172"/>
        <v>1.1913195738305558</v>
      </c>
      <c r="H935" s="13">
        <f t="shared" si="173"/>
        <v>36.786812107713338</v>
      </c>
      <c r="I935" s="16">
        <f t="shared" si="180"/>
        <v>42.176144754738473</v>
      </c>
      <c r="J935" s="13">
        <f t="shared" si="174"/>
        <v>31.696088169981149</v>
      </c>
      <c r="K935" s="13">
        <f t="shared" si="175"/>
        <v>10.480056584757325</v>
      </c>
      <c r="L935" s="13">
        <f t="shared" si="176"/>
        <v>0</v>
      </c>
      <c r="M935" s="13">
        <f t="shared" si="181"/>
        <v>1.5382777136608638E-5</v>
      </c>
      <c r="N935" s="13">
        <f t="shared" si="177"/>
        <v>9.537321824697356E-6</v>
      </c>
      <c r="O935" s="13">
        <f t="shared" si="178"/>
        <v>1.1913291111523805</v>
      </c>
      <c r="Q935">
        <v>11.99914542809265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73.581369972046502</v>
      </c>
      <c r="G936" s="13">
        <f t="shared" si="172"/>
        <v>5.1718614705515229</v>
      </c>
      <c r="H936" s="13">
        <f t="shared" si="173"/>
        <v>68.409508501494983</v>
      </c>
      <c r="I936" s="16">
        <f t="shared" si="180"/>
        <v>78.889565086252304</v>
      </c>
      <c r="J936" s="13">
        <f t="shared" si="174"/>
        <v>46.666082591718457</v>
      </c>
      <c r="K936" s="13">
        <f t="shared" si="175"/>
        <v>32.223482494533847</v>
      </c>
      <c r="L936" s="13">
        <f t="shared" si="176"/>
        <v>21.236635692637169</v>
      </c>
      <c r="M936" s="13">
        <f t="shared" si="181"/>
        <v>21.236641538092481</v>
      </c>
      <c r="N936" s="13">
        <f t="shared" si="177"/>
        <v>13.166717753617338</v>
      </c>
      <c r="O936" s="13">
        <f t="shared" si="178"/>
        <v>18.338579224168861</v>
      </c>
      <c r="Q936">
        <v>14.708848338593681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23.862054159256271</v>
      </c>
      <c r="G937" s="13">
        <f t="shared" si="172"/>
        <v>0</v>
      </c>
      <c r="H937" s="13">
        <f t="shared" si="173"/>
        <v>23.862054159256271</v>
      </c>
      <c r="I937" s="16">
        <f t="shared" si="180"/>
        <v>34.84890096115295</v>
      </c>
      <c r="J937" s="13">
        <f t="shared" si="174"/>
        <v>30.19777957238453</v>
      </c>
      <c r="K937" s="13">
        <f t="shared" si="175"/>
        <v>4.65112138876842</v>
      </c>
      <c r="L937" s="13">
        <f t="shared" si="176"/>
        <v>0</v>
      </c>
      <c r="M937" s="13">
        <f t="shared" si="181"/>
        <v>8.0699237844751437</v>
      </c>
      <c r="N937" s="13">
        <f t="shared" si="177"/>
        <v>5.0033527463745893</v>
      </c>
      <c r="O937" s="13">
        <f t="shared" si="178"/>
        <v>5.0033527463745893</v>
      </c>
      <c r="Q937">
        <v>15.345523289614089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57.143572065836473</v>
      </c>
      <c r="G938" s="13">
        <f t="shared" si="172"/>
        <v>3.3340695618038447</v>
      </c>
      <c r="H938" s="13">
        <f t="shared" si="173"/>
        <v>53.809502504032629</v>
      </c>
      <c r="I938" s="16">
        <f t="shared" si="180"/>
        <v>58.460623892801053</v>
      </c>
      <c r="J938" s="13">
        <f t="shared" si="174"/>
        <v>44.852260862354719</v>
      </c>
      <c r="K938" s="13">
        <f t="shared" si="175"/>
        <v>13.608363030446334</v>
      </c>
      <c r="L938" s="13">
        <f t="shared" si="176"/>
        <v>2.4846432976234465</v>
      </c>
      <c r="M938" s="13">
        <f t="shared" si="181"/>
        <v>5.5512143357240005</v>
      </c>
      <c r="N938" s="13">
        <f t="shared" si="177"/>
        <v>3.4417528881488804</v>
      </c>
      <c r="O938" s="13">
        <f t="shared" si="178"/>
        <v>6.7758224499527255</v>
      </c>
      <c r="Q938">
        <v>17.408634172896601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4.3376360858838501</v>
      </c>
      <c r="G939" s="13">
        <f t="shared" si="172"/>
        <v>0</v>
      </c>
      <c r="H939" s="13">
        <f t="shared" si="173"/>
        <v>4.3376360858838501</v>
      </c>
      <c r="I939" s="16">
        <f t="shared" si="180"/>
        <v>15.461355818706739</v>
      </c>
      <c r="J939" s="13">
        <f t="shared" si="174"/>
        <v>15.266591505493052</v>
      </c>
      <c r="K939" s="13">
        <f t="shared" si="175"/>
        <v>0.19476431321368715</v>
      </c>
      <c r="L939" s="13">
        <f t="shared" si="176"/>
        <v>0</v>
      </c>
      <c r="M939" s="13">
        <f t="shared" si="181"/>
        <v>2.1094614475751201</v>
      </c>
      <c r="N939" s="13">
        <f t="shared" si="177"/>
        <v>1.3078660974965746</v>
      </c>
      <c r="O939" s="13">
        <f t="shared" si="178"/>
        <v>1.3078660974965746</v>
      </c>
      <c r="Q939">
        <v>21.958792806526802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1.0786463179698871</v>
      </c>
      <c r="G940" s="13">
        <f t="shared" si="172"/>
        <v>0</v>
      </c>
      <c r="H940" s="13">
        <f t="shared" si="173"/>
        <v>1.0786463179698871</v>
      </c>
      <c r="I940" s="16">
        <f t="shared" si="180"/>
        <v>1.2734106311835742</v>
      </c>
      <c r="J940" s="13">
        <f t="shared" si="174"/>
        <v>1.2733353958727571</v>
      </c>
      <c r="K940" s="13">
        <f t="shared" si="175"/>
        <v>7.5235310817101109E-5</v>
      </c>
      <c r="L940" s="13">
        <f t="shared" si="176"/>
        <v>0</v>
      </c>
      <c r="M940" s="13">
        <f t="shared" si="181"/>
        <v>0.80159535007854554</v>
      </c>
      <c r="N940" s="13">
        <f t="shared" si="177"/>
        <v>0.49698911704869825</v>
      </c>
      <c r="O940" s="13">
        <f t="shared" si="178"/>
        <v>0.49698911704869825</v>
      </c>
      <c r="Q940">
        <v>24.721241646337479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4.9732347331959472</v>
      </c>
      <c r="G941" s="13">
        <f t="shared" si="172"/>
        <v>0</v>
      </c>
      <c r="H941" s="13">
        <f t="shared" si="173"/>
        <v>4.9732347331959472</v>
      </c>
      <c r="I941" s="16">
        <f t="shared" si="180"/>
        <v>4.9733099685067641</v>
      </c>
      <c r="J941" s="13">
        <f t="shared" si="174"/>
        <v>4.9690561279826886</v>
      </c>
      <c r="K941" s="13">
        <f t="shared" si="175"/>
        <v>4.2538405240755139E-3</v>
      </c>
      <c r="L941" s="13">
        <f t="shared" si="176"/>
        <v>0</v>
      </c>
      <c r="M941" s="13">
        <f t="shared" si="181"/>
        <v>0.3046062330298473</v>
      </c>
      <c r="N941" s="13">
        <f t="shared" si="177"/>
        <v>0.18885586447850533</v>
      </c>
      <c r="O941" s="13">
        <f t="shared" si="178"/>
        <v>0.18885586447850533</v>
      </c>
      <c r="Q941">
        <v>25.087475334889319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0.7</v>
      </c>
      <c r="G942" s="13">
        <f t="shared" si="172"/>
        <v>0</v>
      </c>
      <c r="H942" s="13">
        <f t="shared" si="173"/>
        <v>0.7</v>
      </c>
      <c r="I942" s="16">
        <f t="shared" si="180"/>
        <v>0.70425384052407547</v>
      </c>
      <c r="J942" s="13">
        <f t="shared" si="174"/>
        <v>0.70424003062533447</v>
      </c>
      <c r="K942" s="13">
        <f t="shared" si="175"/>
        <v>1.3809898741001803E-5</v>
      </c>
      <c r="L942" s="13">
        <f t="shared" si="176"/>
        <v>0</v>
      </c>
      <c r="M942" s="13">
        <f t="shared" si="181"/>
        <v>0.11575036855134196</v>
      </c>
      <c r="N942" s="13">
        <f t="shared" si="177"/>
        <v>7.1765228501832021E-2</v>
      </c>
      <c r="O942" s="13">
        <f t="shared" si="178"/>
        <v>7.1765228501832021E-2</v>
      </c>
      <c r="Q942">
        <v>24.136686000000012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96.356653566320063</v>
      </c>
      <c r="G943" s="13">
        <f t="shared" si="172"/>
        <v>7.7182020538711926</v>
      </c>
      <c r="H943" s="13">
        <f t="shared" si="173"/>
        <v>88.638451512448867</v>
      </c>
      <c r="I943" s="16">
        <f t="shared" si="180"/>
        <v>88.638465322347614</v>
      </c>
      <c r="J943" s="13">
        <f t="shared" si="174"/>
        <v>60.010100890689941</v>
      </c>
      <c r="K943" s="13">
        <f t="shared" si="175"/>
        <v>28.628364431657673</v>
      </c>
      <c r="L943" s="13">
        <f t="shared" si="176"/>
        <v>17.615083507367046</v>
      </c>
      <c r="M943" s="13">
        <f t="shared" si="181"/>
        <v>17.659068647416557</v>
      </c>
      <c r="N943" s="13">
        <f t="shared" si="177"/>
        <v>10.948622561398265</v>
      </c>
      <c r="O943" s="13">
        <f t="shared" si="178"/>
        <v>18.666824615269459</v>
      </c>
      <c r="Q943">
        <v>19.580294077209771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38.982506338948667</v>
      </c>
      <c r="G944" s="13">
        <f t="shared" si="172"/>
        <v>1.3036114774822229</v>
      </c>
      <c r="H944" s="13">
        <f t="shared" si="173"/>
        <v>37.678894861466446</v>
      </c>
      <c r="I944" s="16">
        <f t="shared" si="180"/>
        <v>48.692175785757073</v>
      </c>
      <c r="J944" s="13">
        <f t="shared" si="174"/>
        <v>38.324314044038552</v>
      </c>
      <c r="K944" s="13">
        <f t="shared" si="175"/>
        <v>10.367861741718521</v>
      </c>
      <c r="L944" s="13">
        <f t="shared" si="176"/>
        <v>0</v>
      </c>
      <c r="M944" s="13">
        <f t="shared" si="181"/>
        <v>6.7104460860182922</v>
      </c>
      <c r="N944" s="13">
        <f t="shared" si="177"/>
        <v>4.1604765733313407</v>
      </c>
      <c r="O944" s="13">
        <f t="shared" si="178"/>
        <v>5.4640880508135634</v>
      </c>
      <c r="Q944">
        <v>15.724985053832221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2.9038496899892349E-2</v>
      </c>
      <c r="G945" s="13">
        <f t="shared" si="172"/>
        <v>0</v>
      </c>
      <c r="H945" s="13">
        <f t="shared" si="173"/>
        <v>2.9038496899892349E-2</v>
      </c>
      <c r="I945" s="16">
        <f t="shared" si="180"/>
        <v>10.396900238618413</v>
      </c>
      <c r="J945" s="13">
        <f t="shared" si="174"/>
        <v>10.207310782080167</v>
      </c>
      <c r="K945" s="13">
        <f t="shared" si="175"/>
        <v>0.18958945653824522</v>
      </c>
      <c r="L945" s="13">
        <f t="shared" si="176"/>
        <v>0</v>
      </c>
      <c r="M945" s="13">
        <f t="shared" si="181"/>
        <v>2.5499695126869515</v>
      </c>
      <c r="N945" s="13">
        <f t="shared" si="177"/>
        <v>1.58098109786591</v>
      </c>
      <c r="O945" s="13">
        <f t="shared" si="178"/>
        <v>1.58098109786591</v>
      </c>
      <c r="Q945">
        <v>13.62447368832709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37.759180747509987</v>
      </c>
      <c r="G946" s="13">
        <f t="shared" si="172"/>
        <v>1.1668402453173221</v>
      </c>
      <c r="H946" s="13">
        <f t="shared" si="173"/>
        <v>36.592340502192663</v>
      </c>
      <c r="I946" s="16">
        <f t="shared" si="180"/>
        <v>36.781929958730906</v>
      </c>
      <c r="J946" s="13">
        <f t="shared" si="174"/>
        <v>32.478441459228691</v>
      </c>
      <c r="K946" s="13">
        <f t="shared" si="175"/>
        <v>4.3034884995022153</v>
      </c>
      <c r="L946" s="13">
        <f t="shared" si="176"/>
        <v>0</v>
      </c>
      <c r="M946" s="13">
        <f t="shared" si="181"/>
        <v>0.96898841482104148</v>
      </c>
      <c r="N946" s="13">
        <f t="shared" si="177"/>
        <v>0.60077281718904574</v>
      </c>
      <c r="O946" s="13">
        <f t="shared" si="178"/>
        <v>1.767613062506368</v>
      </c>
      <c r="Q946">
        <v>17.258720763339628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45.087213942552218</v>
      </c>
      <c r="G947" s="13">
        <f t="shared" si="172"/>
        <v>1.986134909342554</v>
      </c>
      <c r="H947" s="13">
        <f t="shared" si="173"/>
        <v>43.101079033209665</v>
      </c>
      <c r="I947" s="16">
        <f t="shared" si="180"/>
        <v>47.40456753271188</v>
      </c>
      <c r="J947" s="13">
        <f t="shared" si="174"/>
        <v>34.284425117296358</v>
      </c>
      <c r="K947" s="13">
        <f t="shared" si="175"/>
        <v>13.120142415415522</v>
      </c>
      <c r="L947" s="13">
        <f t="shared" si="176"/>
        <v>1.9928329024331899</v>
      </c>
      <c r="M947" s="13">
        <f t="shared" si="181"/>
        <v>2.3610485000651855</v>
      </c>
      <c r="N947" s="13">
        <f t="shared" si="177"/>
        <v>1.4638500700404151</v>
      </c>
      <c r="O947" s="13">
        <f t="shared" si="178"/>
        <v>3.4499849793829691</v>
      </c>
      <c r="Q947">
        <v>12.480217593548391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19.032378637849909</v>
      </c>
      <c r="G948" s="13">
        <f t="shared" si="172"/>
        <v>0</v>
      </c>
      <c r="H948" s="13">
        <f t="shared" si="173"/>
        <v>19.032378637849909</v>
      </c>
      <c r="I948" s="16">
        <f t="shared" si="180"/>
        <v>30.159688150832242</v>
      </c>
      <c r="J948" s="13">
        <f t="shared" si="174"/>
        <v>28.018501847846299</v>
      </c>
      <c r="K948" s="13">
        <f t="shared" si="175"/>
        <v>2.1411863029859433</v>
      </c>
      <c r="L948" s="13">
        <f t="shared" si="176"/>
        <v>0</v>
      </c>
      <c r="M948" s="13">
        <f t="shared" si="181"/>
        <v>0.8971984300247704</v>
      </c>
      <c r="N948" s="13">
        <f t="shared" si="177"/>
        <v>0.55626302661535765</v>
      </c>
      <c r="O948" s="13">
        <f t="shared" si="178"/>
        <v>0.55626302661535765</v>
      </c>
      <c r="Q948">
        <v>18.532945875325801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23.392201685798611</v>
      </c>
      <c r="G949" s="13">
        <f t="shared" si="172"/>
        <v>0</v>
      </c>
      <c r="H949" s="13">
        <f t="shared" si="173"/>
        <v>23.392201685798611</v>
      </c>
      <c r="I949" s="16">
        <f t="shared" si="180"/>
        <v>25.533387988784554</v>
      </c>
      <c r="J949" s="13">
        <f t="shared" si="174"/>
        <v>24.057435577282373</v>
      </c>
      <c r="K949" s="13">
        <f t="shared" si="175"/>
        <v>1.4759524115021811</v>
      </c>
      <c r="L949" s="13">
        <f t="shared" si="176"/>
        <v>0</v>
      </c>
      <c r="M949" s="13">
        <f t="shared" si="181"/>
        <v>0.34093540340941275</v>
      </c>
      <c r="N949" s="13">
        <f t="shared" si="177"/>
        <v>0.2113799501138359</v>
      </c>
      <c r="O949" s="13">
        <f t="shared" si="178"/>
        <v>0.2113799501138359</v>
      </c>
      <c r="Q949">
        <v>17.782317659512021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42.502055809572788</v>
      </c>
      <c r="G950" s="13">
        <f t="shared" si="172"/>
        <v>1.6971069795230751</v>
      </c>
      <c r="H950" s="13">
        <f t="shared" si="173"/>
        <v>40.80494883004971</v>
      </c>
      <c r="I950" s="16">
        <f t="shared" si="180"/>
        <v>42.280901241551888</v>
      </c>
      <c r="J950" s="13">
        <f t="shared" si="174"/>
        <v>38.347496356430995</v>
      </c>
      <c r="K950" s="13">
        <f t="shared" si="175"/>
        <v>3.9334048851208934</v>
      </c>
      <c r="L950" s="13">
        <f t="shared" si="176"/>
        <v>0</v>
      </c>
      <c r="M950" s="13">
        <f t="shared" si="181"/>
        <v>0.12955545329557686</v>
      </c>
      <c r="N950" s="13">
        <f t="shared" si="177"/>
        <v>8.0324381043257648E-2</v>
      </c>
      <c r="O950" s="13">
        <f t="shared" si="178"/>
        <v>1.7774313605663328</v>
      </c>
      <c r="Q950">
        <v>21.137396687757061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20.173436560508222</v>
      </c>
      <c r="G951" s="13">
        <f t="shared" si="172"/>
        <v>0</v>
      </c>
      <c r="H951" s="13">
        <f t="shared" si="173"/>
        <v>20.173436560508222</v>
      </c>
      <c r="I951" s="16">
        <f t="shared" si="180"/>
        <v>24.106841445629115</v>
      </c>
      <c r="J951" s="13">
        <f t="shared" si="174"/>
        <v>23.630875526841908</v>
      </c>
      <c r="K951" s="13">
        <f t="shared" si="175"/>
        <v>0.47596591878720673</v>
      </c>
      <c r="L951" s="13">
        <f t="shared" si="176"/>
        <v>0</v>
      </c>
      <c r="M951" s="13">
        <f t="shared" si="181"/>
        <v>4.9231072252319208E-2</v>
      </c>
      <c r="N951" s="13">
        <f t="shared" si="177"/>
        <v>3.052326479643791E-2</v>
      </c>
      <c r="O951" s="13">
        <f t="shared" si="178"/>
        <v>3.052326479643791E-2</v>
      </c>
      <c r="Q951">
        <v>25.008624339062681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4.5095679395809514</v>
      </c>
      <c r="G952" s="13">
        <f t="shared" si="172"/>
        <v>0</v>
      </c>
      <c r="H952" s="13">
        <f t="shared" si="173"/>
        <v>4.5095679395809514</v>
      </c>
      <c r="I952" s="16">
        <f t="shared" si="180"/>
        <v>4.9855338583681581</v>
      </c>
      <c r="J952" s="13">
        <f t="shared" si="174"/>
        <v>4.9817973621746612</v>
      </c>
      <c r="K952" s="13">
        <f t="shared" si="175"/>
        <v>3.7364961934969187E-3</v>
      </c>
      <c r="L952" s="13">
        <f t="shared" si="176"/>
        <v>0</v>
      </c>
      <c r="M952" s="13">
        <f t="shared" si="181"/>
        <v>1.8707807455881298E-2</v>
      </c>
      <c r="N952" s="13">
        <f t="shared" si="177"/>
        <v>1.1598840622646404E-2</v>
      </c>
      <c r="O952" s="13">
        <f t="shared" si="178"/>
        <v>1.1598840622646404E-2</v>
      </c>
      <c r="Q952">
        <v>26.077037381529159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3.7005947207083261</v>
      </c>
      <c r="G953" s="13">
        <f t="shared" si="172"/>
        <v>0</v>
      </c>
      <c r="H953" s="13">
        <f t="shared" si="173"/>
        <v>3.7005947207083261</v>
      </c>
      <c r="I953" s="16">
        <f t="shared" si="180"/>
        <v>3.704331216901823</v>
      </c>
      <c r="J953" s="13">
        <f t="shared" si="174"/>
        <v>3.7031568203506406</v>
      </c>
      <c r="K953" s="13">
        <f t="shared" si="175"/>
        <v>1.174396551182344E-3</v>
      </c>
      <c r="L953" s="13">
        <f t="shared" si="176"/>
        <v>0</v>
      </c>
      <c r="M953" s="13">
        <f t="shared" si="181"/>
        <v>7.1089668332348938E-3</v>
      </c>
      <c r="N953" s="13">
        <f t="shared" si="177"/>
        <v>4.4075594366056337E-3</v>
      </c>
      <c r="O953" s="13">
        <f t="shared" si="178"/>
        <v>4.4075594366056337E-3</v>
      </c>
      <c r="Q953">
        <v>28.024333000000009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4.4946530488320043E-2</v>
      </c>
      <c r="G954" s="13">
        <f t="shared" si="172"/>
        <v>0</v>
      </c>
      <c r="H954" s="13">
        <f t="shared" si="173"/>
        <v>4.4946530488320043E-2</v>
      </c>
      <c r="I954" s="16">
        <f t="shared" si="180"/>
        <v>4.6120927039502387E-2</v>
      </c>
      <c r="J954" s="13">
        <f t="shared" si="174"/>
        <v>4.6120923571397313E-2</v>
      </c>
      <c r="K954" s="13">
        <f t="shared" si="175"/>
        <v>3.4681050739560071E-9</v>
      </c>
      <c r="L954" s="13">
        <f t="shared" si="176"/>
        <v>0</v>
      </c>
      <c r="M954" s="13">
        <f t="shared" si="181"/>
        <v>2.7014073966292601E-3</v>
      </c>
      <c r="N954" s="13">
        <f t="shared" si="177"/>
        <v>1.6748725859101414E-3</v>
      </c>
      <c r="O954" s="13">
        <f t="shared" si="178"/>
        <v>1.6748725859101414E-3</v>
      </c>
      <c r="Q954">
        <v>24.938646674031158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20.745903957325101</v>
      </c>
      <c r="G955" s="13">
        <f t="shared" si="172"/>
        <v>0</v>
      </c>
      <c r="H955" s="13">
        <f t="shared" si="173"/>
        <v>20.745903957325101</v>
      </c>
      <c r="I955" s="16">
        <f t="shared" si="180"/>
        <v>20.745903960793207</v>
      </c>
      <c r="J955" s="13">
        <f t="shared" si="174"/>
        <v>20.315438548763968</v>
      </c>
      <c r="K955" s="13">
        <f t="shared" si="175"/>
        <v>0.43046541202923905</v>
      </c>
      <c r="L955" s="13">
        <f t="shared" si="176"/>
        <v>0</v>
      </c>
      <c r="M955" s="13">
        <f t="shared" si="181"/>
        <v>1.0265348107191187E-3</v>
      </c>
      <c r="N955" s="13">
        <f t="shared" si="177"/>
        <v>6.3645158264585366E-4</v>
      </c>
      <c r="O955" s="13">
        <f t="shared" si="178"/>
        <v>6.3645158264585366E-4</v>
      </c>
      <c r="Q955">
        <v>22.50072935246698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24.65956500474854</v>
      </c>
      <c r="G956" s="13">
        <f t="shared" si="172"/>
        <v>0</v>
      </c>
      <c r="H956" s="13">
        <f t="shared" si="173"/>
        <v>24.65956500474854</v>
      </c>
      <c r="I956" s="16">
        <f t="shared" si="180"/>
        <v>25.090030416777779</v>
      </c>
      <c r="J956" s="13">
        <f t="shared" si="174"/>
        <v>23.711189578547273</v>
      </c>
      <c r="K956" s="13">
        <f t="shared" si="175"/>
        <v>1.3788408382305057</v>
      </c>
      <c r="L956" s="13">
        <f t="shared" si="176"/>
        <v>0</v>
      </c>
      <c r="M956" s="13">
        <f t="shared" si="181"/>
        <v>3.9008322807326508E-4</v>
      </c>
      <c r="N956" s="13">
        <f t="shared" si="177"/>
        <v>2.4185160140542433E-4</v>
      </c>
      <c r="O956" s="13">
        <f t="shared" si="178"/>
        <v>2.4185160140542433E-4</v>
      </c>
      <c r="Q956">
        <v>17.92449266938694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0.70540686051167822</v>
      </c>
      <c r="G957" s="13">
        <f t="shared" si="172"/>
        <v>0</v>
      </c>
      <c r="H957" s="13">
        <f t="shared" si="173"/>
        <v>0.70540686051167822</v>
      </c>
      <c r="I957" s="16">
        <f t="shared" si="180"/>
        <v>2.0842476987421841</v>
      </c>
      <c r="J957" s="13">
        <f t="shared" si="174"/>
        <v>2.0829435725196781</v>
      </c>
      <c r="K957" s="13">
        <f t="shared" si="175"/>
        <v>1.3041262225059747E-3</v>
      </c>
      <c r="L957" s="13">
        <f t="shared" si="176"/>
        <v>0</v>
      </c>
      <c r="M957" s="13">
        <f t="shared" si="181"/>
        <v>1.4823162666784075E-4</v>
      </c>
      <c r="N957" s="13">
        <f t="shared" si="177"/>
        <v>9.1903608534061267E-5</v>
      </c>
      <c r="O957" s="13">
        <f t="shared" si="178"/>
        <v>9.1903608534061267E-5</v>
      </c>
      <c r="Q957">
        <v>14.95811122665916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19.902833085874988</v>
      </c>
      <c r="G958" s="13">
        <f t="shared" si="172"/>
        <v>0</v>
      </c>
      <c r="H958" s="13">
        <f t="shared" si="173"/>
        <v>19.902833085874988</v>
      </c>
      <c r="I958" s="16">
        <f t="shared" si="180"/>
        <v>19.904137212097496</v>
      </c>
      <c r="J958" s="13">
        <f t="shared" si="174"/>
        <v>18.834710814542944</v>
      </c>
      <c r="K958" s="13">
        <f t="shared" si="175"/>
        <v>1.069426397554551</v>
      </c>
      <c r="L958" s="13">
        <f t="shared" si="176"/>
        <v>0</v>
      </c>
      <c r="M958" s="13">
        <f t="shared" si="181"/>
        <v>5.6328018133779478E-5</v>
      </c>
      <c r="N958" s="13">
        <f t="shared" si="177"/>
        <v>3.4923371242943278E-5</v>
      </c>
      <c r="O958" s="13">
        <f t="shared" si="178"/>
        <v>3.4923371242943278E-5</v>
      </c>
      <c r="Q958">
        <v>14.79951579242976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13.943240040826669</v>
      </c>
      <c r="G959" s="13">
        <f t="shared" si="172"/>
        <v>0</v>
      </c>
      <c r="H959" s="13">
        <f t="shared" si="173"/>
        <v>13.943240040826669</v>
      </c>
      <c r="I959" s="16">
        <f t="shared" si="180"/>
        <v>15.012666438381221</v>
      </c>
      <c r="J959" s="13">
        <f t="shared" si="174"/>
        <v>14.413336331890463</v>
      </c>
      <c r="K959" s="13">
        <f t="shared" si="175"/>
        <v>0.59933010649075769</v>
      </c>
      <c r="L959" s="13">
        <f t="shared" si="176"/>
        <v>0</v>
      </c>
      <c r="M959" s="13">
        <f t="shared" si="181"/>
        <v>2.14046468908362E-5</v>
      </c>
      <c r="N959" s="13">
        <f t="shared" si="177"/>
        <v>1.3270881072318443E-5</v>
      </c>
      <c r="O959" s="13">
        <f t="shared" si="178"/>
        <v>1.3270881072318443E-5</v>
      </c>
      <c r="Q959">
        <v>13.024426593548389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46.38804937270158</v>
      </c>
      <c r="G960" s="13">
        <f t="shared" si="172"/>
        <v>2.1315719588659356</v>
      </c>
      <c r="H960" s="13">
        <f t="shared" si="173"/>
        <v>44.256477413835647</v>
      </c>
      <c r="I960" s="16">
        <f t="shared" si="180"/>
        <v>44.855807520326408</v>
      </c>
      <c r="J960" s="13">
        <f t="shared" si="174"/>
        <v>37.652922915373523</v>
      </c>
      <c r="K960" s="13">
        <f t="shared" si="175"/>
        <v>7.2028846049528852</v>
      </c>
      <c r="L960" s="13">
        <f t="shared" si="176"/>
        <v>0</v>
      </c>
      <c r="M960" s="13">
        <f t="shared" si="181"/>
        <v>8.1337658185177568E-6</v>
      </c>
      <c r="N960" s="13">
        <f t="shared" si="177"/>
        <v>5.042934807481009E-6</v>
      </c>
      <c r="O960" s="13">
        <f t="shared" si="178"/>
        <v>2.1315770018007432</v>
      </c>
      <c r="Q960">
        <v>17.27626912182728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37.821923176734138</v>
      </c>
      <c r="G961" s="13">
        <f t="shared" si="172"/>
        <v>1.1738550248772872</v>
      </c>
      <c r="H961" s="13">
        <f t="shared" si="173"/>
        <v>36.648068151856855</v>
      </c>
      <c r="I961" s="16">
        <f t="shared" si="180"/>
        <v>43.85095275680974</v>
      </c>
      <c r="J961" s="13">
        <f t="shared" si="174"/>
        <v>36.792709532261156</v>
      </c>
      <c r="K961" s="13">
        <f t="shared" si="175"/>
        <v>7.0582432245485833</v>
      </c>
      <c r="L961" s="13">
        <f t="shared" si="176"/>
        <v>0</v>
      </c>
      <c r="M961" s="13">
        <f t="shared" si="181"/>
        <v>3.0908310110367477E-6</v>
      </c>
      <c r="N961" s="13">
        <f t="shared" si="177"/>
        <v>1.9163152268427835E-6</v>
      </c>
      <c r="O961" s="13">
        <f t="shared" si="178"/>
        <v>1.1738569411925142</v>
      </c>
      <c r="Q961">
        <v>16.9328479773244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22.071696082539489</v>
      </c>
      <c r="G962" s="13">
        <f t="shared" si="172"/>
        <v>0</v>
      </c>
      <c r="H962" s="13">
        <f t="shared" si="173"/>
        <v>22.071696082539489</v>
      </c>
      <c r="I962" s="16">
        <f t="shared" si="180"/>
        <v>29.129939307088073</v>
      </c>
      <c r="J962" s="13">
        <f t="shared" si="174"/>
        <v>27.22331764724354</v>
      </c>
      <c r="K962" s="13">
        <f t="shared" si="175"/>
        <v>1.9066216598445322</v>
      </c>
      <c r="L962" s="13">
        <f t="shared" si="176"/>
        <v>0</v>
      </c>
      <c r="M962" s="13">
        <f t="shared" si="181"/>
        <v>1.1745157841939642E-6</v>
      </c>
      <c r="N962" s="13">
        <f t="shared" si="177"/>
        <v>7.2819978620025779E-7</v>
      </c>
      <c r="O962" s="13">
        <f t="shared" si="178"/>
        <v>7.2819978620025779E-7</v>
      </c>
      <c r="Q962">
        <v>18.680180387637321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4.7836727570090254</v>
      </c>
      <c r="G963" s="13">
        <f t="shared" si="172"/>
        <v>0</v>
      </c>
      <c r="H963" s="13">
        <f t="shared" si="173"/>
        <v>4.7836727570090254</v>
      </c>
      <c r="I963" s="16">
        <f t="shared" si="180"/>
        <v>6.6902944168535576</v>
      </c>
      <c r="J963" s="13">
        <f t="shared" si="174"/>
        <v>6.669829288249459</v>
      </c>
      <c r="K963" s="13">
        <f t="shared" si="175"/>
        <v>2.0465128604098659E-2</v>
      </c>
      <c r="L963" s="13">
        <f t="shared" si="176"/>
        <v>0</v>
      </c>
      <c r="M963" s="13">
        <f t="shared" si="181"/>
        <v>4.4631599799370642E-7</v>
      </c>
      <c r="N963" s="13">
        <f t="shared" si="177"/>
        <v>2.76715918756098E-7</v>
      </c>
      <c r="O963" s="13">
        <f t="shared" si="178"/>
        <v>2.76715918756098E-7</v>
      </c>
      <c r="Q963">
        <v>20.223273386261241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1.652145835988903</v>
      </c>
      <c r="G964" s="13">
        <f t="shared" si="172"/>
        <v>0</v>
      </c>
      <c r="H964" s="13">
        <f t="shared" si="173"/>
        <v>1.652145835988903</v>
      </c>
      <c r="I964" s="16">
        <f t="shared" si="180"/>
        <v>1.6726109645930016</v>
      </c>
      <c r="J964" s="13">
        <f t="shared" si="174"/>
        <v>1.6724006285550737</v>
      </c>
      <c r="K964" s="13">
        <f t="shared" si="175"/>
        <v>2.1033603792797173E-4</v>
      </c>
      <c r="L964" s="13">
        <f t="shared" si="176"/>
        <v>0</v>
      </c>
      <c r="M964" s="13">
        <f t="shared" si="181"/>
        <v>1.6960007923760842E-7</v>
      </c>
      <c r="N964" s="13">
        <f t="shared" si="177"/>
        <v>1.0515204912731722E-7</v>
      </c>
      <c r="O964" s="13">
        <f t="shared" si="178"/>
        <v>1.0515204912731722E-7</v>
      </c>
      <c r="Q964">
        <v>23.220647889618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8.1428781852261523</v>
      </c>
      <c r="G965" s="13">
        <f t="shared" si="172"/>
        <v>0</v>
      </c>
      <c r="H965" s="13">
        <f t="shared" si="173"/>
        <v>8.1428781852261523</v>
      </c>
      <c r="I965" s="16">
        <f t="shared" si="180"/>
        <v>8.1430885212640796</v>
      </c>
      <c r="J965" s="13">
        <f t="shared" si="174"/>
        <v>8.1278136471022808</v>
      </c>
      <c r="K965" s="13">
        <f t="shared" si="175"/>
        <v>1.5274874161798735E-2</v>
      </c>
      <c r="L965" s="13">
        <f t="shared" si="176"/>
        <v>0</v>
      </c>
      <c r="M965" s="13">
        <f t="shared" si="181"/>
        <v>6.4448030110291193E-8</v>
      </c>
      <c r="N965" s="13">
        <f t="shared" si="177"/>
        <v>3.9957778668380538E-8</v>
      </c>
      <c r="O965" s="13">
        <f t="shared" si="178"/>
        <v>3.9957778668380538E-8</v>
      </c>
      <c r="Q965">
        <v>26.527556000000011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19.686995560436319</v>
      </c>
      <c r="G966" s="13">
        <f t="shared" ref="G966:G1029" si="183">IF((F966-$J$2)&gt;0,$I$2*(F966-$J$2),0)</f>
        <v>0</v>
      </c>
      <c r="H966" s="13">
        <f t="shared" ref="H966:H1029" si="184">F966-G966</f>
        <v>19.686995560436319</v>
      </c>
      <c r="I966" s="16">
        <f t="shared" si="180"/>
        <v>19.70227043459812</v>
      </c>
      <c r="J966" s="13">
        <f t="shared" ref="J966:J1029" si="185">I966/SQRT(1+(I966/($K$2*(300+(25*Q966)+0.05*(Q966)^3)))^2)</f>
        <v>19.430346378402778</v>
      </c>
      <c r="K966" s="13">
        <f t="shared" ref="K966:K1029" si="186">I966-J966</f>
        <v>0.27192405619534199</v>
      </c>
      <c r="L966" s="13">
        <f t="shared" ref="L966:L1029" si="187">IF(K966&gt;$N$2,(K966-$N$2)/$L$2,0)</f>
        <v>0</v>
      </c>
      <c r="M966" s="13">
        <f t="shared" si="181"/>
        <v>2.4490251441910655E-8</v>
      </c>
      <c r="N966" s="13">
        <f t="shared" ref="N966:N1029" si="188">$M$2*M966</f>
        <v>1.5183955893984607E-8</v>
      </c>
      <c r="O966" s="13">
        <f t="shared" ref="O966:O1029" si="189">N966+G966</f>
        <v>1.5183955893984607E-8</v>
      </c>
      <c r="Q966">
        <v>24.747531344656689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19.54676065986127</v>
      </c>
      <c r="G967" s="13">
        <f t="shared" si="183"/>
        <v>0</v>
      </c>
      <c r="H967" s="13">
        <f t="shared" si="184"/>
        <v>19.54676065986127</v>
      </c>
      <c r="I967" s="16">
        <f t="shared" ref="I967:I1030" si="191">H967+K966-L966</f>
        <v>19.818684716056612</v>
      </c>
      <c r="J967" s="13">
        <f t="shared" si="185"/>
        <v>19.436538874950365</v>
      </c>
      <c r="K967" s="13">
        <f t="shared" si="186"/>
        <v>0.38214584110624727</v>
      </c>
      <c r="L967" s="13">
        <f t="shared" si="187"/>
        <v>0</v>
      </c>
      <c r="M967" s="13">
        <f t="shared" ref="M967:M1030" si="192">L967+M966-N966</f>
        <v>9.3062955479260479E-9</v>
      </c>
      <c r="N967" s="13">
        <f t="shared" si="188"/>
        <v>5.76990323971415E-9</v>
      </c>
      <c r="O967" s="13">
        <f t="shared" si="189"/>
        <v>5.76990323971415E-9</v>
      </c>
      <c r="Q967">
        <v>22.38829712546104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168.0571429</v>
      </c>
      <c r="G968" s="13">
        <f t="shared" si="183"/>
        <v>15.734517858611961</v>
      </c>
      <c r="H968" s="13">
        <f t="shared" si="184"/>
        <v>152.32262504138805</v>
      </c>
      <c r="I968" s="16">
        <f t="shared" si="191"/>
        <v>152.7047708824943</v>
      </c>
      <c r="J968" s="13">
        <f t="shared" si="185"/>
        <v>55.674158287899843</v>
      </c>
      <c r="K968" s="13">
        <f t="shared" si="186"/>
        <v>97.030612594594459</v>
      </c>
      <c r="L968" s="13">
        <f t="shared" si="187"/>
        <v>86.520278546689184</v>
      </c>
      <c r="M968" s="13">
        <f t="shared" si="192"/>
        <v>86.520278550225569</v>
      </c>
      <c r="N968" s="13">
        <f t="shared" si="188"/>
        <v>53.642572701139855</v>
      </c>
      <c r="O968" s="13">
        <f t="shared" si="189"/>
        <v>69.377090559751821</v>
      </c>
      <c r="Q968">
        <v>15.175594540844701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118.4058427680196</v>
      </c>
      <c r="G969" s="13">
        <f t="shared" si="183"/>
        <v>10.183363247635556</v>
      </c>
      <c r="H969" s="13">
        <f t="shared" si="184"/>
        <v>108.22247952038404</v>
      </c>
      <c r="I969" s="16">
        <f t="shared" si="191"/>
        <v>118.73281356828932</v>
      </c>
      <c r="J969" s="13">
        <f t="shared" si="185"/>
        <v>48.027825832437884</v>
      </c>
      <c r="K969" s="13">
        <f t="shared" si="186"/>
        <v>70.704987735851432</v>
      </c>
      <c r="L969" s="13">
        <f t="shared" si="187"/>
        <v>60.001087085280432</v>
      </c>
      <c r="M969" s="13">
        <f t="shared" si="192"/>
        <v>92.87879293436616</v>
      </c>
      <c r="N969" s="13">
        <f t="shared" si="188"/>
        <v>57.584851619307017</v>
      </c>
      <c r="O969" s="13">
        <f t="shared" si="189"/>
        <v>67.768214866942571</v>
      </c>
      <c r="Q969">
        <v>13.30188494597525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97.077406768501035</v>
      </c>
      <c r="G970" s="13">
        <f t="shared" si="183"/>
        <v>7.7987842833602015</v>
      </c>
      <c r="H970" s="13">
        <f t="shared" si="184"/>
        <v>89.278622485140829</v>
      </c>
      <c r="I970" s="16">
        <f t="shared" si="191"/>
        <v>99.98252313571183</v>
      </c>
      <c r="J970" s="13">
        <f t="shared" si="185"/>
        <v>48.107914015365218</v>
      </c>
      <c r="K970" s="13">
        <f t="shared" si="186"/>
        <v>51.874609120346612</v>
      </c>
      <c r="L970" s="13">
        <f t="shared" si="187"/>
        <v>41.032252785055107</v>
      </c>
      <c r="M970" s="13">
        <f t="shared" si="192"/>
        <v>76.326194100114265</v>
      </c>
      <c r="N970" s="13">
        <f t="shared" si="188"/>
        <v>47.322240342070842</v>
      </c>
      <c r="O970" s="13">
        <f t="shared" si="189"/>
        <v>55.121024625431041</v>
      </c>
      <c r="Q970">
        <v>13.940562089172589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45.084942169638872</v>
      </c>
      <c r="G971" s="13">
        <f t="shared" si="183"/>
        <v>1.9858809187592361</v>
      </c>
      <c r="H971" s="13">
        <f t="shared" si="184"/>
        <v>43.099061250879636</v>
      </c>
      <c r="I971" s="16">
        <f t="shared" si="191"/>
        <v>53.941417586171141</v>
      </c>
      <c r="J971" s="13">
        <f t="shared" si="185"/>
        <v>34.921237466623943</v>
      </c>
      <c r="K971" s="13">
        <f t="shared" si="186"/>
        <v>19.020180119547199</v>
      </c>
      <c r="L971" s="13">
        <f t="shared" si="187"/>
        <v>7.9362523025404199</v>
      </c>
      <c r="M971" s="13">
        <f t="shared" si="192"/>
        <v>36.940206060583847</v>
      </c>
      <c r="N971" s="13">
        <f t="shared" si="188"/>
        <v>22.902927757561987</v>
      </c>
      <c r="O971" s="13">
        <f t="shared" si="189"/>
        <v>24.888808676321222</v>
      </c>
      <c r="Q971">
        <v>11.297993593548391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20.662939722382671</v>
      </c>
      <c r="G972" s="13">
        <f t="shared" si="183"/>
        <v>0</v>
      </c>
      <c r="H972" s="13">
        <f t="shared" si="184"/>
        <v>20.662939722382671</v>
      </c>
      <c r="I972" s="16">
        <f t="shared" si="191"/>
        <v>31.746867539389445</v>
      </c>
      <c r="J972" s="13">
        <f t="shared" si="185"/>
        <v>27.695401588539017</v>
      </c>
      <c r="K972" s="13">
        <f t="shared" si="186"/>
        <v>4.051465950850428</v>
      </c>
      <c r="L972" s="13">
        <f t="shared" si="187"/>
        <v>0</v>
      </c>
      <c r="M972" s="13">
        <f t="shared" si="192"/>
        <v>14.037278303021861</v>
      </c>
      <c r="N972" s="13">
        <f t="shared" si="188"/>
        <v>8.7031125478735536</v>
      </c>
      <c r="O972" s="13">
        <f t="shared" si="189"/>
        <v>8.7031125478735536</v>
      </c>
      <c r="Q972">
        <v>14.40158131788006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24.903241524095289</v>
      </c>
      <c r="G973" s="13">
        <f t="shared" si="183"/>
        <v>0</v>
      </c>
      <c r="H973" s="13">
        <f t="shared" si="184"/>
        <v>24.903241524095289</v>
      </c>
      <c r="I973" s="16">
        <f t="shared" si="191"/>
        <v>28.954707474945717</v>
      </c>
      <c r="J973" s="13">
        <f t="shared" si="185"/>
        <v>26.933055324888752</v>
      </c>
      <c r="K973" s="13">
        <f t="shared" si="186"/>
        <v>2.0216521500569655</v>
      </c>
      <c r="L973" s="13">
        <f t="shared" si="187"/>
        <v>0</v>
      </c>
      <c r="M973" s="13">
        <f t="shared" si="192"/>
        <v>5.334165755148307</v>
      </c>
      <c r="N973" s="13">
        <f t="shared" si="188"/>
        <v>3.3071827681919506</v>
      </c>
      <c r="O973" s="13">
        <f t="shared" si="189"/>
        <v>3.3071827681919506</v>
      </c>
      <c r="Q973">
        <v>18.08778499877257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1.0599727725198129</v>
      </c>
      <c r="G974" s="13">
        <f t="shared" si="183"/>
        <v>0</v>
      </c>
      <c r="H974" s="13">
        <f t="shared" si="184"/>
        <v>1.0599727725198129</v>
      </c>
      <c r="I974" s="16">
        <f t="shared" si="191"/>
        <v>3.0816249225767782</v>
      </c>
      <c r="J974" s="13">
        <f t="shared" si="185"/>
        <v>3.0800271641113643</v>
      </c>
      <c r="K974" s="13">
        <f t="shared" si="186"/>
        <v>1.5977584654138788E-3</v>
      </c>
      <c r="L974" s="13">
        <f t="shared" si="187"/>
        <v>0</v>
      </c>
      <c r="M974" s="13">
        <f t="shared" si="192"/>
        <v>2.0269829869563565</v>
      </c>
      <c r="N974" s="13">
        <f t="shared" si="188"/>
        <v>1.2567294519129411</v>
      </c>
      <c r="O974" s="13">
        <f t="shared" si="189"/>
        <v>1.2567294519129411</v>
      </c>
      <c r="Q974">
        <v>21.83691849171452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7.2928004461906273</v>
      </c>
      <c r="G975" s="13">
        <f t="shared" si="183"/>
        <v>0</v>
      </c>
      <c r="H975" s="13">
        <f t="shared" si="184"/>
        <v>7.2928004461906273</v>
      </c>
      <c r="I975" s="16">
        <f t="shared" si="191"/>
        <v>7.2943982046560407</v>
      </c>
      <c r="J975" s="13">
        <f t="shared" si="185"/>
        <v>7.2768536335042286</v>
      </c>
      <c r="K975" s="13">
        <f t="shared" si="186"/>
        <v>1.7544571151812072E-2</v>
      </c>
      <c r="L975" s="13">
        <f t="shared" si="187"/>
        <v>0</v>
      </c>
      <c r="M975" s="13">
        <f t="shared" si="192"/>
        <v>0.77025353504341543</v>
      </c>
      <c r="N975" s="13">
        <f t="shared" si="188"/>
        <v>0.47755719172691757</v>
      </c>
      <c r="O975" s="13">
        <f t="shared" si="189"/>
        <v>0.47755719172691757</v>
      </c>
      <c r="Q975">
        <v>23.156234957923441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7.1487359841451799</v>
      </c>
      <c r="G976" s="13">
        <f t="shared" si="183"/>
        <v>0</v>
      </c>
      <c r="H976" s="13">
        <f t="shared" si="184"/>
        <v>7.1487359841451799</v>
      </c>
      <c r="I976" s="16">
        <f t="shared" si="191"/>
        <v>7.1662805552969919</v>
      </c>
      <c r="J976" s="13">
        <f t="shared" si="185"/>
        <v>7.1544717449883075</v>
      </c>
      <c r="K976" s="13">
        <f t="shared" si="186"/>
        <v>1.1808810308684414E-2</v>
      </c>
      <c r="L976" s="13">
        <f t="shared" si="187"/>
        <v>0</v>
      </c>
      <c r="M976" s="13">
        <f t="shared" si="192"/>
        <v>0.29269634331649785</v>
      </c>
      <c r="N976" s="13">
        <f t="shared" si="188"/>
        <v>0.18147173285622867</v>
      </c>
      <c r="O976" s="13">
        <f t="shared" si="189"/>
        <v>0.18147173285622867</v>
      </c>
      <c r="Q976">
        <v>25.618118040534821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7.2847650524858816</v>
      </c>
      <c r="G977" s="13">
        <f t="shared" si="183"/>
        <v>0</v>
      </c>
      <c r="H977" s="13">
        <f t="shared" si="184"/>
        <v>7.2847650524858816</v>
      </c>
      <c r="I977" s="16">
        <f t="shared" si="191"/>
        <v>7.296573862794566</v>
      </c>
      <c r="J977" s="13">
        <f t="shared" si="185"/>
        <v>7.286311069638673</v>
      </c>
      <c r="K977" s="13">
        <f t="shared" si="186"/>
        <v>1.0262793155892957E-2</v>
      </c>
      <c r="L977" s="13">
        <f t="shared" si="187"/>
        <v>0</v>
      </c>
      <c r="M977" s="13">
        <f t="shared" si="192"/>
        <v>0.11122461046026919</v>
      </c>
      <c r="N977" s="13">
        <f t="shared" si="188"/>
        <v>6.8959258485366895E-2</v>
      </c>
      <c r="O977" s="13">
        <f t="shared" si="189"/>
        <v>6.8959258485366895E-2</v>
      </c>
      <c r="Q977">
        <v>27.030440000000009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33.403804641335867</v>
      </c>
      <c r="G978" s="13">
        <f t="shared" si="183"/>
        <v>0.67989698119215403</v>
      </c>
      <c r="H978" s="13">
        <f t="shared" si="184"/>
        <v>32.723907660143716</v>
      </c>
      <c r="I978" s="16">
        <f t="shared" si="191"/>
        <v>32.734170453299612</v>
      </c>
      <c r="J978" s="13">
        <f t="shared" si="185"/>
        <v>31.579486291546885</v>
      </c>
      <c r="K978" s="13">
        <f t="shared" si="186"/>
        <v>1.1546841617527264</v>
      </c>
      <c r="L978" s="13">
        <f t="shared" si="187"/>
        <v>0</v>
      </c>
      <c r="M978" s="13">
        <f t="shared" si="192"/>
        <v>4.226535197490229E-2</v>
      </c>
      <c r="N978" s="13">
        <f t="shared" si="188"/>
        <v>2.6204518224439421E-2</v>
      </c>
      <c r="O978" s="13">
        <f t="shared" si="189"/>
        <v>0.7061014994165935</v>
      </c>
      <c r="Q978">
        <v>25.062293796558201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0.14879810291660631</v>
      </c>
      <c r="G979" s="13">
        <f t="shared" si="183"/>
        <v>0</v>
      </c>
      <c r="H979" s="13">
        <f t="shared" si="184"/>
        <v>0.14879810291660631</v>
      </c>
      <c r="I979" s="16">
        <f t="shared" si="191"/>
        <v>1.3034822646693327</v>
      </c>
      <c r="J979" s="13">
        <f t="shared" si="185"/>
        <v>1.3033154894833157</v>
      </c>
      <c r="K979" s="13">
        <f t="shared" si="186"/>
        <v>1.66775186017043E-4</v>
      </c>
      <c r="L979" s="13">
        <f t="shared" si="187"/>
        <v>0</v>
      </c>
      <c r="M979" s="13">
        <f t="shared" si="192"/>
        <v>1.6060833750462869E-2</v>
      </c>
      <c r="N979" s="13">
        <f t="shared" si="188"/>
        <v>9.9577169252869791E-3</v>
      </c>
      <c r="O979" s="13">
        <f t="shared" si="189"/>
        <v>9.9577169252869791E-3</v>
      </c>
      <c r="Q979">
        <v>19.569480085836229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117.7536359654476</v>
      </c>
      <c r="G980" s="13">
        <f t="shared" si="183"/>
        <v>10.11044469787384</v>
      </c>
      <c r="H980" s="13">
        <f t="shared" si="184"/>
        <v>107.64319126757375</v>
      </c>
      <c r="I980" s="16">
        <f t="shared" si="191"/>
        <v>107.64335804275977</v>
      </c>
      <c r="J980" s="13">
        <f t="shared" si="185"/>
        <v>57.560416411912072</v>
      </c>
      <c r="K980" s="13">
        <f t="shared" si="186"/>
        <v>50.082941630847699</v>
      </c>
      <c r="L980" s="13">
        <f t="shared" si="187"/>
        <v>39.227411553587679</v>
      </c>
      <c r="M980" s="13">
        <f t="shared" si="192"/>
        <v>39.233514670412859</v>
      </c>
      <c r="N980" s="13">
        <f t="shared" si="188"/>
        <v>24.324779095655973</v>
      </c>
      <c r="O980" s="13">
        <f t="shared" si="189"/>
        <v>34.435223793529815</v>
      </c>
      <c r="Q980">
        <v>17.03582174825009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37.709808810191383</v>
      </c>
      <c r="G981" s="13">
        <f t="shared" si="183"/>
        <v>1.1613203242524057</v>
      </c>
      <c r="H981" s="13">
        <f t="shared" si="184"/>
        <v>36.548488485938975</v>
      </c>
      <c r="I981" s="16">
        <f t="shared" si="191"/>
        <v>47.404018563198996</v>
      </c>
      <c r="J981" s="13">
        <f t="shared" si="185"/>
        <v>34.043877744842675</v>
      </c>
      <c r="K981" s="13">
        <f t="shared" si="186"/>
        <v>13.360140818356321</v>
      </c>
      <c r="L981" s="13">
        <f t="shared" si="187"/>
        <v>2.2345959615123228</v>
      </c>
      <c r="M981" s="13">
        <f t="shared" si="192"/>
        <v>17.143331536269212</v>
      </c>
      <c r="N981" s="13">
        <f t="shared" si="188"/>
        <v>10.628865552486911</v>
      </c>
      <c r="O981" s="13">
        <f t="shared" si="189"/>
        <v>11.790185876739317</v>
      </c>
      <c r="Q981">
        <v>12.265350265316631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15.548928590516731</v>
      </c>
      <c r="G982" s="13">
        <f t="shared" si="183"/>
        <v>0</v>
      </c>
      <c r="H982" s="13">
        <f t="shared" si="184"/>
        <v>15.548928590516731</v>
      </c>
      <c r="I982" s="16">
        <f t="shared" si="191"/>
        <v>26.674473447360729</v>
      </c>
      <c r="J982" s="13">
        <f t="shared" si="185"/>
        <v>23.143230276193108</v>
      </c>
      <c r="K982" s="13">
        <f t="shared" si="186"/>
        <v>3.5312431711676204</v>
      </c>
      <c r="L982" s="13">
        <f t="shared" si="187"/>
        <v>0</v>
      </c>
      <c r="M982" s="13">
        <f t="shared" si="192"/>
        <v>6.5144659837823014</v>
      </c>
      <c r="N982" s="13">
        <f t="shared" si="188"/>
        <v>4.0389689099450266</v>
      </c>
      <c r="O982" s="13">
        <f t="shared" si="189"/>
        <v>4.0389689099450266</v>
      </c>
      <c r="Q982">
        <v>11.53054659354839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85.281561332965509</v>
      </c>
      <c r="G983" s="13">
        <f t="shared" si="183"/>
        <v>6.479975680045059</v>
      </c>
      <c r="H983" s="13">
        <f t="shared" si="184"/>
        <v>78.801585652920451</v>
      </c>
      <c r="I983" s="16">
        <f t="shared" si="191"/>
        <v>82.332828824088068</v>
      </c>
      <c r="J983" s="13">
        <f t="shared" si="185"/>
        <v>44.756811788489713</v>
      </c>
      <c r="K983" s="13">
        <f t="shared" si="186"/>
        <v>37.576017035598355</v>
      </c>
      <c r="L983" s="13">
        <f t="shared" si="187"/>
        <v>26.628526257815977</v>
      </c>
      <c r="M983" s="13">
        <f t="shared" si="192"/>
        <v>29.104023331653252</v>
      </c>
      <c r="N983" s="13">
        <f t="shared" si="188"/>
        <v>18.044494465625018</v>
      </c>
      <c r="O983" s="13">
        <f t="shared" si="189"/>
        <v>24.524470145670076</v>
      </c>
      <c r="Q983">
        <v>13.52387944420073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25.643200236854501</v>
      </c>
      <c r="G984" s="13">
        <f t="shared" si="183"/>
        <v>0</v>
      </c>
      <c r="H984" s="13">
        <f t="shared" si="184"/>
        <v>25.643200236854501</v>
      </c>
      <c r="I984" s="16">
        <f t="shared" si="191"/>
        <v>36.590691014636874</v>
      </c>
      <c r="J984" s="13">
        <f t="shared" si="185"/>
        <v>30.189074893402594</v>
      </c>
      <c r="K984" s="13">
        <f t="shared" si="186"/>
        <v>6.4016161212342801</v>
      </c>
      <c r="L984" s="13">
        <f t="shared" si="187"/>
        <v>0</v>
      </c>
      <c r="M984" s="13">
        <f t="shared" si="192"/>
        <v>11.059528866028234</v>
      </c>
      <c r="N984" s="13">
        <f t="shared" si="188"/>
        <v>6.8569078969375052</v>
      </c>
      <c r="O984" s="13">
        <f t="shared" si="189"/>
        <v>6.8569078969375052</v>
      </c>
      <c r="Q984">
        <v>13.551689060571359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37.800952781279832</v>
      </c>
      <c r="G985" s="13">
        <f t="shared" si="183"/>
        <v>1.1715104758501573</v>
      </c>
      <c r="H985" s="13">
        <f t="shared" si="184"/>
        <v>36.629442305429677</v>
      </c>
      <c r="I985" s="16">
        <f t="shared" si="191"/>
        <v>43.031058426663961</v>
      </c>
      <c r="J985" s="13">
        <f t="shared" si="185"/>
        <v>35.159248025573845</v>
      </c>
      <c r="K985" s="13">
        <f t="shared" si="186"/>
        <v>7.8718104010901158</v>
      </c>
      <c r="L985" s="13">
        <f t="shared" si="187"/>
        <v>0</v>
      </c>
      <c r="M985" s="13">
        <f t="shared" si="192"/>
        <v>4.202620969090729</v>
      </c>
      <c r="N985" s="13">
        <f t="shared" si="188"/>
        <v>2.6056250008362518</v>
      </c>
      <c r="O985" s="13">
        <f t="shared" si="189"/>
        <v>3.7771354766864089</v>
      </c>
      <c r="Q985">
        <v>15.45881417376045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5.7724136864852147</v>
      </c>
      <c r="G986" s="13">
        <f t="shared" si="183"/>
        <v>0</v>
      </c>
      <c r="H986" s="13">
        <f t="shared" si="184"/>
        <v>5.7724136864852147</v>
      </c>
      <c r="I986" s="16">
        <f t="shared" si="191"/>
        <v>13.644224087575331</v>
      </c>
      <c r="J986" s="13">
        <f t="shared" si="185"/>
        <v>13.480154865825662</v>
      </c>
      <c r="K986" s="13">
        <f t="shared" si="186"/>
        <v>0.16406922174966887</v>
      </c>
      <c r="L986" s="13">
        <f t="shared" si="187"/>
        <v>0</v>
      </c>
      <c r="M986" s="13">
        <f t="shared" si="192"/>
        <v>1.5969959682544772</v>
      </c>
      <c r="N986" s="13">
        <f t="shared" si="188"/>
        <v>0.99013750031777581</v>
      </c>
      <c r="O986" s="13">
        <f t="shared" si="189"/>
        <v>0.99013750031777581</v>
      </c>
      <c r="Q986">
        <v>20.525739799002121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18.15107466613361</v>
      </c>
      <c r="G987" s="13">
        <f t="shared" si="183"/>
        <v>0</v>
      </c>
      <c r="H987" s="13">
        <f t="shared" si="184"/>
        <v>18.15107466613361</v>
      </c>
      <c r="I987" s="16">
        <f t="shared" si="191"/>
        <v>18.315143887883281</v>
      </c>
      <c r="J987" s="13">
        <f t="shared" si="185"/>
        <v>17.942890711032547</v>
      </c>
      <c r="K987" s="13">
        <f t="shared" si="186"/>
        <v>0.37225317685073378</v>
      </c>
      <c r="L987" s="13">
        <f t="shared" si="187"/>
        <v>0</v>
      </c>
      <c r="M987" s="13">
        <f t="shared" si="192"/>
        <v>0.6068584679367014</v>
      </c>
      <c r="N987" s="13">
        <f t="shared" si="188"/>
        <v>0.37625225012075486</v>
      </c>
      <c r="O987" s="13">
        <f t="shared" si="189"/>
        <v>0.37625225012075486</v>
      </c>
      <c r="Q987">
        <v>20.887774848901469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2.2128206748800219</v>
      </c>
      <c r="G988" s="13">
        <f t="shared" si="183"/>
        <v>0</v>
      </c>
      <c r="H988" s="13">
        <f t="shared" si="184"/>
        <v>2.2128206748800219</v>
      </c>
      <c r="I988" s="16">
        <f t="shared" si="191"/>
        <v>2.5850738517307557</v>
      </c>
      <c r="J988" s="13">
        <f t="shared" si="185"/>
        <v>2.5843924607664732</v>
      </c>
      <c r="K988" s="13">
        <f t="shared" si="186"/>
        <v>6.8139096428243562E-4</v>
      </c>
      <c r="L988" s="13">
        <f t="shared" si="187"/>
        <v>0</v>
      </c>
      <c r="M988" s="13">
        <f t="shared" si="192"/>
        <v>0.23060621781594653</v>
      </c>
      <c r="N988" s="13">
        <f t="shared" si="188"/>
        <v>0.14297585504588686</v>
      </c>
      <c r="O988" s="13">
        <f t="shared" si="189"/>
        <v>0.14297585504588686</v>
      </c>
      <c r="Q988">
        <v>24.150944077264811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1.05771209771737</v>
      </c>
      <c r="G989" s="13">
        <f t="shared" si="183"/>
        <v>0</v>
      </c>
      <c r="H989" s="13">
        <f t="shared" si="184"/>
        <v>1.05771209771737</v>
      </c>
      <c r="I989" s="16">
        <f t="shared" si="191"/>
        <v>1.0583934886816524</v>
      </c>
      <c r="J989" s="13">
        <f t="shared" si="185"/>
        <v>1.0583526590775849</v>
      </c>
      <c r="K989" s="13">
        <f t="shared" si="186"/>
        <v>4.0829604067482705E-5</v>
      </c>
      <c r="L989" s="13">
        <f t="shared" si="187"/>
        <v>0</v>
      </c>
      <c r="M989" s="13">
        <f t="shared" si="192"/>
        <v>8.7630362770059672E-2</v>
      </c>
      <c r="N989" s="13">
        <f t="shared" si="188"/>
        <v>5.4330824917436994E-2</v>
      </c>
      <c r="O989" s="13">
        <f t="shared" si="189"/>
        <v>5.4330824917436994E-2</v>
      </c>
      <c r="Q989">
        <v>25.126265329285211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5.6614708485757284</v>
      </c>
      <c r="G990" s="13">
        <f t="shared" si="183"/>
        <v>0</v>
      </c>
      <c r="H990" s="13">
        <f t="shared" si="184"/>
        <v>5.6614708485757284</v>
      </c>
      <c r="I990" s="16">
        <f t="shared" si="191"/>
        <v>5.6615116781797958</v>
      </c>
      <c r="J990" s="13">
        <f t="shared" si="185"/>
        <v>5.6547619817824124</v>
      </c>
      <c r="K990" s="13">
        <f t="shared" si="186"/>
        <v>6.7496963973834312E-3</v>
      </c>
      <c r="L990" s="13">
        <f t="shared" si="187"/>
        <v>0</v>
      </c>
      <c r="M990" s="13">
        <f t="shared" si="192"/>
        <v>3.3299537852622678E-2</v>
      </c>
      <c r="N990" s="13">
        <f t="shared" si="188"/>
        <v>2.0645713468626061E-2</v>
      </c>
      <c r="O990" s="13">
        <f t="shared" si="189"/>
        <v>2.0645713468626061E-2</v>
      </c>
      <c r="Q990">
        <v>24.56098600000001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34.326863919160772</v>
      </c>
      <c r="G991" s="13">
        <f t="shared" si="183"/>
        <v>0.78309759734282502</v>
      </c>
      <c r="H991" s="13">
        <f t="shared" si="184"/>
        <v>33.543766321817948</v>
      </c>
      <c r="I991" s="16">
        <f t="shared" si="191"/>
        <v>33.550516018215333</v>
      </c>
      <c r="J991" s="13">
        <f t="shared" si="185"/>
        <v>32.041236338788401</v>
      </c>
      <c r="K991" s="13">
        <f t="shared" si="186"/>
        <v>1.5092796794269319</v>
      </c>
      <c r="L991" s="13">
        <f t="shared" si="187"/>
        <v>0</v>
      </c>
      <c r="M991" s="13">
        <f t="shared" si="192"/>
        <v>1.2653824383996617E-2</v>
      </c>
      <c r="N991" s="13">
        <f t="shared" si="188"/>
        <v>7.8453711180779019E-3</v>
      </c>
      <c r="O991" s="13">
        <f t="shared" si="189"/>
        <v>0.79094296846090295</v>
      </c>
      <c r="Q991">
        <v>23.565569777823409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4.9654256570184747E-2</v>
      </c>
      <c r="G992" s="13">
        <f t="shared" si="183"/>
        <v>0</v>
      </c>
      <c r="H992" s="13">
        <f t="shared" si="184"/>
        <v>4.9654256570184747E-2</v>
      </c>
      <c r="I992" s="16">
        <f t="shared" si="191"/>
        <v>1.5589339359971166</v>
      </c>
      <c r="J992" s="13">
        <f t="shared" si="185"/>
        <v>1.558637966956756</v>
      </c>
      <c r="K992" s="13">
        <f t="shared" si="186"/>
        <v>2.9596904036055527E-4</v>
      </c>
      <c r="L992" s="13">
        <f t="shared" si="187"/>
        <v>0</v>
      </c>
      <c r="M992" s="13">
        <f t="shared" si="192"/>
        <v>4.8084532659187149E-3</v>
      </c>
      <c r="N992" s="13">
        <f t="shared" si="188"/>
        <v>2.9812410248696033E-3</v>
      </c>
      <c r="O992" s="13">
        <f t="shared" si="189"/>
        <v>2.9812410248696033E-3</v>
      </c>
      <c r="Q992">
        <v>19.30960327504253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28.51050107704414</v>
      </c>
      <c r="G993" s="13">
        <f t="shared" si="183"/>
        <v>0.13281191853275143</v>
      </c>
      <c r="H993" s="13">
        <f t="shared" si="184"/>
        <v>28.377689158511387</v>
      </c>
      <c r="I993" s="16">
        <f t="shared" si="191"/>
        <v>28.377985127551749</v>
      </c>
      <c r="J993" s="13">
        <f t="shared" si="185"/>
        <v>25.793040279151452</v>
      </c>
      <c r="K993" s="13">
        <f t="shared" si="186"/>
        <v>2.5849448484002977</v>
      </c>
      <c r="L993" s="13">
        <f t="shared" si="187"/>
        <v>0</v>
      </c>
      <c r="M993" s="13">
        <f t="shared" si="192"/>
        <v>1.8272122410491116E-3</v>
      </c>
      <c r="N993" s="13">
        <f t="shared" si="188"/>
        <v>1.1328715894504491E-3</v>
      </c>
      <c r="O993" s="13">
        <f t="shared" si="189"/>
        <v>0.13394479012220187</v>
      </c>
      <c r="Q993">
        <v>15.66200051663459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103.4323823720139</v>
      </c>
      <c r="G994" s="13">
        <f t="shared" si="183"/>
        <v>8.5092883795331193</v>
      </c>
      <c r="H994" s="13">
        <f t="shared" si="184"/>
        <v>94.923093992480787</v>
      </c>
      <c r="I994" s="16">
        <f t="shared" si="191"/>
        <v>97.508038840881085</v>
      </c>
      <c r="J994" s="13">
        <f t="shared" si="185"/>
        <v>48.730019281457295</v>
      </c>
      <c r="K994" s="13">
        <f t="shared" si="186"/>
        <v>48.77801955942379</v>
      </c>
      <c r="L994" s="13">
        <f t="shared" si="187"/>
        <v>37.912894673551847</v>
      </c>
      <c r="M994" s="13">
        <f t="shared" si="192"/>
        <v>37.913589014203446</v>
      </c>
      <c r="N994" s="13">
        <f t="shared" si="188"/>
        <v>23.506425188806137</v>
      </c>
      <c r="O994" s="13">
        <f t="shared" si="189"/>
        <v>32.015713568339258</v>
      </c>
      <c r="Q994">
        <v>14.299904142959379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64.402408100669248</v>
      </c>
      <c r="G995" s="13">
        <f t="shared" si="183"/>
        <v>4.1456277892414723</v>
      </c>
      <c r="H995" s="13">
        <f t="shared" si="184"/>
        <v>60.256780311427775</v>
      </c>
      <c r="I995" s="16">
        <f t="shared" si="191"/>
        <v>71.121905197299725</v>
      </c>
      <c r="J995" s="13">
        <f t="shared" si="185"/>
        <v>41.713943012367018</v>
      </c>
      <c r="K995" s="13">
        <f t="shared" si="186"/>
        <v>29.407962184932707</v>
      </c>
      <c r="L995" s="13">
        <f t="shared" si="187"/>
        <v>18.400413473623047</v>
      </c>
      <c r="M995" s="13">
        <f t="shared" si="192"/>
        <v>32.807577299020352</v>
      </c>
      <c r="N995" s="13">
        <f t="shared" si="188"/>
        <v>20.340697925392618</v>
      </c>
      <c r="O995" s="13">
        <f t="shared" si="189"/>
        <v>24.486325714634091</v>
      </c>
      <c r="Q995">
        <v>13.01787259354839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0.42142857099999997</v>
      </c>
      <c r="G996" s="13">
        <f t="shared" si="183"/>
        <v>0</v>
      </c>
      <c r="H996" s="13">
        <f t="shared" si="184"/>
        <v>0.42142857099999997</v>
      </c>
      <c r="I996" s="16">
        <f t="shared" si="191"/>
        <v>11.42897728230966</v>
      </c>
      <c r="J996" s="13">
        <f t="shared" si="185"/>
        <v>11.267499848396779</v>
      </c>
      <c r="K996" s="13">
        <f t="shared" si="186"/>
        <v>0.16147743391288039</v>
      </c>
      <c r="L996" s="13">
        <f t="shared" si="187"/>
        <v>0</v>
      </c>
      <c r="M996" s="13">
        <f t="shared" si="192"/>
        <v>12.466879373627734</v>
      </c>
      <c r="N996" s="13">
        <f t="shared" si="188"/>
        <v>7.7294652116491944</v>
      </c>
      <c r="O996" s="13">
        <f t="shared" si="189"/>
        <v>7.7294652116491944</v>
      </c>
      <c r="Q996">
        <v>16.857357272408979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33.255398528454542</v>
      </c>
      <c r="G997" s="13">
        <f t="shared" si="183"/>
        <v>0.66330476153972984</v>
      </c>
      <c r="H997" s="13">
        <f t="shared" si="184"/>
        <v>32.592093766914815</v>
      </c>
      <c r="I997" s="16">
        <f t="shared" si="191"/>
        <v>32.753571200827693</v>
      </c>
      <c r="J997" s="13">
        <f t="shared" si="185"/>
        <v>29.301546231466183</v>
      </c>
      <c r="K997" s="13">
        <f t="shared" si="186"/>
        <v>3.4520249693615099</v>
      </c>
      <c r="L997" s="13">
        <f t="shared" si="187"/>
        <v>0</v>
      </c>
      <c r="M997" s="13">
        <f t="shared" si="192"/>
        <v>4.7374141619785393</v>
      </c>
      <c r="N997" s="13">
        <f t="shared" si="188"/>
        <v>2.9371967804266945</v>
      </c>
      <c r="O997" s="13">
        <f t="shared" si="189"/>
        <v>3.6005015419664241</v>
      </c>
      <c r="Q997">
        <v>16.494643261977679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4.3382501179110458</v>
      </c>
      <c r="G998" s="13">
        <f t="shared" si="183"/>
        <v>0</v>
      </c>
      <c r="H998" s="13">
        <f t="shared" si="184"/>
        <v>4.3382501179110458</v>
      </c>
      <c r="I998" s="16">
        <f t="shared" si="191"/>
        <v>7.7902750872725557</v>
      </c>
      <c r="J998" s="13">
        <f t="shared" si="185"/>
        <v>7.759714597848121</v>
      </c>
      <c r="K998" s="13">
        <f t="shared" si="186"/>
        <v>3.0560489424434678E-2</v>
      </c>
      <c r="L998" s="13">
        <f t="shared" si="187"/>
        <v>0</v>
      </c>
      <c r="M998" s="13">
        <f t="shared" si="192"/>
        <v>1.8002173815518447</v>
      </c>
      <c r="N998" s="13">
        <f t="shared" si="188"/>
        <v>1.1161347765621437</v>
      </c>
      <c r="O998" s="13">
        <f t="shared" si="189"/>
        <v>1.1161347765621437</v>
      </c>
      <c r="Q998">
        <v>20.60713730323446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13.89800544107341</v>
      </c>
      <c r="G999" s="13">
        <f t="shared" si="183"/>
        <v>0</v>
      </c>
      <c r="H999" s="13">
        <f t="shared" si="184"/>
        <v>13.89800544107341</v>
      </c>
      <c r="I999" s="16">
        <f t="shared" si="191"/>
        <v>13.928565930497845</v>
      </c>
      <c r="J999" s="13">
        <f t="shared" si="185"/>
        <v>13.835504060601966</v>
      </c>
      <c r="K999" s="13">
        <f t="shared" si="186"/>
        <v>9.3061869895878502E-2</v>
      </c>
      <c r="L999" s="13">
        <f t="shared" si="187"/>
        <v>0</v>
      </c>
      <c r="M999" s="13">
        <f t="shared" si="192"/>
        <v>0.68408260498970108</v>
      </c>
      <c r="N999" s="13">
        <f t="shared" si="188"/>
        <v>0.42413121509361468</v>
      </c>
      <c r="O999" s="13">
        <f t="shared" si="189"/>
        <v>0.42413121509361468</v>
      </c>
      <c r="Q999">
        <v>25.054044160833769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5.8836300005888278</v>
      </c>
      <c r="G1000" s="13">
        <f t="shared" si="183"/>
        <v>0</v>
      </c>
      <c r="H1000" s="13">
        <f t="shared" si="184"/>
        <v>5.8836300005888278</v>
      </c>
      <c r="I1000" s="16">
        <f t="shared" si="191"/>
        <v>5.9766918704847063</v>
      </c>
      <c r="J1000" s="13">
        <f t="shared" si="185"/>
        <v>5.9682780222162934</v>
      </c>
      <c r="K1000" s="13">
        <f t="shared" si="186"/>
        <v>8.4138482684128491E-3</v>
      </c>
      <c r="L1000" s="13">
        <f t="shared" si="187"/>
        <v>0</v>
      </c>
      <c r="M1000" s="13">
        <f t="shared" si="192"/>
        <v>0.2599513898960864</v>
      </c>
      <c r="N1000" s="13">
        <f t="shared" si="188"/>
        <v>0.16116986173557357</v>
      </c>
      <c r="O1000" s="13">
        <f t="shared" si="189"/>
        <v>0.16116986173557357</v>
      </c>
      <c r="Q1000">
        <v>24.144679000000011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2.270236858390053</v>
      </c>
      <c r="G1001" s="13">
        <f t="shared" si="183"/>
        <v>0</v>
      </c>
      <c r="H1001" s="13">
        <f t="shared" si="184"/>
        <v>2.270236858390053</v>
      </c>
      <c r="I1001" s="16">
        <f t="shared" si="191"/>
        <v>2.2786507066584658</v>
      </c>
      <c r="J1001" s="13">
        <f t="shared" si="185"/>
        <v>2.2782511512574821</v>
      </c>
      <c r="K1001" s="13">
        <f t="shared" si="186"/>
        <v>3.9955540098368658E-4</v>
      </c>
      <c r="L1001" s="13">
        <f t="shared" si="187"/>
        <v>0</v>
      </c>
      <c r="M1001" s="13">
        <f t="shared" si="192"/>
        <v>9.8781528160512833E-2</v>
      </c>
      <c r="N1001" s="13">
        <f t="shared" si="188"/>
        <v>6.1244547459517955E-2</v>
      </c>
      <c r="O1001" s="13">
        <f t="shared" si="189"/>
        <v>6.1244547459517955E-2</v>
      </c>
      <c r="Q1001">
        <v>25.265412463962871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7.9458369196671194E-2</v>
      </c>
      <c r="G1002" s="13">
        <f t="shared" si="183"/>
        <v>0</v>
      </c>
      <c r="H1002" s="13">
        <f t="shared" si="184"/>
        <v>7.9458369196671194E-2</v>
      </c>
      <c r="I1002" s="16">
        <f t="shared" si="191"/>
        <v>7.9857924597654881E-2</v>
      </c>
      <c r="J1002" s="13">
        <f t="shared" si="185"/>
        <v>7.9857907164921013E-2</v>
      </c>
      <c r="K1002" s="13">
        <f t="shared" si="186"/>
        <v>1.7432733867561723E-8</v>
      </c>
      <c r="L1002" s="13">
        <f t="shared" si="187"/>
        <v>0</v>
      </c>
      <c r="M1002" s="13">
        <f t="shared" si="192"/>
        <v>3.7536980700994878E-2</v>
      </c>
      <c r="N1002" s="13">
        <f t="shared" si="188"/>
        <v>2.3272928034616825E-2</v>
      </c>
      <c r="O1002" s="13">
        <f t="shared" si="189"/>
        <v>2.3272928034616825E-2</v>
      </c>
      <c r="Q1002">
        <v>25.170098892506029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131.4957939491652</v>
      </c>
      <c r="G1003" s="13">
        <f t="shared" si="183"/>
        <v>11.646856502867948</v>
      </c>
      <c r="H1003" s="13">
        <f t="shared" si="184"/>
        <v>119.84893744629726</v>
      </c>
      <c r="I1003" s="16">
        <f t="shared" si="191"/>
        <v>119.84893746373</v>
      </c>
      <c r="J1003" s="13">
        <f t="shared" si="185"/>
        <v>62.293150797888252</v>
      </c>
      <c r="K1003" s="13">
        <f t="shared" si="186"/>
        <v>57.555786665841744</v>
      </c>
      <c r="L1003" s="13">
        <f t="shared" si="187"/>
        <v>46.755202795307412</v>
      </c>
      <c r="M1003" s="13">
        <f t="shared" si="192"/>
        <v>46.769466847973789</v>
      </c>
      <c r="N1003" s="13">
        <f t="shared" si="188"/>
        <v>28.997069445743747</v>
      </c>
      <c r="O1003" s="13">
        <f t="shared" si="189"/>
        <v>40.643925948611695</v>
      </c>
      <c r="Q1003">
        <v>18.00084145471595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19.740662162203481</v>
      </c>
      <c r="G1004" s="13">
        <f t="shared" si="183"/>
        <v>0</v>
      </c>
      <c r="H1004" s="13">
        <f t="shared" si="184"/>
        <v>19.740662162203481</v>
      </c>
      <c r="I1004" s="16">
        <f t="shared" si="191"/>
        <v>30.541246032737817</v>
      </c>
      <c r="J1004" s="13">
        <f t="shared" si="185"/>
        <v>26.953962809348166</v>
      </c>
      <c r="K1004" s="13">
        <f t="shared" si="186"/>
        <v>3.587283223389651</v>
      </c>
      <c r="L1004" s="13">
        <f t="shared" si="187"/>
        <v>0</v>
      </c>
      <c r="M1004" s="13">
        <f t="shared" si="192"/>
        <v>17.772397402230041</v>
      </c>
      <c r="N1004" s="13">
        <f t="shared" si="188"/>
        <v>11.018886389382626</v>
      </c>
      <c r="O1004" s="13">
        <f t="shared" si="189"/>
        <v>11.018886389382626</v>
      </c>
      <c r="Q1004">
        <v>14.569404327801101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31.524947230531701</v>
      </c>
      <c r="G1005" s="13">
        <f t="shared" si="183"/>
        <v>0.46983545306240249</v>
      </c>
      <c r="H1005" s="13">
        <f t="shared" si="184"/>
        <v>31.0551117774693</v>
      </c>
      <c r="I1005" s="16">
        <f t="shared" si="191"/>
        <v>34.642395000858954</v>
      </c>
      <c r="J1005" s="13">
        <f t="shared" si="185"/>
        <v>28.828653196121703</v>
      </c>
      <c r="K1005" s="13">
        <f t="shared" si="186"/>
        <v>5.8137418047372513</v>
      </c>
      <c r="L1005" s="13">
        <f t="shared" si="187"/>
        <v>0</v>
      </c>
      <c r="M1005" s="13">
        <f t="shared" si="192"/>
        <v>6.7535110128474152</v>
      </c>
      <c r="N1005" s="13">
        <f t="shared" si="188"/>
        <v>4.1871768279653976</v>
      </c>
      <c r="O1005" s="13">
        <f t="shared" si="189"/>
        <v>4.6570122810278001</v>
      </c>
      <c r="Q1005">
        <v>13.155145724578791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20.46946898585837</v>
      </c>
      <c r="G1006" s="13">
        <f t="shared" si="183"/>
        <v>0</v>
      </c>
      <c r="H1006" s="13">
        <f t="shared" si="184"/>
        <v>20.46946898585837</v>
      </c>
      <c r="I1006" s="16">
        <f t="shared" si="191"/>
        <v>26.283210790595621</v>
      </c>
      <c r="J1006" s="13">
        <f t="shared" si="185"/>
        <v>23.88869019402296</v>
      </c>
      <c r="K1006" s="13">
        <f t="shared" si="186"/>
        <v>2.3945205965726615</v>
      </c>
      <c r="L1006" s="13">
        <f t="shared" si="187"/>
        <v>0</v>
      </c>
      <c r="M1006" s="13">
        <f t="shared" si="192"/>
        <v>2.5663341848820176</v>
      </c>
      <c r="N1006" s="13">
        <f t="shared" si="188"/>
        <v>1.5911271946268508</v>
      </c>
      <c r="O1006" s="13">
        <f t="shared" si="189"/>
        <v>1.5911271946268508</v>
      </c>
      <c r="Q1006">
        <v>14.560131545819161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45.082610749719812</v>
      </c>
      <c r="G1007" s="13">
        <f t="shared" si="183"/>
        <v>1.9856202594733885</v>
      </c>
      <c r="H1007" s="13">
        <f t="shared" si="184"/>
        <v>43.096990490246426</v>
      </c>
      <c r="I1007" s="16">
        <f t="shared" si="191"/>
        <v>45.491511086819088</v>
      </c>
      <c r="J1007" s="13">
        <f t="shared" si="185"/>
        <v>32.146213011102276</v>
      </c>
      <c r="K1007" s="13">
        <f t="shared" si="186"/>
        <v>13.345298075716812</v>
      </c>
      <c r="L1007" s="13">
        <f t="shared" si="187"/>
        <v>2.2196440834094626</v>
      </c>
      <c r="M1007" s="13">
        <f t="shared" si="192"/>
        <v>3.1948510736646289</v>
      </c>
      <c r="N1007" s="13">
        <f t="shared" si="188"/>
        <v>1.9808076656720699</v>
      </c>
      <c r="O1007" s="13">
        <f t="shared" si="189"/>
        <v>3.9664279251454584</v>
      </c>
      <c r="Q1007">
        <v>11.172100593548389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47.737235656308748</v>
      </c>
      <c r="G1008" s="13">
        <f t="shared" si="183"/>
        <v>2.2824147694147783</v>
      </c>
      <c r="H1008" s="13">
        <f t="shared" si="184"/>
        <v>45.45482088689397</v>
      </c>
      <c r="I1008" s="16">
        <f t="shared" si="191"/>
        <v>56.580474879201319</v>
      </c>
      <c r="J1008" s="13">
        <f t="shared" si="185"/>
        <v>41.318400464443151</v>
      </c>
      <c r="K1008" s="13">
        <f t="shared" si="186"/>
        <v>15.262074414758168</v>
      </c>
      <c r="L1008" s="13">
        <f t="shared" si="187"/>
        <v>4.1505140626211503</v>
      </c>
      <c r="M1008" s="13">
        <f t="shared" si="192"/>
        <v>5.3645574706137094</v>
      </c>
      <c r="N1008" s="13">
        <f t="shared" si="188"/>
        <v>3.3260256317804999</v>
      </c>
      <c r="O1008" s="13">
        <f t="shared" si="189"/>
        <v>5.6084404011952778</v>
      </c>
      <c r="Q1008">
        <v>15.34030265747308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32.786187446771372</v>
      </c>
      <c r="G1009" s="13">
        <f t="shared" si="183"/>
        <v>0.6108456466186063</v>
      </c>
      <c r="H1009" s="13">
        <f t="shared" si="184"/>
        <v>32.175341800152765</v>
      </c>
      <c r="I1009" s="16">
        <f t="shared" si="191"/>
        <v>43.286902152289784</v>
      </c>
      <c r="J1009" s="13">
        <f t="shared" si="185"/>
        <v>36.949953293288125</v>
      </c>
      <c r="K1009" s="13">
        <f t="shared" si="186"/>
        <v>6.3369488590016587</v>
      </c>
      <c r="L1009" s="13">
        <f t="shared" si="187"/>
        <v>0</v>
      </c>
      <c r="M1009" s="13">
        <f t="shared" si="192"/>
        <v>2.0385318388332094</v>
      </c>
      <c r="N1009" s="13">
        <f t="shared" si="188"/>
        <v>1.2638897400765898</v>
      </c>
      <c r="O1009" s="13">
        <f t="shared" si="189"/>
        <v>1.8747353866951961</v>
      </c>
      <c r="Q1009">
        <v>17.610185272311199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13.57399431932652</v>
      </c>
      <c r="G1010" s="13">
        <f t="shared" si="183"/>
        <v>0</v>
      </c>
      <c r="H1010" s="13">
        <f t="shared" si="184"/>
        <v>13.57399431932652</v>
      </c>
      <c r="I1010" s="16">
        <f t="shared" si="191"/>
        <v>19.910943178328179</v>
      </c>
      <c r="J1010" s="13">
        <f t="shared" si="185"/>
        <v>19.288627891001902</v>
      </c>
      <c r="K1010" s="13">
        <f t="shared" si="186"/>
        <v>0.62231528732627694</v>
      </c>
      <c r="L1010" s="13">
        <f t="shared" si="187"/>
        <v>0</v>
      </c>
      <c r="M1010" s="13">
        <f t="shared" si="192"/>
        <v>0.7746420987566196</v>
      </c>
      <c r="N1010" s="13">
        <f t="shared" si="188"/>
        <v>0.48027810122910414</v>
      </c>
      <c r="O1010" s="13">
        <f t="shared" si="189"/>
        <v>0.48027810122910414</v>
      </c>
      <c r="Q1010">
        <v>18.909804604879149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1.650257359952489</v>
      </c>
      <c r="G1011" s="13">
        <f t="shared" si="183"/>
        <v>0</v>
      </c>
      <c r="H1011" s="13">
        <f t="shared" si="184"/>
        <v>1.650257359952489</v>
      </c>
      <c r="I1011" s="16">
        <f t="shared" si="191"/>
        <v>2.272572647278766</v>
      </c>
      <c r="J1011" s="13">
        <f t="shared" si="185"/>
        <v>2.2721233800951675</v>
      </c>
      <c r="K1011" s="13">
        <f t="shared" si="186"/>
        <v>4.4926718359850071E-4</v>
      </c>
      <c r="L1011" s="13">
        <f t="shared" si="187"/>
        <v>0</v>
      </c>
      <c r="M1011" s="13">
        <f t="shared" si="192"/>
        <v>0.29436399752751546</v>
      </c>
      <c r="N1011" s="13">
        <f t="shared" si="188"/>
        <v>0.18250567846705959</v>
      </c>
      <c r="O1011" s="13">
        <f t="shared" si="189"/>
        <v>0.18250567846705959</v>
      </c>
      <c r="Q1011">
        <v>24.366168134422551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18.394216958228849</v>
      </c>
      <c r="G1012" s="13">
        <f t="shared" si="183"/>
        <v>0</v>
      </c>
      <c r="H1012" s="13">
        <f t="shared" si="184"/>
        <v>18.394216958228849</v>
      </c>
      <c r="I1012" s="16">
        <f t="shared" si="191"/>
        <v>18.394666225412447</v>
      </c>
      <c r="J1012" s="13">
        <f t="shared" si="185"/>
        <v>18.203065539045447</v>
      </c>
      <c r="K1012" s="13">
        <f t="shared" si="186"/>
        <v>0.19160068636699989</v>
      </c>
      <c r="L1012" s="13">
        <f t="shared" si="187"/>
        <v>0</v>
      </c>
      <c r="M1012" s="13">
        <f t="shared" si="192"/>
        <v>0.11185831906045587</v>
      </c>
      <c r="N1012" s="13">
        <f t="shared" si="188"/>
        <v>6.9352157817482635E-2</v>
      </c>
      <c r="O1012" s="13">
        <f t="shared" si="189"/>
        <v>6.9352157817482635E-2</v>
      </c>
      <c r="Q1012">
        <v>25.821769573227829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0.5686261451237975</v>
      </c>
      <c r="G1013" s="13">
        <f t="shared" si="183"/>
        <v>0</v>
      </c>
      <c r="H1013" s="13">
        <f t="shared" si="184"/>
        <v>0.5686261451237975</v>
      </c>
      <c r="I1013" s="16">
        <f t="shared" si="191"/>
        <v>0.76022683149079739</v>
      </c>
      <c r="J1013" s="13">
        <f t="shared" si="185"/>
        <v>0.76021159610462885</v>
      </c>
      <c r="K1013" s="13">
        <f t="shared" si="186"/>
        <v>1.5235386168543918E-5</v>
      </c>
      <c r="L1013" s="13">
        <f t="shared" si="187"/>
        <v>0</v>
      </c>
      <c r="M1013" s="13">
        <f t="shared" si="192"/>
        <v>4.2506161242973239E-2</v>
      </c>
      <c r="N1013" s="13">
        <f t="shared" si="188"/>
        <v>2.635381997064341E-2</v>
      </c>
      <c r="O1013" s="13">
        <f t="shared" si="189"/>
        <v>2.635381997064341E-2</v>
      </c>
      <c r="Q1013">
        <v>25.076968000000011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4.6988396753916124</v>
      </c>
      <c r="G1014" s="13">
        <f t="shared" si="183"/>
        <v>0</v>
      </c>
      <c r="H1014" s="13">
        <f t="shared" si="184"/>
        <v>4.6988396753916124</v>
      </c>
      <c r="I1014" s="16">
        <f t="shared" si="191"/>
        <v>4.6988549107777811</v>
      </c>
      <c r="J1014" s="13">
        <f t="shared" si="185"/>
        <v>4.6943773741701227</v>
      </c>
      <c r="K1014" s="13">
        <f t="shared" si="186"/>
        <v>4.4775366076583722E-3</v>
      </c>
      <c r="L1014" s="13">
        <f t="shared" si="187"/>
        <v>0</v>
      </c>
      <c r="M1014" s="13">
        <f t="shared" si="192"/>
        <v>1.6152341272329829E-2</v>
      </c>
      <c r="N1014" s="13">
        <f t="shared" si="188"/>
        <v>1.0014451588844495E-2</v>
      </c>
      <c r="O1014" s="13">
        <f t="shared" si="189"/>
        <v>1.0014451588844495E-2</v>
      </c>
      <c r="Q1014">
        <v>23.501389609610879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1.744548869775904</v>
      </c>
      <c r="G1015" s="13">
        <f t="shared" si="183"/>
        <v>0</v>
      </c>
      <c r="H1015" s="13">
        <f t="shared" si="184"/>
        <v>1.744548869775904</v>
      </c>
      <c r="I1015" s="16">
        <f t="shared" si="191"/>
        <v>1.7490264063835623</v>
      </c>
      <c r="J1015" s="13">
        <f t="shared" si="185"/>
        <v>1.7487989674284428</v>
      </c>
      <c r="K1015" s="13">
        <f t="shared" si="186"/>
        <v>2.2743895511956325E-4</v>
      </c>
      <c r="L1015" s="13">
        <f t="shared" si="187"/>
        <v>0</v>
      </c>
      <c r="M1015" s="13">
        <f t="shared" si="192"/>
        <v>6.1378896834853348E-3</v>
      </c>
      <c r="N1015" s="13">
        <f t="shared" si="188"/>
        <v>3.8054916037609074E-3</v>
      </c>
      <c r="O1015" s="13">
        <f t="shared" si="189"/>
        <v>3.8054916037609074E-3</v>
      </c>
      <c r="Q1015">
        <v>23.618271868462809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17.68317363212849</v>
      </c>
      <c r="G1016" s="13">
        <f t="shared" si="183"/>
        <v>0</v>
      </c>
      <c r="H1016" s="13">
        <f t="shared" si="184"/>
        <v>17.68317363212849</v>
      </c>
      <c r="I1016" s="16">
        <f t="shared" si="191"/>
        <v>17.683401071083608</v>
      </c>
      <c r="J1016" s="13">
        <f t="shared" si="185"/>
        <v>17.041207849709174</v>
      </c>
      <c r="K1016" s="13">
        <f t="shared" si="186"/>
        <v>0.64219322137443413</v>
      </c>
      <c r="L1016" s="13">
        <f t="shared" si="187"/>
        <v>0</v>
      </c>
      <c r="M1016" s="13">
        <f t="shared" si="192"/>
        <v>2.3323980797244274E-3</v>
      </c>
      <c r="N1016" s="13">
        <f t="shared" si="188"/>
        <v>1.4460868094291451E-3</v>
      </c>
      <c r="O1016" s="13">
        <f t="shared" si="189"/>
        <v>1.4460868094291451E-3</v>
      </c>
      <c r="Q1016">
        <v>16.10722568661275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35.724099274643891</v>
      </c>
      <c r="G1017" s="13">
        <f t="shared" si="183"/>
        <v>0.93931242888987565</v>
      </c>
      <c r="H1017" s="13">
        <f t="shared" si="184"/>
        <v>34.784786845754013</v>
      </c>
      <c r="I1017" s="16">
        <f t="shared" si="191"/>
        <v>35.426980067128447</v>
      </c>
      <c r="J1017" s="13">
        <f t="shared" si="185"/>
        <v>31.426144983276149</v>
      </c>
      <c r="K1017" s="13">
        <f t="shared" si="186"/>
        <v>4.0008350838522979</v>
      </c>
      <c r="L1017" s="13">
        <f t="shared" si="187"/>
        <v>0</v>
      </c>
      <c r="M1017" s="13">
        <f t="shared" si="192"/>
        <v>8.8631127029528234E-4</v>
      </c>
      <c r="N1017" s="13">
        <f t="shared" si="188"/>
        <v>5.4951298758307504E-4</v>
      </c>
      <c r="O1017" s="13">
        <f t="shared" si="189"/>
        <v>0.93986194187745875</v>
      </c>
      <c r="Q1017">
        <v>17.027085417250099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0.25845120221283202</v>
      </c>
      <c r="G1018" s="13">
        <f t="shared" si="183"/>
        <v>0</v>
      </c>
      <c r="H1018" s="13">
        <f t="shared" si="184"/>
        <v>0.25845120221283202</v>
      </c>
      <c r="I1018" s="16">
        <f t="shared" si="191"/>
        <v>4.2592862860651302</v>
      </c>
      <c r="J1018" s="13">
        <f t="shared" si="185"/>
        <v>4.2408927420151397</v>
      </c>
      <c r="K1018" s="13">
        <f t="shared" si="186"/>
        <v>1.8393544049990496E-2</v>
      </c>
      <c r="L1018" s="13">
        <f t="shared" si="187"/>
        <v>0</v>
      </c>
      <c r="M1018" s="13">
        <f t="shared" si="192"/>
        <v>3.3679828271220729E-4</v>
      </c>
      <c r="N1018" s="13">
        <f t="shared" si="188"/>
        <v>2.0881493528156851E-4</v>
      </c>
      <c r="O1018" s="13">
        <f t="shared" si="189"/>
        <v>2.0881493528156851E-4</v>
      </c>
      <c r="Q1018">
        <v>11.25368259354839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4.2978280244745086</v>
      </c>
      <c r="G1019" s="13">
        <f t="shared" si="183"/>
        <v>0</v>
      </c>
      <c r="H1019" s="13">
        <f t="shared" si="184"/>
        <v>4.2978280244745086</v>
      </c>
      <c r="I1019" s="16">
        <f t="shared" si="191"/>
        <v>4.3162215685244991</v>
      </c>
      <c r="J1019" s="13">
        <f t="shared" si="185"/>
        <v>4.3047569774407428</v>
      </c>
      <c r="K1019" s="13">
        <f t="shared" si="186"/>
        <v>1.1464591083756304E-2</v>
      </c>
      <c r="L1019" s="13">
        <f t="shared" si="187"/>
        <v>0</v>
      </c>
      <c r="M1019" s="13">
        <f t="shared" si="192"/>
        <v>1.2798334743063878E-4</v>
      </c>
      <c r="N1019" s="13">
        <f t="shared" si="188"/>
        <v>7.934967540699604E-5</v>
      </c>
      <c r="O1019" s="13">
        <f t="shared" si="189"/>
        <v>7.934967540699604E-5</v>
      </c>
      <c r="Q1019">
        <v>15.00935746425108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82.612953859473365</v>
      </c>
      <c r="G1020" s="13">
        <f t="shared" si="183"/>
        <v>6.181617879907205</v>
      </c>
      <c r="H1020" s="13">
        <f t="shared" si="184"/>
        <v>76.431335979566157</v>
      </c>
      <c r="I1020" s="16">
        <f t="shared" si="191"/>
        <v>76.442800570649908</v>
      </c>
      <c r="J1020" s="13">
        <f t="shared" si="185"/>
        <v>44.676881982542227</v>
      </c>
      <c r="K1020" s="13">
        <f t="shared" si="186"/>
        <v>31.765918588107681</v>
      </c>
      <c r="L1020" s="13">
        <f t="shared" si="187"/>
        <v>20.775707418172463</v>
      </c>
      <c r="M1020" s="13">
        <f t="shared" si="192"/>
        <v>20.775756051844485</v>
      </c>
      <c r="N1020" s="13">
        <f t="shared" si="188"/>
        <v>12.880968752143581</v>
      </c>
      <c r="O1020" s="13">
        <f t="shared" si="189"/>
        <v>19.062586632050785</v>
      </c>
      <c r="Q1020">
        <v>13.988279178266071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37.583340971606788</v>
      </c>
      <c r="G1021" s="13">
        <f t="shared" si="183"/>
        <v>1.1471808651962889</v>
      </c>
      <c r="H1021" s="13">
        <f t="shared" si="184"/>
        <v>36.436160106410497</v>
      </c>
      <c r="I1021" s="16">
        <f t="shared" si="191"/>
        <v>47.426371276345719</v>
      </c>
      <c r="J1021" s="13">
        <f t="shared" si="185"/>
        <v>38.521112246389798</v>
      </c>
      <c r="K1021" s="13">
        <f t="shared" si="186"/>
        <v>8.9052590299559213</v>
      </c>
      <c r="L1021" s="13">
        <f t="shared" si="187"/>
        <v>0</v>
      </c>
      <c r="M1021" s="13">
        <f t="shared" si="192"/>
        <v>7.894787299700905</v>
      </c>
      <c r="N1021" s="13">
        <f t="shared" si="188"/>
        <v>4.8947681258145614</v>
      </c>
      <c r="O1021" s="13">
        <f t="shared" si="189"/>
        <v>6.0419489910108499</v>
      </c>
      <c r="Q1021">
        <v>16.59476019880989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5.7812260625103473</v>
      </c>
      <c r="G1022" s="13">
        <f t="shared" si="183"/>
        <v>0</v>
      </c>
      <c r="H1022" s="13">
        <f t="shared" si="184"/>
        <v>5.7812260625103473</v>
      </c>
      <c r="I1022" s="16">
        <f t="shared" si="191"/>
        <v>14.686485092466269</v>
      </c>
      <c r="J1022" s="13">
        <f t="shared" si="185"/>
        <v>14.458460329432357</v>
      </c>
      <c r="K1022" s="13">
        <f t="shared" si="186"/>
        <v>0.22802476303391117</v>
      </c>
      <c r="L1022" s="13">
        <f t="shared" si="187"/>
        <v>0</v>
      </c>
      <c r="M1022" s="13">
        <f t="shared" si="192"/>
        <v>3.0000191738863435</v>
      </c>
      <c r="N1022" s="13">
        <f t="shared" si="188"/>
        <v>1.8600118878095331</v>
      </c>
      <c r="O1022" s="13">
        <f t="shared" si="189"/>
        <v>1.8600118878095331</v>
      </c>
      <c r="Q1022">
        <v>19.723304026506661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10.239424174461909</v>
      </c>
      <c r="G1023" s="13">
        <f t="shared" si="183"/>
        <v>0</v>
      </c>
      <c r="H1023" s="13">
        <f t="shared" si="184"/>
        <v>10.239424174461909</v>
      </c>
      <c r="I1023" s="16">
        <f t="shared" si="191"/>
        <v>10.467448937495821</v>
      </c>
      <c r="J1023" s="13">
        <f t="shared" si="185"/>
        <v>10.409504925062398</v>
      </c>
      <c r="K1023" s="13">
        <f t="shared" si="186"/>
        <v>5.7944012433422287E-2</v>
      </c>
      <c r="L1023" s="13">
        <f t="shared" si="187"/>
        <v>0</v>
      </c>
      <c r="M1023" s="13">
        <f t="shared" si="192"/>
        <v>1.1400072860768105</v>
      </c>
      <c r="N1023" s="13">
        <f t="shared" si="188"/>
        <v>0.70680451736762251</v>
      </c>
      <c r="O1023" s="13">
        <f t="shared" si="189"/>
        <v>0.70680451736762251</v>
      </c>
      <c r="Q1023">
        <v>22.33287503658962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1.233833358251198</v>
      </c>
      <c r="G1024" s="13">
        <f t="shared" si="183"/>
        <v>0</v>
      </c>
      <c r="H1024" s="13">
        <f t="shared" si="184"/>
        <v>1.233833358251198</v>
      </c>
      <c r="I1024" s="16">
        <f t="shared" si="191"/>
        <v>1.2917773706846203</v>
      </c>
      <c r="J1024" s="13">
        <f t="shared" si="185"/>
        <v>1.2916715118409579</v>
      </c>
      <c r="K1024" s="13">
        <f t="shared" si="186"/>
        <v>1.0585884366243192E-4</v>
      </c>
      <c r="L1024" s="13">
        <f t="shared" si="187"/>
        <v>0</v>
      </c>
      <c r="M1024" s="13">
        <f t="shared" si="192"/>
        <v>0.43320276870918795</v>
      </c>
      <c r="N1024" s="13">
        <f t="shared" si="188"/>
        <v>0.26858571659969654</v>
      </c>
      <c r="O1024" s="13">
        <f t="shared" si="189"/>
        <v>0.26858571659969654</v>
      </c>
      <c r="Q1024">
        <v>22.592324348901371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1.24068644230155</v>
      </c>
      <c r="G1025" s="13">
        <f t="shared" si="183"/>
        <v>0</v>
      </c>
      <c r="H1025" s="13">
        <f t="shared" si="184"/>
        <v>1.24068644230155</v>
      </c>
      <c r="I1025" s="16">
        <f t="shared" si="191"/>
        <v>1.2407923011452124</v>
      </c>
      <c r="J1025" s="13">
        <f t="shared" si="185"/>
        <v>1.2407084417823131</v>
      </c>
      <c r="K1025" s="13">
        <f t="shared" si="186"/>
        <v>8.385936289934115E-5</v>
      </c>
      <c r="L1025" s="13">
        <f t="shared" si="187"/>
        <v>0</v>
      </c>
      <c r="M1025" s="13">
        <f t="shared" si="192"/>
        <v>0.1646170521094914</v>
      </c>
      <c r="N1025" s="13">
        <f t="shared" si="188"/>
        <v>0.10206257230788467</v>
      </c>
      <c r="O1025" s="13">
        <f t="shared" si="189"/>
        <v>0.10206257230788467</v>
      </c>
      <c r="Q1025">
        <v>23.389647000000011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35.722513721824257</v>
      </c>
      <c r="G1026" s="13">
        <f t="shared" si="183"/>
        <v>0.93913515963766547</v>
      </c>
      <c r="H1026" s="13">
        <f t="shared" si="184"/>
        <v>34.783378562186591</v>
      </c>
      <c r="I1026" s="16">
        <f t="shared" si="191"/>
        <v>34.783462421549494</v>
      </c>
      <c r="J1026" s="13">
        <f t="shared" si="185"/>
        <v>33.075270030584541</v>
      </c>
      <c r="K1026" s="13">
        <f t="shared" si="186"/>
        <v>1.7081923909649532</v>
      </c>
      <c r="L1026" s="13">
        <f t="shared" si="187"/>
        <v>0</v>
      </c>
      <c r="M1026" s="13">
        <f t="shared" si="192"/>
        <v>6.2554479801606735E-2</v>
      </c>
      <c r="N1026" s="13">
        <f t="shared" si="188"/>
        <v>3.8783777476996177E-2</v>
      </c>
      <c r="O1026" s="13">
        <f t="shared" si="189"/>
        <v>0.9779189371146616</v>
      </c>
      <c r="Q1026">
        <v>23.408307809739981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37.79421391750256</v>
      </c>
      <c r="G1027" s="13">
        <f t="shared" si="183"/>
        <v>1.170757051979473</v>
      </c>
      <c r="H1027" s="13">
        <f t="shared" si="184"/>
        <v>36.623456865523089</v>
      </c>
      <c r="I1027" s="16">
        <f t="shared" si="191"/>
        <v>38.331649256488042</v>
      </c>
      <c r="J1027" s="13">
        <f t="shared" si="185"/>
        <v>34.683504473418665</v>
      </c>
      <c r="K1027" s="13">
        <f t="shared" si="186"/>
        <v>3.6481447830693767</v>
      </c>
      <c r="L1027" s="13">
        <f t="shared" si="187"/>
        <v>0</v>
      </c>
      <c r="M1027" s="13">
        <f t="shared" si="192"/>
        <v>2.3770702324610558E-2</v>
      </c>
      <c r="N1027" s="13">
        <f t="shared" si="188"/>
        <v>1.4737835441258547E-2</v>
      </c>
      <c r="O1027" s="13">
        <f t="shared" si="189"/>
        <v>1.1854948874207316</v>
      </c>
      <c r="Q1027">
        <v>19.56631530865744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14.493731465293889</v>
      </c>
      <c r="G1028" s="13">
        <f t="shared" si="183"/>
        <v>0</v>
      </c>
      <c r="H1028" s="13">
        <f t="shared" si="184"/>
        <v>14.493731465293889</v>
      </c>
      <c r="I1028" s="16">
        <f t="shared" si="191"/>
        <v>18.141876248363268</v>
      </c>
      <c r="J1028" s="13">
        <f t="shared" si="185"/>
        <v>17.744935729111489</v>
      </c>
      <c r="K1028" s="13">
        <f t="shared" si="186"/>
        <v>0.39694051925177831</v>
      </c>
      <c r="L1028" s="13">
        <f t="shared" si="187"/>
        <v>0</v>
      </c>
      <c r="M1028" s="13">
        <f t="shared" si="192"/>
        <v>9.0328668833520118E-3</v>
      </c>
      <c r="N1028" s="13">
        <f t="shared" si="188"/>
        <v>5.600377467678247E-3</v>
      </c>
      <c r="O1028" s="13">
        <f t="shared" si="189"/>
        <v>5.600377467678247E-3</v>
      </c>
      <c r="Q1028">
        <v>20.21608884157602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27.58239489285625</v>
      </c>
      <c r="G1029" s="13">
        <f t="shared" si="183"/>
        <v>2.904704409571977E-2</v>
      </c>
      <c r="H1029" s="13">
        <f t="shared" si="184"/>
        <v>27.553347848760531</v>
      </c>
      <c r="I1029" s="16">
        <f t="shared" si="191"/>
        <v>27.950288368012309</v>
      </c>
      <c r="J1029" s="13">
        <f t="shared" si="185"/>
        <v>24.386382741198158</v>
      </c>
      <c r="K1029" s="13">
        <f t="shared" si="186"/>
        <v>3.5639056268141509</v>
      </c>
      <c r="L1029" s="13">
        <f t="shared" si="187"/>
        <v>0</v>
      </c>
      <c r="M1029" s="13">
        <f t="shared" si="192"/>
        <v>3.4324894156737649E-3</v>
      </c>
      <c r="N1029" s="13">
        <f t="shared" si="188"/>
        <v>2.1281434377177343E-3</v>
      </c>
      <c r="O1029" s="13">
        <f t="shared" si="189"/>
        <v>3.1175187533437503E-2</v>
      </c>
      <c r="Q1029">
        <v>12.557900593548389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37.819630958298802</v>
      </c>
      <c r="G1030" s="13">
        <f t="shared" ref="G1030:G1093" si="194">IF((F1030-$J$2)&gt;0,$I$2*(F1030-$J$2),0)</f>
        <v>1.1735987484272676</v>
      </c>
      <c r="H1030" s="13">
        <f t="shared" ref="H1030:H1093" si="195">F1030-G1030</f>
        <v>36.646032209871535</v>
      </c>
      <c r="I1030" s="16">
        <f t="shared" si="191"/>
        <v>40.209937836685683</v>
      </c>
      <c r="J1030" s="13">
        <f t="shared" ref="J1030:J1093" si="196">I1030/SQRT(1+(I1030/($K$2*(300+(25*Q1030)+0.05*(Q1030)^3)))^2)</f>
        <v>31.722735596966153</v>
      </c>
      <c r="K1030" s="13">
        <f t="shared" ref="K1030:K1093" si="197">I1030-J1030</f>
        <v>8.4872022397195295</v>
      </c>
      <c r="L1030" s="13">
        <f t="shared" ref="L1030:L1093" si="198">IF(K1030&gt;$N$2,(K1030-$N$2)/$L$2,0)</f>
        <v>0</v>
      </c>
      <c r="M1030" s="13">
        <f t="shared" si="192"/>
        <v>1.3043459779560306E-3</v>
      </c>
      <c r="N1030" s="13">
        <f t="shared" ref="N1030:N1093" si="199">$M$2*M1030</f>
        <v>8.0869450633273897E-4</v>
      </c>
      <c r="O1030" s="13">
        <f t="shared" ref="O1030:O1093" si="200">N1030+G1030</f>
        <v>1.1744074429336004</v>
      </c>
      <c r="Q1030">
        <v>13.05247730193974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28.493927373969399</v>
      </c>
      <c r="G1031" s="13">
        <f t="shared" si="194"/>
        <v>0.1309589320449909</v>
      </c>
      <c r="H1031" s="13">
        <f t="shared" si="195"/>
        <v>28.362968441924409</v>
      </c>
      <c r="I1031" s="16">
        <f t="shared" ref="I1031:I1094" si="202">H1031+K1030-L1030</f>
        <v>36.850170681643938</v>
      </c>
      <c r="J1031" s="13">
        <f t="shared" si="196"/>
        <v>30.846104425748219</v>
      </c>
      <c r="K1031" s="13">
        <f t="shared" si="197"/>
        <v>6.0040662558957187</v>
      </c>
      <c r="L1031" s="13">
        <f t="shared" si="198"/>
        <v>0</v>
      </c>
      <c r="M1031" s="13">
        <f t="shared" ref="M1031:M1094" si="203">L1031+M1030-N1030</f>
        <v>4.9565147162329158E-4</v>
      </c>
      <c r="N1031" s="13">
        <f t="shared" si="199"/>
        <v>3.073039124064408E-4</v>
      </c>
      <c r="O1031" s="13">
        <f t="shared" si="200"/>
        <v>0.13126623595739734</v>
      </c>
      <c r="Q1031">
        <v>14.33114592973763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133.39239532408891</v>
      </c>
      <c r="G1032" s="13">
        <f t="shared" si="194"/>
        <v>11.858901855952482</v>
      </c>
      <c r="H1032" s="13">
        <f t="shared" si="195"/>
        <v>121.53349346813643</v>
      </c>
      <c r="I1032" s="16">
        <f t="shared" si="202"/>
        <v>127.53755972403215</v>
      </c>
      <c r="J1032" s="13">
        <f t="shared" si="196"/>
        <v>51.497871534270814</v>
      </c>
      <c r="K1032" s="13">
        <f t="shared" si="197"/>
        <v>76.039688189761335</v>
      </c>
      <c r="L1032" s="13">
        <f t="shared" si="198"/>
        <v>65.375012433134671</v>
      </c>
      <c r="M1032" s="13">
        <f t="shared" si="203"/>
        <v>65.375200780693888</v>
      </c>
      <c r="N1032" s="13">
        <f t="shared" si="199"/>
        <v>40.532624484030208</v>
      </c>
      <c r="O1032" s="13">
        <f t="shared" si="200"/>
        <v>52.39152633998269</v>
      </c>
      <c r="Q1032">
        <v>14.307981592678731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13.83179862603553</v>
      </c>
      <c r="G1033" s="13">
        <f t="shared" si="194"/>
        <v>0</v>
      </c>
      <c r="H1033" s="13">
        <f t="shared" si="195"/>
        <v>13.83179862603553</v>
      </c>
      <c r="I1033" s="16">
        <f t="shared" si="202"/>
        <v>24.4964743826622</v>
      </c>
      <c r="J1033" s="13">
        <f t="shared" si="196"/>
        <v>22.895555320267231</v>
      </c>
      <c r="K1033" s="13">
        <f t="shared" si="197"/>
        <v>1.6009190623949685</v>
      </c>
      <c r="L1033" s="13">
        <f t="shared" si="198"/>
        <v>0</v>
      </c>
      <c r="M1033" s="13">
        <f t="shared" si="203"/>
        <v>24.84257629666368</v>
      </c>
      <c r="N1033" s="13">
        <f t="shared" si="199"/>
        <v>15.402397303931481</v>
      </c>
      <c r="O1033" s="13">
        <f t="shared" si="200"/>
        <v>15.402397303931481</v>
      </c>
      <c r="Q1033">
        <v>16.235353767378779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13.459350497992959</v>
      </c>
      <c r="G1034" s="13">
        <f t="shared" si="194"/>
        <v>0</v>
      </c>
      <c r="H1034" s="13">
        <f t="shared" si="195"/>
        <v>13.459350497992959</v>
      </c>
      <c r="I1034" s="16">
        <f t="shared" si="202"/>
        <v>15.060269560387928</v>
      </c>
      <c r="J1034" s="13">
        <f t="shared" si="196"/>
        <v>14.723276514252694</v>
      </c>
      <c r="K1034" s="13">
        <f t="shared" si="197"/>
        <v>0.33699304613523395</v>
      </c>
      <c r="L1034" s="13">
        <f t="shared" si="198"/>
        <v>0</v>
      </c>
      <c r="M1034" s="13">
        <f t="shared" si="203"/>
        <v>9.4401789927321982</v>
      </c>
      <c r="N1034" s="13">
        <f t="shared" si="199"/>
        <v>5.8529109754939626</v>
      </c>
      <c r="O1034" s="13">
        <f t="shared" si="200"/>
        <v>5.8529109754939626</v>
      </c>
      <c r="Q1034">
        <v>17.42074426468546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31.206610184896689</v>
      </c>
      <c r="G1035" s="13">
        <f t="shared" si="194"/>
        <v>0.4342444785255003</v>
      </c>
      <c r="H1035" s="13">
        <f t="shared" si="195"/>
        <v>30.77236570637119</v>
      </c>
      <c r="I1035" s="16">
        <f t="shared" si="202"/>
        <v>31.109358752506424</v>
      </c>
      <c r="J1035" s="13">
        <f t="shared" si="196"/>
        <v>29.003060654515149</v>
      </c>
      <c r="K1035" s="13">
        <f t="shared" si="197"/>
        <v>2.1062980979912744</v>
      </c>
      <c r="L1035" s="13">
        <f t="shared" si="198"/>
        <v>0</v>
      </c>
      <c r="M1035" s="13">
        <f t="shared" si="203"/>
        <v>3.5872680172382356</v>
      </c>
      <c r="N1035" s="13">
        <f t="shared" si="199"/>
        <v>2.2241061706877061</v>
      </c>
      <c r="O1035" s="13">
        <f t="shared" si="200"/>
        <v>2.6583506492132063</v>
      </c>
      <c r="Q1035">
        <v>19.343783152106241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8.3670959115316119</v>
      </c>
      <c r="G1036" s="13">
        <f t="shared" si="194"/>
        <v>0</v>
      </c>
      <c r="H1036" s="13">
        <f t="shared" si="195"/>
        <v>8.3670959115316119</v>
      </c>
      <c r="I1036" s="16">
        <f t="shared" si="202"/>
        <v>10.473394009522886</v>
      </c>
      <c r="J1036" s="13">
        <f t="shared" si="196"/>
        <v>10.426758175602277</v>
      </c>
      <c r="K1036" s="13">
        <f t="shared" si="197"/>
        <v>4.6635833920609215E-2</v>
      </c>
      <c r="L1036" s="13">
        <f t="shared" si="198"/>
        <v>0</v>
      </c>
      <c r="M1036" s="13">
        <f t="shared" si="203"/>
        <v>1.3631618465505295</v>
      </c>
      <c r="N1036" s="13">
        <f t="shared" si="199"/>
        <v>0.84516034486132829</v>
      </c>
      <c r="O1036" s="13">
        <f t="shared" si="200"/>
        <v>0.84516034486132829</v>
      </c>
      <c r="Q1036">
        <v>23.90067865860723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0.61792952592811912</v>
      </c>
      <c r="G1037" s="13">
        <f t="shared" si="194"/>
        <v>0</v>
      </c>
      <c r="H1037" s="13">
        <f t="shared" si="195"/>
        <v>0.61792952592811912</v>
      </c>
      <c r="I1037" s="16">
        <f t="shared" si="202"/>
        <v>0.66456535984872833</v>
      </c>
      <c r="J1037" s="13">
        <f t="shared" si="196"/>
        <v>0.66455322423410379</v>
      </c>
      <c r="K1037" s="13">
        <f t="shared" si="197"/>
        <v>1.2135614624542157E-5</v>
      </c>
      <c r="L1037" s="13">
        <f t="shared" si="198"/>
        <v>0</v>
      </c>
      <c r="M1037" s="13">
        <f t="shared" si="203"/>
        <v>0.51800150168920123</v>
      </c>
      <c r="N1037" s="13">
        <f t="shared" si="199"/>
        <v>0.32116093104730475</v>
      </c>
      <c r="O1037" s="13">
        <f t="shared" si="200"/>
        <v>0.32116093104730475</v>
      </c>
      <c r="Q1037">
        <v>23.81695800000001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1.9569228626400581</v>
      </c>
      <c r="G1038" s="13">
        <f t="shared" si="194"/>
        <v>0</v>
      </c>
      <c r="H1038" s="13">
        <f t="shared" si="195"/>
        <v>1.9569228626400581</v>
      </c>
      <c r="I1038" s="16">
        <f t="shared" si="202"/>
        <v>1.9569349982546826</v>
      </c>
      <c r="J1038" s="13">
        <f t="shared" si="196"/>
        <v>1.9566457987848889</v>
      </c>
      <c r="K1038" s="13">
        <f t="shared" si="197"/>
        <v>2.891994697937772E-4</v>
      </c>
      <c r="L1038" s="13">
        <f t="shared" si="198"/>
        <v>0</v>
      </c>
      <c r="M1038" s="13">
        <f t="shared" si="203"/>
        <v>0.19684057064189647</v>
      </c>
      <c r="N1038" s="13">
        <f t="shared" si="199"/>
        <v>0.12204115379797581</v>
      </c>
      <c r="O1038" s="13">
        <f t="shared" si="200"/>
        <v>0.12204115379797581</v>
      </c>
      <c r="Q1038">
        <v>24.308760619421079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29.021192031439089</v>
      </c>
      <c r="G1039" s="13">
        <f t="shared" si="194"/>
        <v>0.18990859956099881</v>
      </c>
      <c r="H1039" s="13">
        <f t="shared" si="195"/>
        <v>28.831283431878092</v>
      </c>
      <c r="I1039" s="16">
        <f t="shared" si="202"/>
        <v>28.831572631347886</v>
      </c>
      <c r="J1039" s="13">
        <f t="shared" si="196"/>
        <v>27.293081873852827</v>
      </c>
      <c r="K1039" s="13">
        <f t="shared" si="197"/>
        <v>1.5384907574950581</v>
      </c>
      <c r="L1039" s="13">
        <f t="shared" si="198"/>
        <v>0</v>
      </c>
      <c r="M1039" s="13">
        <f t="shared" si="203"/>
        <v>7.4799416843920663E-2</v>
      </c>
      <c r="N1039" s="13">
        <f t="shared" si="199"/>
        <v>4.637563844323081E-2</v>
      </c>
      <c r="O1039" s="13">
        <f t="shared" si="200"/>
        <v>0.23628423800422962</v>
      </c>
      <c r="Q1039">
        <v>20.11434035040249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3.7650329905777491E-2</v>
      </c>
      <c r="G1040" s="13">
        <f t="shared" si="194"/>
        <v>0</v>
      </c>
      <c r="H1040" s="13">
        <f t="shared" si="195"/>
        <v>3.7650329905777491E-2</v>
      </c>
      <c r="I1040" s="16">
        <f t="shared" si="202"/>
        <v>1.5761410874008357</v>
      </c>
      <c r="J1040" s="13">
        <f t="shared" si="196"/>
        <v>1.5757899197249097</v>
      </c>
      <c r="K1040" s="13">
        <f t="shared" si="197"/>
        <v>3.5116767592602294E-4</v>
      </c>
      <c r="L1040" s="13">
        <f t="shared" si="198"/>
        <v>0</v>
      </c>
      <c r="M1040" s="13">
        <f t="shared" si="203"/>
        <v>2.8423778400689853E-2</v>
      </c>
      <c r="N1040" s="13">
        <f t="shared" si="199"/>
        <v>1.7622742608427708E-2</v>
      </c>
      <c r="O1040" s="13">
        <f t="shared" si="200"/>
        <v>1.7622742608427708E-2</v>
      </c>
      <c r="Q1040">
        <v>18.33383101261926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7.2466252042372554</v>
      </c>
      <c r="G1041" s="13">
        <f t="shared" si="194"/>
        <v>0</v>
      </c>
      <c r="H1041" s="13">
        <f t="shared" si="195"/>
        <v>7.2466252042372554</v>
      </c>
      <c r="I1041" s="16">
        <f t="shared" si="202"/>
        <v>7.2469763719131812</v>
      </c>
      <c r="J1041" s="13">
        <f t="shared" si="196"/>
        <v>7.1972909030502858</v>
      </c>
      <c r="K1041" s="13">
        <f t="shared" si="197"/>
        <v>4.9685468862895377E-2</v>
      </c>
      <c r="L1041" s="13">
        <f t="shared" si="198"/>
        <v>0</v>
      </c>
      <c r="M1041" s="13">
        <f t="shared" si="203"/>
        <v>1.0801035792262145E-2</v>
      </c>
      <c r="N1041" s="13">
        <f t="shared" si="199"/>
        <v>6.6966421912025304E-3</v>
      </c>
      <c r="O1041" s="13">
        <f t="shared" si="200"/>
        <v>6.6966421912025304E-3</v>
      </c>
      <c r="Q1041">
        <v>15.595756867766831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46.395228410474637</v>
      </c>
      <c r="G1042" s="13">
        <f t="shared" si="194"/>
        <v>2.1323745954238977</v>
      </c>
      <c r="H1042" s="13">
        <f t="shared" si="195"/>
        <v>44.26285381505074</v>
      </c>
      <c r="I1042" s="16">
        <f t="shared" si="202"/>
        <v>44.312539283913637</v>
      </c>
      <c r="J1042" s="13">
        <f t="shared" si="196"/>
        <v>36.564617830997392</v>
      </c>
      <c r="K1042" s="13">
        <f t="shared" si="197"/>
        <v>7.7479214529162448</v>
      </c>
      <c r="L1042" s="13">
        <f t="shared" si="198"/>
        <v>0</v>
      </c>
      <c r="M1042" s="13">
        <f t="shared" si="203"/>
        <v>4.1043936010596149E-3</v>
      </c>
      <c r="N1042" s="13">
        <f t="shared" si="199"/>
        <v>2.5447240326569613E-3</v>
      </c>
      <c r="O1042" s="13">
        <f t="shared" si="200"/>
        <v>2.1349193194565546</v>
      </c>
      <c r="Q1042">
        <v>16.309663732723269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44.682038981685771</v>
      </c>
      <c r="G1043" s="13">
        <f t="shared" si="194"/>
        <v>1.9408352123298416</v>
      </c>
      <c r="H1043" s="13">
        <f t="shared" si="195"/>
        <v>42.741203769355927</v>
      </c>
      <c r="I1043" s="16">
        <f t="shared" si="202"/>
        <v>50.489125222272172</v>
      </c>
      <c r="J1043" s="13">
        <f t="shared" si="196"/>
        <v>39.066003116356399</v>
      </c>
      <c r="K1043" s="13">
        <f t="shared" si="197"/>
        <v>11.423122105915773</v>
      </c>
      <c r="L1043" s="13">
        <f t="shared" si="198"/>
        <v>0.28333477112570904</v>
      </c>
      <c r="M1043" s="13">
        <f t="shared" si="203"/>
        <v>0.28489444069411168</v>
      </c>
      <c r="N1043" s="13">
        <f t="shared" si="199"/>
        <v>0.17663455323034924</v>
      </c>
      <c r="O1043" s="13">
        <f t="shared" si="200"/>
        <v>2.1174697655601906</v>
      </c>
      <c r="Q1043">
        <v>15.61867258869836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34.522573547510447</v>
      </c>
      <c r="G1044" s="13">
        <f t="shared" si="194"/>
        <v>0.80497848269603689</v>
      </c>
      <c r="H1044" s="13">
        <f t="shared" si="195"/>
        <v>33.717595064814411</v>
      </c>
      <c r="I1044" s="16">
        <f t="shared" si="202"/>
        <v>44.857382399604475</v>
      </c>
      <c r="J1044" s="13">
        <f t="shared" si="196"/>
        <v>34.885610206542182</v>
      </c>
      <c r="K1044" s="13">
        <f t="shared" si="197"/>
        <v>9.9717721930622929</v>
      </c>
      <c r="L1044" s="13">
        <f t="shared" si="198"/>
        <v>0</v>
      </c>
      <c r="M1044" s="13">
        <f t="shared" si="203"/>
        <v>0.10825988746376244</v>
      </c>
      <c r="N1044" s="13">
        <f t="shared" si="199"/>
        <v>6.7121130227532716E-2</v>
      </c>
      <c r="O1044" s="13">
        <f t="shared" si="200"/>
        <v>0.87209961292356963</v>
      </c>
      <c r="Q1044">
        <v>14.102072593548391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4.4250098026316822</v>
      </c>
      <c r="G1045" s="13">
        <f t="shared" si="194"/>
        <v>0</v>
      </c>
      <c r="H1045" s="13">
        <f t="shared" si="195"/>
        <v>4.4250098026316822</v>
      </c>
      <c r="I1045" s="16">
        <f t="shared" si="202"/>
        <v>14.396781995693974</v>
      </c>
      <c r="J1045" s="13">
        <f t="shared" si="196"/>
        <v>14.088694096464662</v>
      </c>
      <c r="K1045" s="13">
        <f t="shared" si="197"/>
        <v>0.3080878992293119</v>
      </c>
      <c r="L1045" s="13">
        <f t="shared" si="198"/>
        <v>0</v>
      </c>
      <c r="M1045" s="13">
        <f t="shared" si="203"/>
        <v>4.1138757236229728E-2</v>
      </c>
      <c r="N1045" s="13">
        <f t="shared" si="199"/>
        <v>2.5506029486462432E-2</v>
      </c>
      <c r="O1045" s="13">
        <f t="shared" si="200"/>
        <v>2.5506029486462432E-2</v>
      </c>
      <c r="Q1045">
        <v>17.108747018499528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5.7059814351246763</v>
      </c>
      <c r="G1046" s="13">
        <f t="shared" si="194"/>
        <v>0</v>
      </c>
      <c r="H1046" s="13">
        <f t="shared" si="195"/>
        <v>5.7059814351246763</v>
      </c>
      <c r="I1046" s="16">
        <f t="shared" si="202"/>
        <v>6.0140693343539882</v>
      </c>
      <c r="J1046" s="13">
        <f t="shared" si="196"/>
        <v>5.9990462674201996</v>
      </c>
      <c r="K1046" s="13">
        <f t="shared" si="197"/>
        <v>1.502306693378852E-2</v>
      </c>
      <c r="L1046" s="13">
        <f t="shared" si="198"/>
        <v>0</v>
      </c>
      <c r="M1046" s="13">
        <f t="shared" si="203"/>
        <v>1.5632727749767296E-2</v>
      </c>
      <c r="N1046" s="13">
        <f t="shared" si="199"/>
        <v>9.6922912048557231E-3</v>
      </c>
      <c r="O1046" s="13">
        <f t="shared" si="200"/>
        <v>9.6922912048557231E-3</v>
      </c>
      <c r="Q1046">
        <v>20.154874944941248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1.2326946163953609</v>
      </c>
      <c r="G1047" s="13">
        <f t="shared" si="194"/>
        <v>0</v>
      </c>
      <c r="H1047" s="13">
        <f t="shared" si="195"/>
        <v>1.2326946163953609</v>
      </c>
      <c r="I1047" s="16">
        <f t="shared" si="202"/>
        <v>1.2477176833291495</v>
      </c>
      <c r="J1047" s="13">
        <f t="shared" si="196"/>
        <v>1.2476369641941016</v>
      </c>
      <c r="K1047" s="13">
        <f t="shared" si="197"/>
        <v>8.071913504781314E-5</v>
      </c>
      <c r="L1047" s="13">
        <f t="shared" si="198"/>
        <v>0</v>
      </c>
      <c r="M1047" s="13">
        <f t="shared" si="203"/>
        <v>5.9404365449115728E-3</v>
      </c>
      <c r="N1047" s="13">
        <f t="shared" si="199"/>
        <v>3.6830706578451751E-3</v>
      </c>
      <c r="O1047" s="13">
        <f t="shared" si="200"/>
        <v>3.6830706578451751E-3</v>
      </c>
      <c r="Q1047">
        <v>23.78066882718128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2.7062747303391119</v>
      </c>
      <c r="G1048" s="13">
        <f t="shared" si="194"/>
        <v>0</v>
      </c>
      <c r="H1048" s="13">
        <f t="shared" si="195"/>
        <v>2.7062747303391119</v>
      </c>
      <c r="I1048" s="16">
        <f t="shared" si="202"/>
        <v>2.7063554494741595</v>
      </c>
      <c r="J1048" s="13">
        <f t="shared" si="196"/>
        <v>2.7056182422784962</v>
      </c>
      <c r="K1048" s="13">
        <f t="shared" si="197"/>
        <v>7.3720719566328086E-4</v>
      </c>
      <c r="L1048" s="13">
        <f t="shared" si="198"/>
        <v>0</v>
      </c>
      <c r="M1048" s="13">
        <f t="shared" si="203"/>
        <v>2.2573658870663977E-3</v>
      </c>
      <c r="N1048" s="13">
        <f t="shared" si="199"/>
        <v>1.3995668499811665E-3</v>
      </c>
      <c r="O1048" s="13">
        <f t="shared" si="200"/>
        <v>1.3995668499811665E-3</v>
      </c>
      <c r="Q1048">
        <v>24.571737105962448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1.297504123537742</v>
      </c>
      <c r="G1049" s="13">
        <f t="shared" si="194"/>
        <v>0</v>
      </c>
      <c r="H1049" s="13">
        <f t="shared" si="195"/>
        <v>1.297504123537742</v>
      </c>
      <c r="I1049" s="16">
        <f t="shared" si="202"/>
        <v>1.2982413307334053</v>
      </c>
      <c r="J1049" s="13">
        <f t="shared" si="196"/>
        <v>1.2981523624665106</v>
      </c>
      <c r="K1049" s="13">
        <f t="shared" si="197"/>
        <v>8.8968266894751125E-5</v>
      </c>
      <c r="L1049" s="13">
        <f t="shared" si="198"/>
        <v>0</v>
      </c>
      <c r="M1049" s="13">
        <f t="shared" si="203"/>
        <v>8.5779903708523117E-4</v>
      </c>
      <c r="N1049" s="13">
        <f t="shared" si="199"/>
        <v>5.3183540299284334E-4</v>
      </c>
      <c r="O1049" s="13">
        <f t="shared" si="200"/>
        <v>5.3183540299284334E-4</v>
      </c>
      <c r="Q1049">
        <v>23.936056000000011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2.0325847825985441</v>
      </c>
      <c r="G1050" s="13">
        <f t="shared" si="194"/>
        <v>0</v>
      </c>
      <c r="H1050" s="13">
        <f t="shared" si="195"/>
        <v>2.0325847825985441</v>
      </c>
      <c r="I1050" s="16">
        <f t="shared" si="202"/>
        <v>2.0326737508654391</v>
      </c>
      <c r="J1050" s="13">
        <f t="shared" si="196"/>
        <v>2.0323064166515081</v>
      </c>
      <c r="K1050" s="13">
        <f t="shared" si="197"/>
        <v>3.6733421393098098E-4</v>
      </c>
      <c r="L1050" s="13">
        <f t="shared" si="198"/>
        <v>0</v>
      </c>
      <c r="M1050" s="13">
        <f t="shared" si="203"/>
        <v>3.2596363409238783E-4</v>
      </c>
      <c r="N1050" s="13">
        <f t="shared" si="199"/>
        <v>2.0209745313728045E-4</v>
      </c>
      <c r="O1050" s="13">
        <f t="shared" si="200"/>
        <v>2.0209745313728045E-4</v>
      </c>
      <c r="Q1050">
        <v>23.414604340620329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4.5183966210055528</v>
      </c>
      <c r="G1051" s="13">
        <f t="shared" si="194"/>
        <v>0</v>
      </c>
      <c r="H1051" s="13">
        <f t="shared" si="195"/>
        <v>4.5183966210055528</v>
      </c>
      <c r="I1051" s="16">
        <f t="shared" si="202"/>
        <v>4.5187639552194838</v>
      </c>
      <c r="J1051" s="13">
        <f t="shared" si="196"/>
        <v>4.5148036883615479</v>
      </c>
      <c r="K1051" s="13">
        <f t="shared" si="197"/>
        <v>3.9602668579359346E-3</v>
      </c>
      <c r="L1051" s="13">
        <f t="shared" si="198"/>
        <v>0</v>
      </c>
      <c r="M1051" s="13">
        <f t="shared" si="203"/>
        <v>1.2386618095510738E-4</v>
      </c>
      <c r="N1051" s="13">
        <f t="shared" si="199"/>
        <v>7.6797032192166579E-5</v>
      </c>
      <c r="O1051" s="13">
        <f t="shared" si="200"/>
        <v>7.6797032192166579E-5</v>
      </c>
      <c r="Q1051">
        <v>23.54153869033755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51.137555837915528</v>
      </c>
      <c r="G1052" s="13">
        <f t="shared" si="194"/>
        <v>2.6625801025429787</v>
      </c>
      <c r="H1052" s="13">
        <f t="shared" si="195"/>
        <v>48.474975735372553</v>
      </c>
      <c r="I1052" s="16">
        <f t="shared" si="202"/>
        <v>48.47893600223049</v>
      </c>
      <c r="J1052" s="13">
        <f t="shared" si="196"/>
        <v>39.434513837435922</v>
      </c>
      <c r="K1052" s="13">
        <f t="shared" si="197"/>
        <v>9.0444221647945682</v>
      </c>
      <c r="L1052" s="13">
        <f t="shared" si="198"/>
        <v>0</v>
      </c>
      <c r="M1052" s="13">
        <f t="shared" si="203"/>
        <v>4.7069148762940801E-5</v>
      </c>
      <c r="N1052" s="13">
        <f t="shared" si="199"/>
        <v>2.9182872233023295E-5</v>
      </c>
      <c r="O1052" s="13">
        <f t="shared" si="200"/>
        <v>2.6626092854152117</v>
      </c>
      <c r="Q1052">
        <v>16.968959615740278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0.84225267211369181</v>
      </c>
      <c r="G1053" s="13">
        <f t="shared" si="194"/>
        <v>0</v>
      </c>
      <c r="H1053" s="13">
        <f t="shared" si="195"/>
        <v>0.84225267211369181</v>
      </c>
      <c r="I1053" s="16">
        <f t="shared" si="202"/>
        <v>9.8866748369082593</v>
      </c>
      <c r="J1053" s="13">
        <f t="shared" si="196"/>
        <v>9.708294753503429</v>
      </c>
      <c r="K1053" s="13">
        <f t="shared" si="197"/>
        <v>0.17838008340483036</v>
      </c>
      <c r="L1053" s="13">
        <f t="shared" si="198"/>
        <v>0</v>
      </c>
      <c r="M1053" s="13">
        <f t="shared" si="203"/>
        <v>1.7886276529917506E-5</v>
      </c>
      <c r="N1053" s="13">
        <f t="shared" si="199"/>
        <v>1.1089491448548853E-5</v>
      </c>
      <c r="O1053" s="13">
        <f t="shared" si="200"/>
        <v>1.1089491448548853E-5</v>
      </c>
      <c r="Q1053">
        <v>12.97146457183872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43.892198948948433</v>
      </c>
      <c r="G1054" s="13">
        <f t="shared" si="194"/>
        <v>1.8525288814178831</v>
      </c>
      <c r="H1054" s="13">
        <f t="shared" si="195"/>
        <v>42.039670067530551</v>
      </c>
      <c r="I1054" s="16">
        <f t="shared" si="202"/>
        <v>42.218050150935383</v>
      </c>
      <c r="J1054" s="13">
        <f t="shared" si="196"/>
        <v>33.481826876997431</v>
      </c>
      <c r="K1054" s="13">
        <f t="shared" si="197"/>
        <v>8.7362232739379522</v>
      </c>
      <c r="L1054" s="13">
        <f t="shared" si="198"/>
        <v>0</v>
      </c>
      <c r="M1054" s="13">
        <f t="shared" si="203"/>
        <v>6.7967850813686527E-6</v>
      </c>
      <c r="N1054" s="13">
        <f t="shared" si="199"/>
        <v>4.2140067504485649E-6</v>
      </c>
      <c r="O1054" s="13">
        <f t="shared" si="200"/>
        <v>1.8525330954246335</v>
      </c>
      <c r="Q1054">
        <v>13.963834193654151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34.95366555917704</v>
      </c>
      <c r="G1055" s="13">
        <f t="shared" si="194"/>
        <v>0.85317577867735062</v>
      </c>
      <c r="H1055" s="13">
        <f t="shared" si="195"/>
        <v>34.100489780499686</v>
      </c>
      <c r="I1055" s="16">
        <f t="shared" si="202"/>
        <v>42.836713054437638</v>
      </c>
      <c r="J1055" s="13">
        <f t="shared" si="196"/>
        <v>32.345138299931286</v>
      </c>
      <c r="K1055" s="13">
        <f t="shared" si="197"/>
        <v>10.491574754506352</v>
      </c>
      <c r="L1055" s="13">
        <f t="shared" si="198"/>
        <v>0</v>
      </c>
      <c r="M1055" s="13">
        <f t="shared" si="203"/>
        <v>2.5827783309200879E-6</v>
      </c>
      <c r="N1055" s="13">
        <f t="shared" si="199"/>
        <v>1.6013225651704544E-6</v>
      </c>
      <c r="O1055" s="13">
        <f t="shared" si="200"/>
        <v>0.85317737999991583</v>
      </c>
      <c r="Q1055">
        <v>12.388415093548391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8.3389265076433983</v>
      </c>
      <c r="G1056" s="13">
        <f t="shared" si="194"/>
        <v>0</v>
      </c>
      <c r="H1056" s="13">
        <f t="shared" si="195"/>
        <v>8.3389265076433983</v>
      </c>
      <c r="I1056" s="16">
        <f t="shared" si="202"/>
        <v>18.830501262149753</v>
      </c>
      <c r="J1056" s="13">
        <f t="shared" si="196"/>
        <v>18.071387602061741</v>
      </c>
      <c r="K1056" s="13">
        <f t="shared" si="197"/>
        <v>0.75911366008801195</v>
      </c>
      <c r="L1056" s="13">
        <f t="shared" si="198"/>
        <v>0</v>
      </c>
      <c r="M1056" s="13">
        <f t="shared" si="203"/>
        <v>9.8145576574963347E-7</v>
      </c>
      <c r="N1056" s="13">
        <f t="shared" si="199"/>
        <v>6.085025747647727E-7</v>
      </c>
      <c r="O1056" s="13">
        <f t="shared" si="200"/>
        <v>6.085025747647727E-7</v>
      </c>
      <c r="Q1056">
        <v>16.214291522547331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33.872596986394903</v>
      </c>
      <c r="G1057" s="13">
        <f t="shared" si="194"/>
        <v>0.73230928018427532</v>
      </c>
      <c r="H1057" s="13">
        <f t="shared" si="195"/>
        <v>33.140287706210628</v>
      </c>
      <c r="I1057" s="16">
        <f t="shared" si="202"/>
        <v>33.89940136629864</v>
      </c>
      <c r="J1057" s="13">
        <f t="shared" si="196"/>
        <v>30.155413678073529</v>
      </c>
      <c r="K1057" s="13">
        <f t="shared" si="197"/>
        <v>3.7439876882251113</v>
      </c>
      <c r="L1057" s="13">
        <f t="shared" si="198"/>
        <v>0</v>
      </c>
      <c r="M1057" s="13">
        <f t="shared" si="203"/>
        <v>3.7295319098486076E-7</v>
      </c>
      <c r="N1057" s="13">
        <f t="shared" si="199"/>
        <v>2.3123097841061366E-7</v>
      </c>
      <c r="O1057" s="13">
        <f t="shared" si="200"/>
        <v>0.73230951141525369</v>
      </c>
      <c r="Q1057">
        <v>16.589366963515641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8.1905278263924846</v>
      </c>
      <c r="G1058" s="13">
        <f t="shared" si="194"/>
        <v>0</v>
      </c>
      <c r="H1058" s="13">
        <f t="shared" si="195"/>
        <v>8.1905278263924846</v>
      </c>
      <c r="I1058" s="16">
        <f t="shared" si="202"/>
        <v>11.934515514617596</v>
      </c>
      <c r="J1058" s="13">
        <f t="shared" si="196"/>
        <v>11.832792305527382</v>
      </c>
      <c r="K1058" s="13">
        <f t="shared" si="197"/>
        <v>0.10172320909021337</v>
      </c>
      <c r="L1058" s="13">
        <f t="shared" si="198"/>
        <v>0</v>
      </c>
      <c r="M1058" s="13">
        <f t="shared" si="203"/>
        <v>1.417222125742471E-7</v>
      </c>
      <c r="N1058" s="13">
        <f t="shared" si="199"/>
        <v>8.7867771796033206E-8</v>
      </c>
      <c r="O1058" s="13">
        <f t="shared" si="200"/>
        <v>8.7867771796033206E-8</v>
      </c>
      <c r="Q1058">
        <v>21.102869977703989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20.743372624674532</v>
      </c>
      <c r="G1059" s="13">
        <f t="shared" si="194"/>
        <v>0</v>
      </c>
      <c r="H1059" s="13">
        <f t="shared" si="195"/>
        <v>20.743372624674532</v>
      </c>
      <c r="I1059" s="16">
        <f t="shared" si="202"/>
        <v>20.845095833764745</v>
      </c>
      <c r="J1059" s="13">
        <f t="shared" si="196"/>
        <v>20.441112892952123</v>
      </c>
      <c r="K1059" s="13">
        <f t="shared" si="197"/>
        <v>0.40398294081262165</v>
      </c>
      <c r="L1059" s="13">
        <f t="shared" si="198"/>
        <v>0</v>
      </c>
      <c r="M1059" s="13">
        <f t="shared" si="203"/>
        <v>5.3854440778213898E-8</v>
      </c>
      <c r="N1059" s="13">
        <f t="shared" si="199"/>
        <v>3.3389753282492615E-8</v>
      </c>
      <c r="O1059" s="13">
        <f t="shared" si="200"/>
        <v>3.3389753282492615E-8</v>
      </c>
      <c r="Q1059">
        <v>23.068181295195711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0.25069868639796983</v>
      </c>
      <c r="G1060" s="13">
        <f t="shared" si="194"/>
        <v>0</v>
      </c>
      <c r="H1060" s="13">
        <f t="shared" si="195"/>
        <v>0.25069868639796983</v>
      </c>
      <c r="I1060" s="16">
        <f t="shared" si="202"/>
        <v>0.65468162721059153</v>
      </c>
      <c r="J1060" s="13">
        <f t="shared" si="196"/>
        <v>0.65466948071438347</v>
      </c>
      <c r="K1060" s="13">
        <f t="shared" si="197"/>
        <v>1.2146496208065294E-5</v>
      </c>
      <c r="L1060" s="13">
        <f t="shared" si="198"/>
        <v>0</v>
      </c>
      <c r="M1060" s="13">
        <f t="shared" si="203"/>
        <v>2.0464687495721282E-8</v>
      </c>
      <c r="N1060" s="13">
        <f t="shared" si="199"/>
        <v>1.2688106247347195E-8</v>
      </c>
      <c r="O1060" s="13">
        <f t="shared" si="200"/>
        <v>1.2688106247347195E-8</v>
      </c>
      <c r="Q1060">
        <v>23.490096458437129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4.3105784765188222</v>
      </c>
      <c r="G1061" s="13">
        <f t="shared" si="194"/>
        <v>0</v>
      </c>
      <c r="H1061" s="13">
        <f t="shared" si="195"/>
        <v>4.3105784765188222</v>
      </c>
      <c r="I1061" s="16">
        <f t="shared" si="202"/>
        <v>4.3105906230150302</v>
      </c>
      <c r="J1061" s="13">
        <f t="shared" si="196"/>
        <v>4.3070436501683096</v>
      </c>
      <c r="K1061" s="13">
        <f t="shared" si="197"/>
        <v>3.5469728467205641E-3</v>
      </c>
      <c r="L1061" s="13">
        <f t="shared" si="198"/>
        <v>0</v>
      </c>
      <c r="M1061" s="13">
        <f t="shared" si="203"/>
        <v>7.7765812483740876E-9</v>
      </c>
      <c r="N1061" s="13">
        <f t="shared" si="199"/>
        <v>4.8214803739919343E-9</v>
      </c>
      <c r="O1061" s="13">
        <f t="shared" si="200"/>
        <v>4.8214803739919343E-9</v>
      </c>
      <c r="Q1061">
        <v>23.31940100000001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5.2962503412355071</v>
      </c>
      <c r="G1062" s="13">
        <f t="shared" si="194"/>
        <v>0</v>
      </c>
      <c r="H1062" s="13">
        <f t="shared" si="195"/>
        <v>5.2962503412355071</v>
      </c>
      <c r="I1062" s="16">
        <f t="shared" si="202"/>
        <v>5.2997973140822277</v>
      </c>
      <c r="J1062" s="13">
        <f t="shared" si="196"/>
        <v>5.2932126242552817</v>
      </c>
      <c r="K1062" s="13">
        <f t="shared" si="197"/>
        <v>6.5846898269459331E-3</v>
      </c>
      <c r="L1062" s="13">
        <f t="shared" si="198"/>
        <v>0</v>
      </c>
      <c r="M1062" s="13">
        <f t="shared" si="203"/>
        <v>2.9551008743821533E-9</v>
      </c>
      <c r="N1062" s="13">
        <f t="shared" si="199"/>
        <v>1.832162542116935E-9</v>
      </c>
      <c r="O1062" s="13">
        <f t="shared" si="200"/>
        <v>1.832162542116935E-9</v>
      </c>
      <c r="Q1062">
        <v>23.322946195093291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3.7031624810442749</v>
      </c>
      <c r="G1063" s="13">
        <f t="shared" si="194"/>
        <v>0</v>
      </c>
      <c r="H1063" s="13">
        <f t="shared" si="195"/>
        <v>3.7031624810442749</v>
      </c>
      <c r="I1063" s="16">
        <f t="shared" si="202"/>
        <v>3.7097471708712209</v>
      </c>
      <c r="J1063" s="13">
        <f t="shared" si="196"/>
        <v>3.7060287765962978</v>
      </c>
      <c r="K1063" s="13">
        <f t="shared" si="197"/>
        <v>3.7183942749230425E-3</v>
      </c>
      <c r="L1063" s="13">
        <f t="shared" si="198"/>
        <v>0</v>
      </c>
      <c r="M1063" s="13">
        <f t="shared" si="203"/>
        <v>1.1229383322652182E-9</v>
      </c>
      <c r="N1063" s="13">
        <f t="shared" si="199"/>
        <v>6.9622176600443529E-10</v>
      </c>
      <c r="O1063" s="13">
        <f t="shared" si="200"/>
        <v>6.9622176600443529E-10</v>
      </c>
      <c r="Q1063">
        <v>19.795786891465799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67.317773765279355</v>
      </c>
      <c r="G1064" s="13">
        <f t="shared" si="194"/>
        <v>4.4715738472251338</v>
      </c>
      <c r="H1064" s="13">
        <f t="shared" si="195"/>
        <v>62.846199918054225</v>
      </c>
      <c r="I1064" s="16">
        <f t="shared" si="202"/>
        <v>62.849918312329152</v>
      </c>
      <c r="J1064" s="13">
        <f t="shared" si="196"/>
        <v>47.48190760081215</v>
      </c>
      <c r="K1064" s="13">
        <f t="shared" si="197"/>
        <v>15.368010711517002</v>
      </c>
      <c r="L1064" s="13">
        <f t="shared" si="198"/>
        <v>4.2572292859647334</v>
      </c>
      <c r="M1064" s="13">
        <f t="shared" si="203"/>
        <v>4.2572292863914498</v>
      </c>
      <c r="N1064" s="13">
        <f t="shared" si="199"/>
        <v>2.639482157562699</v>
      </c>
      <c r="O1064" s="13">
        <f t="shared" si="200"/>
        <v>7.1110560047878328</v>
      </c>
      <c r="Q1064">
        <v>17.914438244144751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11.557157406125899</v>
      </c>
      <c r="G1065" s="13">
        <f t="shared" si="194"/>
        <v>0</v>
      </c>
      <c r="H1065" s="13">
        <f t="shared" si="195"/>
        <v>11.557157406125899</v>
      </c>
      <c r="I1065" s="16">
        <f t="shared" si="202"/>
        <v>22.667938831678168</v>
      </c>
      <c r="J1065" s="13">
        <f t="shared" si="196"/>
        <v>21.130701165629315</v>
      </c>
      <c r="K1065" s="13">
        <f t="shared" si="197"/>
        <v>1.5372376660488527</v>
      </c>
      <c r="L1065" s="13">
        <f t="shared" si="198"/>
        <v>0</v>
      </c>
      <c r="M1065" s="13">
        <f t="shared" si="203"/>
        <v>1.6177471288287508</v>
      </c>
      <c r="N1065" s="13">
        <f t="shared" si="199"/>
        <v>1.0030032198738255</v>
      </c>
      <c r="O1065" s="13">
        <f t="shared" si="200"/>
        <v>1.0030032198738255</v>
      </c>
      <c r="Q1065">
        <v>14.83168786530576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72.313722827451215</v>
      </c>
      <c r="G1066" s="13">
        <f t="shared" si="194"/>
        <v>5.0301349644357503</v>
      </c>
      <c r="H1066" s="13">
        <f t="shared" si="195"/>
        <v>67.28358786301547</v>
      </c>
      <c r="I1066" s="16">
        <f t="shared" si="202"/>
        <v>68.820825529064322</v>
      </c>
      <c r="J1066" s="13">
        <f t="shared" si="196"/>
        <v>44.606088978540981</v>
      </c>
      <c r="K1066" s="13">
        <f t="shared" si="197"/>
        <v>24.214736550523341</v>
      </c>
      <c r="L1066" s="13">
        <f t="shared" si="198"/>
        <v>13.169003178894199</v>
      </c>
      <c r="M1066" s="13">
        <f t="shared" si="203"/>
        <v>13.783747087849125</v>
      </c>
      <c r="N1066" s="13">
        <f t="shared" si="199"/>
        <v>8.5459231944664573</v>
      </c>
      <c r="O1066" s="13">
        <f t="shared" si="200"/>
        <v>13.576058158902207</v>
      </c>
      <c r="Q1066">
        <v>14.88104286741244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33.2510414260693</v>
      </c>
      <c r="G1067" s="13">
        <f t="shared" si="194"/>
        <v>0.66281762527276322</v>
      </c>
      <c r="H1067" s="13">
        <f t="shared" si="195"/>
        <v>32.588223800796534</v>
      </c>
      <c r="I1067" s="16">
        <f t="shared" si="202"/>
        <v>43.633957172425674</v>
      </c>
      <c r="J1067" s="13">
        <f t="shared" si="196"/>
        <v>35.50403668262669</v>
      </c>
      <c r="K1067" s="13">
        <f t="shared" si="197"/>
        <v>8.1299204897989839</v>
      </c>
      <c r="L1067" s="13">
        <f t="shared" si="198"/>
        <v>0</v>
      </c>
      <c r="M1067" s="13">
        <f t="shared" si="203"/>
        <v>5.237823893382668</v>
      </c>
      <c r="N1067" s="13">
        <f t="shared" si="199"/>
        <v>3.2474508138972542</v>
      </c>
      <c r="O1067" s="13">
        <f t="shared" si="200"/>
        <v>3.9102684391700175</v>
      </c>
      <c r="Q1067">
        <v>15.480532968140331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103.43355902060399</v>
      </c>
      <c r="G1068" s="13">
        <f t="shared" si="194"/>
        <v>8.5094199321456188</v>
      </c>
      <c r="H1068" s="13">
        <f t="shared" si="195"/>
        <v>94.924139088458375</v>
      </c>
      <c r="I1068" s="16">
        <f t="shared" si="202"/>
        <v>103.05405957825735</v>
      </c>
      <c r="J1068" s="13">
        <f t="shared" si="196"/>
        <v>49.468429529268455</v>
      </c>
      <c r="K1068" s="13">
        <f t="shared" si="197"/>
        <v>53.585630048988897</v>
      </c>
      <c r="L1068" s="13">
        <f t="shared" si="198"/>
        <v>42.75585447901728</v>
      </c>
      <c r="M1068" s="13">
        <f t="shared" si="203"/>
        <v>44.746227558502696</v>
      </c>
      <c r="N1068" s="13">
        <f t="shared" si="199"/>
        <v>27.742661086271671</v>
      </c>
      <c r="O1068" s="13">
        <f t="shared" si="200"/>
        <v>36.252081018417286</v>
      </c>
      <c r="Q1068">
        <v>14.333386139258989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85.501918834784561</v>
      </c>
      <c r="G1069" s="13">
        <f t="shared" si="194"/>
        <v>6.5046122667816508</v>
      </c>
      <c r="H1069" s="13">
        <f t="shared" si="195"/>
        <v>78.997306568002912</v>
      </c>
      <c r="I1069" s="16">
        <f t="shared" si="202"/>
        <v>89.827082137974543</v>
      </c>
      <c r="J1069" s="13">
        <f t="shared" si="196"/>
        <v>45.16280029878682</v>
      </c>
      <c r="K1069" s="13">
        <f t="shared" si="197"/>
        <v>44.664281839187723</v>
      </c>
      <c r="L1069" s="13">
        <f t="shared" si="198"/>
        <v>33.768909533205651</v>
      </c>
      <c r="M1069" s="13">
        <f t="shared" si="203"/>
        <v>50.772476005436673</v>
      </c>
      <c r="N1069" s="13">
        <f t="shared" si="199"/>
        <v>31.478935123370736</v>
      </c>
      <c r="O1069" s="13">
        <f t="shared" si="200"/>
        <v>37.983547390152388</v>
      </c>
      <c r="Q1069">
        <v>13.226967593548389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0.7</v>
      </c>
      <c r="G1070" s="13">
        <f t="shared" si="194"/>
        <v>0</v>
      </c>
      <c r="H1070" s="13">
        <f t="shared" si="195"/>
        <v>0.7</v>
      </c>
      <c r="I1070" s="16">
        <f t="shared" si="202"/>
        <v>11.595372305982075</v>
      </c>
      <c r="J1070" s="13">
        <f t="shared" si="196"/>
        <v>11.472267311947592</v>
      </c>
      <c r="K1070" s="13">
        <f t="shared" si="197"/>
        <v>0.12310499403448283</v>
      </c>
      <c r="L1070" s="13">
        <f t="shared" si="198"/>
        <v>0</v>
      </c>
      <c r="M1070" s="13">
        <f t="shared" si="203"/>
        <v>19.293540882065937</v>
      </c>
      <c r="N1070" s="13">
        <f t="shared" si="199"/>
        <v>11.961995346880881</v>
      </c>
      <c r="O1070" s="13">
        <f t="shared" si="200"/>
        <v>11.961995346880881</v>
      </c>
      <c r="Q1070">
        <v>19.122736041846789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0.1316548418771484</v>
      </c>
      <c r="G1071" s="13">
        <f t="shared" si="194"/>
        <v>0</v>
      </c>
      <c r="H1071" s="13">
        <f t="shared" si="195"/>
        <v>0.1316548418771484</v>
      </c>
      <c r="I1071" s="16">
        <f t="shared" si="202"/>
        <v>0.25475983591163121</v>
      </c>
      <c r="J1071" s="13">
        <f t="shared" si="196"/>
        <v>0.25475908064714731</v>
      </c>
      <c r="K1071" s="13">
        <f t="shared" si="197"/>
        <v>7.5526448389817702E-7</v>
      </c>
      <c r="L1071" s="13">
        <f t="shared" si="198"/>
        <v>0</v>
      </c>
      <c r="M1071" s="13">
        <f t="shared" si="203"/>
        <v>7.3315455351850556</v>
      </c>
      <c r="N1071" s="13">
        <f t="shared" si="199"/>
        <v>4.5455582318147343</v>
      </c>
      <c r="O1071" s="13">
        <f t="shared" si="200"/>
        <v>4.5455582318147343</v>
      </c>
      <c r="Q1071">
        <v>23.107687716689291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11.76065971248301</v>
      </c>
      <c r="G1072" s="13">
        <f t="shared" si="194"/>
        <v>0</v>
      </c>
      <c r="H1072" s="13">
        <f t="shared" si="195"/>
        <v>11.76065971248301</v>
      </c>
      <c r="I1072" s="16">
        <f t="shared" si="202"/>
        <v>11.760660467747494</v>
      </c>
      <c r="J1072" s="13">
        <f t="shared" si="196"/>
        <v>11.689716558974192</v>
      </c>
      <c r="K1072" s="13">
        <f t="shared" si="197"/>
        <v>7.09439087733017E-2</v>
      </c>
      <c r="L1072" s="13">
        <f t="shared" si="198"/>
        <v>0</v>
      </c>
      <c r="M1072" s="13">
        <f t="shared" si="203"/>
        <v>2.7859873033703213</v>
      </c>
      <c r="N1072" s="13">
        <f t="shared" si="199"/>
        <v>1.7273121280895991</v>
      </c>
      <c r="O1072" s="13">
        <f t="shared" si="200"/>
        <v>1.7273121280895991</v>
      </c>
      <c r="Q1072">
        <v>23.372183881881899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0.36568819389886931</v>
      </c>
      <c r="G1073" s="13">
        <f t="shared" si="194"/>
        <v>0</v>
      </c>
      <c r="H1073" s="13">
        <f t="shared" si="195"/>
        <v>0.36568819389886931</v>
      </c>
      <c r="I1073" s="16">
        <f t="shared" si="202"/>
        <v>0.43663210267217101</v>
      </c>
      <c r="J1073" s="13">
        <f t="shared" si="196"/>
        <v>0.43662837467202037</v>
      </c>
      <c r="K1073" s="13">
        <f t="shared" si="197"/>
        <v>3.7280001506379001E-6</v>
      </c>
      <c r="L1073" s="13">
        <f t="shared" si="198"/>
        <v>0</v>
      </c>
      <c r="M1073" s="13">
        <f t="shared" si="203"/>
        <v>1.0586751752807222</v>
      </c>
      <c r="N1073" s="13">
        <f t="shared" si="199"/>
        <v>0.65637860867404774</v>
      </c>
      <c r="O1073" s="13">
        <f t="shared" si="200"/>
        <v>0.65637860867404774</v>
      </c>
      <c r="Q1073">
        <v>23.248110000000011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4.4986732841840037E-2</v>
      </c>
      <c r="G1074" s="13">
        <f t="shared" si="194"/>
        <v>0</v>
      </c>
      <c r="H1074" s="13">
        <f t="shared" si="195"/>
        <v>4.4986732841840037E-2</v>
      </c>
      <c r="I1074" s="16">
        <f t="shared" si="202"/>
        <v>4.4990460841990675E-2</v>
      </c>
      <c r="J1074" s="13">
        <f t="shared" si="196"/>
        <v>4.4990457101537075E-2</v>
      </c>
      <c r="K1074" s="13">
        <f t="shared" si="197"/>
        <v>3.7404535996321542E-9</v>
      </c>
      <c r="L1074" s="13">
        <f t="shared" si="198"/>
        <v>0</v>
      </c>
      <c r="M1074" s="13">
        <f t="shared" si="203"/>
        <v>0.40229656660667446</v>
      </c>
      <c r="N1074" s="13">
        <f t="shared" si="199"/>
        <v>0.24942387129613816</v>
      </c>
      <c r="O1074" s="13">
        <f t="shared" si="200"/>
        <v>0.24942387129613816</v>
      </c>
      <c r="Q1074">
        <v>23.864567513220251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10.33491301464732</v>
      </c>
      <c r="G1075" s="13">
        <f t="shared" si="194"/>
        <v>0</v>
      </c>
      <c r="H1075" s="13">
        <f t="shared" si="195"/>
        <v>10.33491301464732</v>
      </c>
      <c r="I1075" s="16">
        <f t="shared" si="202"/>
        <v>10.334913018387773</v>
      </c>
      <c r="J1075" s="13">
        <f t="shared" si="196"/>
        <v>10.251261738393168</v>
      </c>
      <c r="K1075" s="13">
        <f t="shared" si="197"/>
        <v>8.3651279994604977E-2</v>
      </c>
      <c r="L1075" s="13">
        <f t="shared" si="198"/>
        <v>0</v>
      </c>
      <c r="M1075" s="13">
        <f t="shared" si="203"/>
        <v>0.15287269531053629</v>
      </c>
      <c r="N1075" s="13">
        <f t="shared" si="199"/>
        <v>9.4781071092532504E-2</v>
      </c>
      <c r="O1075" s="13">
        <f t="shared" si="200"/>
        <v>9.4781071092532504E-2</v>
      </c>
      <c r="Q1075">
        <v>19.440248240647762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5.6156097813052046</v>
      </c>
      <c r="G1076" s="13">
        <f t="shared" si="194"/>
        <v>0</v>
      </c>
      <c r="H1076" s="13">
        <f t="shared" si="195"/>
        <v>5.6156097813052046</v>
      </c>
      <c r="I1076" s="16">
        <f t="shared" si="202"/>
        <v>5.6992610612998096</v>
      </c>
      <c r="J1076" s="13">
        <f t="shared" si="196"/>
        <v>5.68007804799963</v>
      </c>
      <c r="K1076" s="13">
        <f t="shared" si="197"/>
        <v>1.9183013300179574E-2</v>
      </c>
      <c r="L1076" s="13">
        <f t="shared" si="198"/>
        <v>0</v>
      </c>
      <c r="M1076" s="13">
        <f t="shared" si="203"/>
        <v>5.809162421800379E-2</v>
      </c>
      <c r="N1076" s="13">
        <f t="shared" si="199"/>
        <v>3.6016807015162348E-2</v>
      </c>
      <c r="O1076" s="13">
        <f t="shared" si="200"/>
        <v>3.6016807015162348E-2</v>
      </c>
      <c r="Q1076">
        <v>17.277632041709051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7.8957766347150677</v>
      </c>
      <c r="G1077" s="13">
        <f t="shared" si="194"/>
        <v>0</v>
      </c>
      <c r="H1077" s="13">
        <f t="shared" si="195"/>
        <v>7.8957766347150677</v>
      </c>
      <c r="I1077" s="16">
        <f t="shared" si="202"/>
        <v>7.9149596480152473</v>
      </c>
      <c r="J1077" s="13">
        <f t="shared" si="196"/>
        <v>7.8439873591973326</v>
      </c>
      <c r="K1077" s="13">
        <f t="shared" si="197"/>
        <v>7.097228881791473E-2</v>
      </c>
      <c r="L1077" s="13">
        <f t="shared" si="198"/>
        <v>0</v>
      </c>
      <c r="M1077" s="13">
        <f t="shared" si="203"/>
        <v>2.2074817202841442E-2</v>
      </c>
      <c r="N1077" s="13">
        <f t="shared" si="199"/>
        <v>1.3686386665761694E-2</v>
      </c>
      <c r="O1077" s="13">
        <f t="shared" si="200"/>
        <v>1.3686386665761694E-2</v>
      </c>
      <c r="Q1077">
        <v>14.912861669380989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19.081058682295591</v>
      </c>
      <c r="G1078" s="13">
        <f t="shared" si="194"/>
        <v>0</v>
      </c>
      <c r="H1078" s="13">
        <f t="shared" si="195"/>
        <v>19.081058682295591</v>
      </c>
      <c r="I1078" s="16">
        <f t="shared" si="202"/>
        <v>19.152030971113504</v>
      </c>
      <c r="J1078" s="13">
        <f t="shared" si="196"/>
        <v>18.069283841919088</v>
      </c>
      <c r="K1078" s="13">
        <f t="shared" si="197"/>
        <v>1.0827471291944164</v>
      </c>
      <c r="L1078" s="13">
        <f t="shared" si="198"/>
        <v>0</v>
      </c>
      <c r="M1078" s="13">
        <f t="shared" si="203"/>
        <v>8.3884305370797475E-3</v>
      </c>
      <c r="N1078" s="13">
        <f t="shared" si="199"/>
        <v>5.2008269329894431E-3</v>
      </c>
      <c r="O1078" s="13">
        <f t="shared" si="200"/>
        <v>5.2008269329894431E-3</v>
      </c>
      <c r="Q1078">
        <v>13.8437399444242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13.4874651890502</v>
      </c>
      <c r="G1079" s="13">
        <f t="shared" si="194"/>
        <v>0</v>
      </c>
      <c r="H1079" s="13">
        <f t="shared" si="195"/>
        <v>13.4874651890502</v>
      </c>
      <c r="I1079" s="16">
        <f t="shared" si="202"/>
        <v>14.570212318244616</v>
      </c>
      <c r="J1079" s="13">
        <f t="shared" si="196"/>
        <v>14.138151460112987</v>
      </c>
      <c r="K1079" s="13">
        <f t="shared" si="197"/>
        <v>0.43206085813162964</v>
      </c>
      <c r="L1079" s="13">
        <f t="shared" si="198"/>
        <v>0</v>
      </c>
      <c r="M1079" s="13">
        <f t="shared" si="203"/>
        <v>3.1876036040903045E-3</v>
      </c>
      <c r="N1079" s="13">
        <f t="shared" si="199"/>
        <v>1.9763142345359886E-3</v>
      </c>
      <c r="O1079" s="13">
        <f t="shared" si="200"/>
        <v>1.9763142345359886E-3</v>
      </c>
      <c r="Q1079">
        <v>14.86004926197467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23.341567093471632</v>
      </c>
      <c r="G1080" s="13">
        <f t="shared" si="194"/>
        <v>0</v>
      </c>
      <c r="H1080" s="13">
        <f t="shared" si="195"/>
        <v>23.341567093471632</v>
      </c>
      <c r="I1080" s="16">
        <f t="shared" si="202"/>
        <v>23.77362795160326</v>
      </c>
      <c r="J1080" s="13">
        <f t="shared" si="196"/>
        <v>21.626120153774533</v>
      </c>
      <c r="K1080" s="13">
        <f t="shared" si="197"/>
        <v>2.1475077978287267</v>
      </c>
      <c r="L1080" s="13">
        <f t="shared" si="198"/>
        <v>0</v>
      </c>
      <c r="M1080" s="13">
        <f t="shared" si="203"/>
        <v>1.2112893695543159E-3</v>
      </c>
      <c r="N1080" s="13">
        <f t="shared" si="199"/>
        <v>7.5099940912367583E-4</v>
      </c>
      <c r="O1080" s="13">
        <f t="shared" si="200"/>
        <v>7.5099940912367583E-4</v>
      </c>
      <c r="Q1080">
        <v>13.17740759354839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46.702480066292601</v>
      </c>
      <c r="G1081" s="13">
        <f t="shared" si="194"/>
        <v>2.1667261922882353</v>
      </c>
      <c r="H1081" s="13">
        <f t="shared" si="195"/>
        <v>44.535753874004364</v>
      </c>
      <c r="I1081" s="16">
        <f t="shared" si="202"/>
        <v>46.683261671833094</v>
      </c>
      <c r="J1081" s="13">
        <f t="shared" si="196"/>
        <v>37.440045860807196</v>
      </c>
      <c r="K1081" s="13">
        <f t="shared" si="197"/>
        <v>9.2432158110258982</v>
      </c>
      <c r="L1081" s="13">
        <f t="shared" si="198"/>
        <v>0</v>
      </c>
      <c r="M1081" s="13">
        <f t="shared" si="203"/>
        <v>4.6028996043064008E-4</v>
      </c>
      <c r="N1081" s="13">
        <f t="shared" si="199"/>
        <v>2.8537977546699687E-4</v>
      </c>
      <c r="O1081" s="13">
        <f t="shared" si="200"/>
        <v>2.1670115720637022</v>
      </c>
      <c r="Q1081">
        <v>15.85131429981061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17.84158101154992</v>
      </c>
      <c r="G1082" s="13">
        <f t="shared" si="194"/>
        <v>0</v>
      </c>
      <c r="H1082" s="13">
        <f t="shared" si="195"/>
        <v>17.84158101154992</v>
      </c>
      <c r="I1082" s="16">
        <f t="shared" si="202"/>
        <v>27.084796822575818</v>
      </c>
      <c r="J1082" s="13">
        <f t="shared" si="196"/>
        <v>25.310554784149694</v>
      </c>
      <c r="K1082" s="13">
        <f t="shared" si="197"/>
        <v>1.7742420384261237</v>
      </c>
      <c r="L1082" s="13">
        <f t="shared" si="198"/>
        <v>0</v>
      </c>
      <c r="M1082" s="13">
        <f t="shared" si="203"/>
        <v>1.7491018496364321E-4</v>
      </c>
      <c r="N1082" s="13">
        <f t="shared" si="199"/>
        <v>1.0844431467745879E-4</v>
      </c>
      <c r="O1082" s="13">
        <f t="shared" si="200"/>
        <v>1.0844431467745879E-4</v>
      </c>
      <c r="Q1082">
        <v>17.643822301476838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0.50969808931341909</v>
      </c>
      <c r="G1083" s="13">
        <f t="shared" si="194"/>
        <v>0</v>
      </c>
      <c r="H1083" s="13">
        <f t="shared" si="195"/>
        <v>0.50969808931341909</v>
      </c>
      <c r="I1083" s="16">
        <f t="shared" si="202"/>
        <v>2.2839401277395428</v>
      </c>
      <c r="J1083" s="13">
        <f t="shared" si="196"/>
        <v>2.2834106296025687</v>
      </c>
      <c r="K1083" s="13">
        <f t="shared" si="197"/>
        <v>5.2949813697411585E-4</v>
      </c>
      <c r="L1083" s="13">
        <f t="shared" si="198"/>
        <v>0</v>
      </c>
      <c r="M1083" s="13">
        <f t="shared" si="203"/>
        <v>6.6465870286184421E-5</v>
      </c>
      <c r="N1083" s="13">
        <f t="shared" si="199"/>
        <v>4.1208839577434338E-5</v>
      </c>
      <c r="O1083" s="13">
        <f t="shared" si="200"/>
        <v>4.1208839577434338E-5</v>
      </c>
      <c r="Q1083">
        <v>23.3001036556206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2.132957526612457</v>
      </c>
      <c r="G1084" s="13">
        <f t="shared" si="194"/>
        <v>0</v>
      </c>
      <c r="H1084" s="13">
        <f t="shared" si="195"/>
        <v>2.132957526612457</v>
      </c>
      <c r="I1084" s="16">
        <f t="shared" si="202"/>
        <v>2.1334870247494311</v>
      </c>
      <c r="J1084" s="13">
        <f t="shared" si="196"/>
        <v>2.1332145439812926</v>
      </c>
      <c r="K1084" s="13">
        <f t="shared" si="197"/>
        <v>2.7248076813846112E-4</v>
      </c>
      <c r="L1084" s="13">
        <f t="shared" si="198"/>
        <v>0</v>
      </c>
      <c r="M1084" s="13">
        <f t="shared" si="203"/>
        <v>2.5257030708750083E-5</v>
      </c>
      <c r="N1084" s="13">
        <f t="shared" si="199"/>
        <v>1.5659359039425053E-5</v>
      </c>
      <c r="O1084" s="13">
        <f t="shared" si="200"/>
        <v>1.5659359039425053E-5</v>
      </c>
      <c r="Q1084">
        <v>26.605926000000011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2.0573609746262869</v>
      </c>
      <c r="G1085" s="13">
        <f t="shared" si="194"/>
        <v>0</v>
      </c>
      <c r="H1085" s="13">
        <f t="shared" si="195"/>
        <v>2.0573609746262869</v>
      </c>
      <c r="I1085" s="16">
        <f t="shared" si="202"/>
        <v>2.0576334553944253</v>
      </c>
      <c r="J1085" s="13">
        <f t="shared" si="196"/>
        <v>2.0572813403169499</v>
      </c>
      <c r="K1085" s="13">
        <f t="shared" si="197"/>
        <v>3.5211507747545667E-4</v>
      </c>
      <c r="L1085" s="13">
        <f t="shared" si="198"/>
        <v>0</v>
      </c>
      <c r="M1085" s="13">
        <f t="shared" si="203"/>
        <v>9.5976716693250303E-6</v>
      </c>
      <c r="N1085" s="13">
        <f t="shared" si="199"/>
        <v>5.9505564349815185E-6</v>
      </c>
      <c r="O1085" s="13">
        <f t="shared" si="200"/>
        <v>5.9505564349815185E-6</v>
      </c>
      <c r="Q1085">
        <v>23.97751014207779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8.1869246233700785</v>
      </c>
      <c r="G1086" s="13">
        <f t="shared" si="194"/>
        <v>0</v>
      </c>
      <c r="H1086" s="13">
        <f t="shared" si="195"/>
        <v>8.1869246233700785</v>
      </c>
      <c r="I1086" s="16">
        <f t="shared" si="202"/>
        <v>8.1872767384475544</v>
      </c>
      <c r="J1086" s="13">
        <f t="shared" si="196"/>
        <v>8.1626687534151738</v>
      </c>
      <c r="K1086" s="13">
        <f t="shared" si="197"/>
        <v>2.4607985032380597E-2</v>
      </c>
      <c r="L1086" s="13">
        <f t="shared" si="198"/>
        <v>0</v>
      </c>
      <c r="M1086" s="13">
        <f t="shared" si="203"/>
        <v>3.6471152343435119E-6</v>
      </c>
      <c r="N1086" s="13">
        <f t="shared" si="199"/>
        <v>2.2612114452929772E-6</v>
      </c>
      <c r="O1086" s="13">
        <f t="shared" si="200"/>
        <v>2.2612114452929772E-6</v>
      </c>
      <c r="Q1086">
        <v>23.207407365514761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10.06914978394561</v>
      </c>
      <c r="G1087" s="13">
        <f t="shared" si="194"/>
        <v>0</v>
      </c>
      <c r="H1087" s="13">
        <f t="shared" si="195"/>
        <v>10.06914978394561</v>
      </c>
      <c r="I1087" s="16">
        <f t="shared" si="202"/>
        <v>10.093757768977991</v>
      </c>
      <c r="J1087" s="13">
        <f t="shared" si="196"/>
        <v>10.028187471620914</v>
      </c>
      <c r="K1087" s="13">
        <f t="shared" si="197"/>
        <v>6.5570297357076868E-2</v>
      </c>
      <c r="L1087" s="13">
        <f t="shared" si="198"/>
        <v>0</v>
      </c>
      <c r="M1087" s="13">
        <f t="shared" si="203"/>
        <v>1.3859037890505346E-6</v>
      </c>
      <c r="N1087" s="13">
        <f t="shared" si="199"/>
        <v>8.5926034921133147E-7</v>
      </c>
      <c r="O1087" s="13">
        <f t="shared" si="200"/>
        <v>8.5926034921133147E-7</v>
      </c>
      <c r="Q1087">
        <v>20.676520087029662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37.748067122843189</v>
      </c>
      <c r="G1088" s="13">
        <f t="shared" si="194"/>
        <v>1.1655977109093656</v>
      </c>
      <c r="H1088" s="13">
        <f t="shared" si="195"/>
        <v>36.582469411933822</v>
      </c>
      <c r="I1088" s="16">
        <f t="shared" si="202"/>
        <v>36.648039709290899</v>
      </c>
      <c r="J1088" s="13">
        <f t="shared" si="196"/>
        <v>31.329501254521464</v>
      </c>
      <c r="K1088" s="13">
        <f t="shared" si="197"/>
        <v>5.3185384547694348</v>
      </c>
      <c r="L1088" s="13">
        <f t="shared" si="198"/>
        <v>0</v>
      </c>
      <c r="M1088" s="13">
        <f t="shared" si="203"/>
        <v>5.2664343983920318E-7</v>
      </c>
      <c r="N1088" s="13">
        <f t="shared" si="199"/>
        <v>3.2651893270030596E-7</v>
      </c>
      <c r="O1088" s="13">
        <f t="shared" si="200"/>
        <v>1.1655980374282984</v>
      </c>
      <c r="Q1088">
        <v>15.317565366483009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66.71041339032837</v>
      </c>
      <c r="G1089" s="13">
        <f t="shared" si="194"/>
        <v>4.4036692538515174</v>
      </c>
      <c r="H1089" s="13">
        <f t="shared" si="195"/>
        <v>62.306744136476851</v>
      </c>
      <c r="I1089" s="16">
        <f t="shared" si="202"/>
        <v>67.62528259124629</v>
      </c>
      <c r="J1089" s="13">
        <f t="shared" si="196"/>
        <v>42.798912880503089</v>
      </c>
      <c r="K1089" s="13">
        <f t="shared" si="197"/>
        <v>24.826369710743201</v>
      </c>
      <c r="L1089" s="13">
        <f t="shared" si="198"/>
        <v>13.785133544917786</v>
      </c>
      <c r="M1089" s="13">
        <f t="shared" si="203"/>
        <v>13.785133745042293</v>
      </c>
      <c r="N1089" s="13">
        <f t="shared" si="199"/>
        <v>8.546782921926221</v>
      </c>
      <c r="O1089" s="13">
        <f t="shared" si="200"/>
        <v>12.950452175777738</v>
      </c>
      <c r="Q1089">
        <v>14.04563878972523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4.3385814431104706</v>
      </c>
      <c r="G1090" s="13">
        <f t="shared" si="194"/>
        <v>0</v>
      </c>
      <c r="H1090" s="13">
        <f t="shared" si="195"/>
        <v>4.3385814431104706</v>
      </c>
      <c r="I1090" s="16">
        <f t="shared" si="202"/>
        <v>15.379817608935886</v>
      </c>
      <c r="J1090" s="13">
        <f t="shared" si="196"/>
        <v>14.594632288857376</v>
      </c>
      <c r="K1090" s="13">
        <f t="shared" si="197"/>
        <v>0.78518532007850972</v>
      </c>
      <c r="L1090" s="13">
        <f t="shared" si="198"/>
        <v>0</v>
      </c>
      <c r="M1090" s="13">
        <f t="shared" si="203"/>
        <v>5.2383508231160718</v>
      </c>
      <c r="N1090" s="13">
        <f t="shared" si="199"/>
        <v>3.2477775103319644</v>
      </c>
      <c r="O1090" s="13">
        <f t="shared" si="200"/>
        <v>3.2477775103319644</v>
      </c>
      <c r="Q1090">
        <v>11.442568593548391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57.748112785433896</v>
      </c>
      <c r="G1091" s="13">
        <f t="shared" si="194"/>
        <v>3.4016589098006897</v>
      </c>
      <c r="H1091" s="13">
        <f t="shared" si="195"/>
        <v>54.346453875633209</v>
      </c>
      <c r="I1091" s="16">
        <f t="shared" si="202"/>
        <v>55.13163919571172</v>
      </c>
      <c r="J1091" s="13">
        <f t="shared" si="196"/>
        <v>36.312193188845917</v>
      </c>
      <c r="K1091" s="13">
        <f t="shared" si="197"/>
        <v>18.819446006865803</v>
      </c>
      <c r="L1091" s="13">
        <f t="shared" si="198"/>
        <v>7.7340422355202634</v>
      </c>
      <c r="M1091" s="13">
        <f t="shared" si="203"/>
        <v>9.7246155483043708</v>
      </c>
      <c r="N1091" s="13">
        <f t="shared" si="199"/>
        <v>6.02926163994871</v>
      </c>
      <c r="O1091" s="13">
        <f t="shared" si="200"/>
        <v>9.4309205497494002</v>
      </c>
      <c r="Q1091">
        <v>12.064334691572769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95.907066028996354</v>
      </c>
      <c r="G1092" s="13">
        <f t="shared" si="194"/>
        <v>7.6679369062473031</v>
      </c>
      <c r="H1092" s="13">
        <f t="shared" si="195"/>
        <v>88.239129122749048</v>
      </c>
      <c r="I1092" s="16">
        <f t="shared" si="202"/>
        <v>99.324532894094588</v>
      </c>
      <c r="J1092" s="13">
        <f t="shared" si="196"/>
        <v>45.72573182271713</v>
      </c>
      <c r="K1092" s="13">
        <f t="shared" si="197"/>
        <v>53.598801071377459</v>
      </c>
      <c r="L1092" s="13">
        <f t="shared" si="198"/>
        <v>42.769122345073221</v>
      </c>
      <c r="M1092" s="13">
        <f t="shared" si="203"/>
        <v>46.464476253428884</v>
      </c>
      <c r="N1092" s="13">
        <f t="shared" si="199"/>
        <v>28.807975277125909</v>
      </c>
      <c r="O1092" s="13">
        <f t="shared" si="200"/>
        <v>36.475912183373211</v>
      </c>
      <c r="Q1092">
        <v>13.0196125796269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27.40921252353272</v>
      </c>
      <c r="G1093" s="13">
        <f t="shared" si="194"/>
        <v>9.6847694834801146E-3</v>
      </c>
      <c r="H1093" s="13">
        <f t="shared" si="195"/>
        <v>27.399527754049238</v>
      </c>
      <c r="I1093" s="16">
        <f t="shared" si="202"/>
        <v>38.229206480353476</v>
      </c>
      <c r="J1093" s="13">
        <f t="shared" si="196"/>
        <v>30.679218154853135</v>
      </c>
      <c r="K1093" s="13">
        <f t="shared" si="197"/>
        <v>7.5499883255003404</v>
      </c>
      <c r="L1093" s="13">
        <f t="shared" si="198"/>
        <v>0</v>
      </c>
      <c r="M1093" s="13">
        <f t="shared" si="203"/>
        <v>17.656500976302976</v>
      </c>
      <c r="N1093" s="13">
        <f t="shared" si="199"/>
        <v>10.947030605307845</v>
      </c>
      <c r="O1093" s="13">
        <f t="shared" si="200"/>
        <v>10.956715374791324</v>
      </c>
      <c r="Q1093">
        <v>12.994405558244059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0.7</v>
      </c>
      <c r="G1094" s="13">
        <f t="shared" ref="G1094:G1157" si="205">IF((F1094-$J$2)&gt;0,$I$2*(F1094-$J$2),0)</f>
        <v>0</v>
      </c>
      <c r="H1094" s="13">
        <f t="shared" ref="H1094:H1157" si="206">F1094-G1094</f>
        <v>0.7</v>
      </c>
      <c r="I1094" s="16">
        <f t="shared" si="202"/>
        <v>8.2499883255003397</v>
      </c>
      <c r="J1094" s="13">
        <f t="shared" ref="J1094:J1157" si="207">I1094/SQRT(1+(I1094/($K$2*(300+(25*Q1094)+0.05*(Q1094)^3)))^2)</f>
        <v>8.2109273256036754</v>
      </c>
      <c r="K1094" s="13">
        <f t="shared" ref="K1094:K1157" si="208">I1094-J1094</f>
        <v>3.9060999896664228E-2</v>
      </c>
      <c r="L1094" s="13">
        <f t="shared" ref="L1094:L1157" si="209">IF(K1094&gt;$N$2,(K1094-$N$2)/$L$2,0)</f>
        <v>0</v>
      </c>
      <c r="M1094" s="13">
        <f t="shared" si="203"/>
        <v>6.7094703709951311</v>
      </c>
      <c r="N1094" s="13">
        <f t="shared" ref="N1094:N1157" si="210">$M$2*M1094</f>
        <v>4.1598716300169816</v>
      </c>
      <c r="O1094" s="13">
        <f t="shared" ref="O1094:O1157" si="211">N1094+G1094</f>
        <v>4.1598716300169816</v>
      </c>
      <c r="Q1094">
        <v>20.080214846892289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1.1192698962240959</v>
      </c>
      <c r="G1095" s="13">
        <f t="shared" si="205"/>
        <v>0</v>
      </c>
      <c r="H1095" s="13">
        <f t="shared" si="206"/>
        <v>1.1192698962240959</v>
      </c>
      <c r="I1095" s="16">
        <f t="shared" ref="I1095:I1158" si="213">H1095+K1094-L1094</f>
        <v>1.1583308961207601</v>
      </c>
      <c r="J1095" s="13">
        <f t="shared" si="207"/>
        <v>1.1582729414709714</v>
      </c>
      <c r="K1095" s="13">
        <f t="shared" si="208"/>
        <v>5.7954649788749535E-5</v>
      </c>
      <c r="L1095" s="13">
        <f t="shared" si="209"/>
        <v>0</v>
      </c>
      <c r="M1095" s="13">
        <f t="shared" ref="M1095:M1158" si="214">L1095+M1094-N1094</f>
        <v>2.5495987409781495</v>
      </c>
      <c r="N1095" s="13">
        <f t="shared" si="210"/>
        <v>1.5807512194064528</v>
      </c>
      <c r="O1095" s="13">
        <f t="shared" si="211"/>
        <v>1.5807512194064528</v>
      </c>
      <c r="Q1095">
        <v>24.555067760236511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0.83932678316676357</v>
      </c>
      <c r="G1096" s="13">
        <f t="shared" si="205"/>
        <v>0</v>
      </c>
      <c r="H1096" s="13">
        <f t="shared" si="206"/>
        <v>0.83932678316676357</v>
      </c>
      <c r="I1096" s="16">
        <f t="shared" si="213"/>
        <v>0.83938473781655232</v>
      </c>
      <c r="J1096" s="13">
        <f t="shared" si="207"/>
        <v>0.83936407288226389</v>
      </c>
      <c r="K1096" s="13">
        <f t="shared" si="208"/>
        <v>2.0664934288427972E-5</v>
      </c>
      <c r="L1096" s="13">
        <f t="shared" si="209"/>
        <v>0</v>
      </c>
      <c r="M1096" s="13">
        <f t="shared" si="214"/>
        <v>0.96884752157169673</v>
      </c>
      <c r="N1096" s="13">
        <f t="shared" si="210"/>
        <v>0.60068546337445194</v>
      </c>
      <c r="O1096" s="13">
        <f t="shared" si="211"/>
        <v>0.60068546337445194</v>
      </c>
      <c r="Q1096">
        <v>25.02186600000001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4.4742645064856902E-2</v>
      </c>
      <c r="G1097" s="13">
        <f t="shared" si="205"/>
        <v>0</v>
      </c>
      <c r="H1097" s="13">
        <f t="shared" si="206"/>
        <v>4.4742645064856902E-2</v>
      </c>
      <c r="I1097" s="16">
        <f t="shared" si="213"/>
        <v>4.476330999914533E-2</v>
      </c>
      <c r="J1097" s="13">
        <f t="shared" si="207"/>
        <v>4.4763306582136508E-2</v>
      </c>
      <c r="K1097" s="13">
        <f t="shared" si="208"/>
        <v>3.4170088217266859E-9</v>
      </c>
      <c r="L1097" s="13">
        <f t="shared" si="209"/>
        <v>0</v>
      </c>
      <c r="M1097" s="13">
        <f t="shared" si="214"/>
        <v>0.36816205819724479</v>
      </c>
      <c r="N1097" s="13">
        <f t="shared" si="210"/>
        <v>0.22826047608229177</v>
      </c>
      <c r="O1097" s="13">
        <f t="shared" si="211"/>
        <v>0.22826047608229177</v>
      </c>
      <c r="Q1097">
        <v>24.40243408089043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0.264285714</v>
      </c>
      <c r="G1098" s="13">
        <f t="shared" si="205"/>
        <v>0</v>
      </c>
      <c r="H1098" s="13">
        <f t="shared" si="206"/>
        <v>0.264285714</v>
      </c>
      <c r="I1098" s="16">
        <f t="shared" si="213"/>
        <v>0.26428571741700885</v>
      </c>
      <c r="J1098" s="13">
        <f t="shared" si="207"/>
        <v>0.26428505984373707</v>
      </c>
      <c r="K1098" s="13">
        <f t="shared" si="208"/>
        <v>6.5757327177839997E-7</v>
      </c>
      <c r="L1098" s="13">
        <f t="shared" si="209"/>
        <v>0</v>
      </c>
      <c r="M1098" s="13">
        <f t="shared" si="214"/>
        <v>0.13990158211495302</v>
      </c>
      <c r="N1098" s="13">
        <f t="shared" si="210"/>
        <v>8.6738980911270872E-2</v>
      </c>
      <c r="O1098" s="13">
        <f t="shared" si="211"/>
        <v>8.6738980911270872E-2</v>
      </c>
      <c r="Q1098">
        <v>24.883650410437419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8.3051415385219958</v>
      </c>
      <c r="G1099" s="13">
        <f t="shared" si="205"/>
        <v>0</v>
      </c>
      <c r="H1099" s="13">
        <f t="shared" si="206"/>
        <v>8.3051415385219958</v>
      </c>
      <c r="I1099" s="16">
        <f t="shared" si="213"/>
        <v>8.305142196095268</v>
      </c>
      <c r="J1099" s="13">
        <f t="shared" si="207"/>
        <v>8.2618734914084282</v>
      </c>
      <c r="K1099" s="13">
        <f t="shared" si="208"/>
        <v>4.3268704686839854E-2</v>
      </c>
      <c r="L1099" s="13">
        <f t="shared" si="209"/>
        <v>0</v>
      </c>
      <c r="M1099" s="13">
        <f t="shared" si="214"/>
        <v>5.3162601203682144E-2</v>
      </c>
      <c r="N1099" s="13">
        <f t="shared" si="210"/>
        <v>3.296081274628293E-2</v>
      </c>
      <c r="O1099" s="13">
        <f t="shared" si="211"/>
        <v>3.296081274628293E-2</v>
      </c>
      <c r="Q1099">
        <v>19.49410023149559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2.797377548535172</v>
      </c>
      <c r="G1100" s="13">
        <f t="shared" si="205"/>
        <v>0</v>
      </c>
      <c r="H1100" s="13">
        <f t="shared" si="206"/>
        <v>2.797377548535172</v>
      </c>
      <c r="I1100" s="16">
        <f t="shared" si="213"/>
        <v>2.8406462532220118</v>
      </c>
      <c r="J1100" s="13">
        <f t="shared" si="207"/>
        <v>2.8383903520033025</v>
      </c>
      <c r="K1100" s="13">
        <f t="shared" si="208"/>
        <v>2.255901218709333E-3</v>
      </c>
      <c r="L1100" s="13">
        <f t="shared" si="209"/>
        <v>0</v>
      </c>
      <c r="M1100" s="13">
        <f t="shared" si="214"/>
        <v>2.0201788457399214E-2</v>
      </c>
      <c r="N1100" s="13">
        <f t="shared" si="210"/>
        <v>1.2525108843587512E-2</v>
      </c>
      <c r="O1100" s="13">
        <f t="shared" si="211"/>
        <v>1.2525108843587512E-2</v>
      </c>
      <c r="Q1100">
        <v>17.670487898332851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37.713481980634498</v>
      </c>
      <c r="G1101" s="13">
        <f t="shared" si="205"/>
        <v>1.1617309950100292</v>
      </c>
      <c r="H1101" s="13">
        <f t="shared" si="206"/>
        <v>36.551750985624466</v>
      </c>
      <c r="I1101" s="16">
        <f t="shared" si="213"/>
        <v>36.554006886843176</v>
      </c>
      <c r="J1101" s="13">
        <f t="shared" si="207"/>
        <v>30.635575535237564</v>
      </c>
      <c r="K1101" s="13">
        <f t="shared" si="208"/>
        <v>5.9184313516056122</v>
      </c>
      <c r="L1101" s="13">
        <f t="shared" si="209"/>
        <v>0</v>
      </c>
      <c r="M1101" s="13">
        <f t="shared" si="214"/>
        <v>7.6766796138117016E-3</v>
      </c>
      <c r="N1101" s="13">
        <f t="shared" si="210"/>
        <v>4.7595413605632545E-3</v>
      </c>
      <c r="O1101" s="13">
        <f t="shared" si="211"/>
        <v>1.1664905363705924</v>
      </c>
      <c r="Q1101">
        <v>14.27370922419327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20.743523744198949</v>
      </c>
      <c r="G1102" s="13">
        <f t="shared" si="205"/>
        <v>0</v>
      </c>
      <c r="H1102" s="13">
        <f t="shared" si="206"/>
        <v>20.743523744198949</v>
      </c>
      <c r="I1102" s="16">
        <f t="shared" si="213"/>
        <v>26.661955095804561</v>
      </c>
      <c r="J1102" s="13">
        <f t="shared" si="207"/>
        <v>22.691209349195152</v>
      </c>
      <c r="K1102" s="13">
        <f t="shared" si="208"/>
        <v>3.9707457466094098</v>
      </c>
      <c r="L1102" s="13">
        <f t="shared" si="209"/>
        <v>0</v>
      </c>
      <c r="M1102" s="13">
        <f t="shared" si="214"/>
        <v>2.9171382532484471E-3</v>
      </c>
      <c r="N1102" s="13">
        <f t="shared" si="210"/>
        <v>1.8086257170140372E-3</v>
      </c>
      <c r="O1102" s="13">
        <f t="shared" si="211"/>
        <v>1.8086257170140372E-3</v>
      </c>
      <c r="Q1102">
        <v>10.42773659354839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21.654338282374191</v>
      </c>
      <c r="G1103" s="13">
        <f t="shared" si="205"/>
        <v>0</v>
      </c>
      <c r="H1103" s="13">
        <f t="shared" si="206"/>
        <v>21.654338282374191</v>
      </c>
      <c r="I1103" s="16">
        <f t="shared" si="213"/>
        <v>25.625084028983601</v>
      </c>
      <c r="J1103" s="13">
        <f t="shared" si="207"/>
        <v>22.297168650344833</v>
      </c>
      <c r="K1103" s="13">
        <f t="shared" si="208"/>
        <v>3.3279153786387674</v>
      </c>
      <c r="L1103" s="13">
        <f t="shared" si="209"/>
        <v>0</v>
      </c>
      <c r="M1103" s="13">
        <f t="shared" si="214"/>
        <v>1.1085125362344098E-3</v>
      </c>
      <c r="N1103" s="13">
        <f t="shared" si="210"/>
        <v>6.8727777246533413E-4</v>
      </c>
      <c r="O1103" s="13">
        <f t="shared" si="211"/>
        <v>6.8727777246533413E-4</v>
      </c>
      <c r="Q1103">
        <v>11.11058012199946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22.61197666393101</v>
      </c>
      <c r="G1104" s="13">
        <f t="shared" si="205"/>
        <v>0</v>
      </c>
      <c r="H1104" s="13">
        <f t="shared" si="206"/>
        <v>22.61197666393101</v>
      </c>
      <c r="I1104" s="16">
        <f t="shared" si="213"/>
        <v>25.939892042569777</v>
      </c>
      <c r="J1104" s="13">
        <f t="shared" si="207"/>
        <v>23.961154377444895</v>
      </c>
      <c r="K1104" s="13">
        <f t="shared" si="208"/>
        <v>1.978737665124882</v>
      </c>
      <c r="L1104" s="13">
        <f t="shared" si="209"/>
        <v>0</v>
      </c>
      <c r="M1104" s="13">
        <f t="shared" si="214"/>
        <v>4.2123476376907569E-4</v>
      </c>
      <c r="N1104" s="13">
        <f t="shared" si="210"/>
        <v>2.6116555353682694E-4</v>
      </c>
      <c r="O1104" s="13">
        <f t="shared" si="211"/>
        <v>2.6116555353682694E-4</v>
      </c>
      <c r="Q1104">
        <v>15.82168265883446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11.562116663499699</v>
      </c>
      <c r="G1105" s="13">
        <f t="shared" si="205"/>
        <v>0</v>
      </c>
      <c r="H1105" s="13">
        <f t="shared" si="206"/>
        <v>11.562116663499699</v>
      </c>
      <c r="I1105" s="16">
        <f t="shared" si="213"/>
        <v>13.540854328624581</v>
      </c>
      <c r="J1105" s="13">
        <f t="shared" si="207"/>
        <v>13.263632909387658</v>
      </c>
      <c r="K1105" s="13">
        <f t="shared" si="208"/>
        <v>0.27722141923692334</v>
      </c>
      <c r="L1105" s="13">
        <f t="shared" si="209"/>
        <v>0</v>
      </c>
      <c r="M1105" s="13">
        <f t="shared" si="214"/>
        <v>1.6006921023224875E-4</v>
      </c>
      <c r="N1105" s="13">
        <f t="shared" si="210"/>
        <v>9.9242910343994221E-5</v>
      </c>
      <c r="O1105" s="13">
        <f t="shared" si="211"/>
        <v>9.9242910343994221E-5</v>
      </c>
      <c r="Q1105">
        <v>16.562410171086839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20.747454405535919</v>
      </c>
      <c r="G1106" s="13">
        <f t="shared" si="205"/>
        <v>0</v>
      </c>
      <c r="H1106" s="13">
        <f t="shared" si="206"/>
        <v>20.747454405535919</v>
      </c>
      <c r="I1106" s="16">
        <f t="shared" si="213"/>
        <v>21.024675824772842</v>
      </c>
      <c r="J1106" s="13">
        <f t="shared" si="207"/>
        <v>20.287585759734338</v>
      </c>
      <c r="K1106" s="13">
        <f t="shared" si="208"/>
        <v>0.7370900650385046</v>
      </c>
      <c r="L1106" s="13">
        <f t="shared" si="209"/>
        <v>0</v>
      </c>
      <c r="M1106" s="13">
        <f t="shared" si="214"/>
        <v>6.0826299888254532E-5</v>
      </c>
      <c r="N1106" s="13">
        <f t="shared" si="210"/>
        <v>3.7712305930717812E-5</v>
      </c>
      <c r="O1106" s="13">
        <f t="shared" si="211"/>
        <v>3.7712305930717812E-5</v>
      </c>
      <c r="Q1106">
        <v>18.825641810589069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0.59502697250615899</v>
      </c>
      <c r="G1107" s="13">
        <f t="shared" si="205"/>
        <v>0</v>
      </c>
      <c r="H1107" s="13">
        <f t="shared" si="206"/>
        <v>0.59502697250615899</v>
      </c>
      <c r="I1107" s="16">
        <f t="shared" si="213"/>
        <v>1.3321170375446636</v>
      </c>
      <c r="J1107" s="13">
        <f t="shared" si="207"/>
        <v>1.3320083197085733</v>
      </c>
      <c r="K1107" s="13">
        <f t="shared" si="208"/>
        <v>1.0871783609034402E-4</v>
      </c>
      <c r="L1107" s="13">
        <f t="shared" si="209"/>
        <v>0</v>
      </c>
      <c r="M1107" s="13">
        <f t="shared" si="214"/>
        <v>2.311399395753672E-5</v>
      </c>
      <c r="N1107" s="13">
        <f t="shared" si="210"/>
        <v>1.4330676253672767E-5</v>
      </c>
      <c r="O1107" s="13">
        <f t="shared" si="211"/>
        <v>1.4330676253672767E-5</v>
      </c>
      <c r="Q1107">
        <v>23.058266673318329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0.264285714</v>
      </c>
      <c r="G1108" s="13">
        <f t="shared" si="205"/>
        <v>0</v>
      </c>
      <c r="H1108" s="13">
        <f t="shared" si="206"/>
        <v>0.264285714</v>
      </c>
      <c r="I1108" s="16">
        <f t="shared" si="213"/>
        <v>0.26439443183609035</v>
      </c>
      <c r="J1108" s="13">
        <f t="shared" si="207"/>
        <v>0.26439353177429015</v>
      </c>
      <c r="K1108" s="13">
        <f t="shared" si="208"/>
        <v>9.000618002019678E-7</v>
      </c>
      <c r="L1108" s="13">
        <f t="shared" si="209"/>
        <v>0</v>
      </c>
      <c r="M1108" s="13">
        <f t="shared" si="214"/>
        <v>8.7833177038639531E-6</v>
      </c>
      <c r="N1108" s="13">
        <f t="shared" si="210"/>
        <v>5.4456569763956508E-6</v>
      </c>
      <c r="O1108" s="13">
        <f t="shared" si="211"/>
        <v>5.4456569763956508E-6</v>
      </c>
      <c r="Q1108">
        <v>22.652784596248839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1.234795663695075</v>
      </c>
      <c r="G1109" s="13">
        <f t="shared" si="205"/>
        <v>0</v>
      </c>
      <c r="H1109" s="13">
        <f t="shared" si="206"/>
        <v>1.234795663695075</v>
      </c>
      <c r="I1109" s="16">
        <f t="shared" si="213"/>
        <v>1.2347965637568752</v>
      </c>
      <c r="J1109" s="13">
        <f t="shared" si="207"/>
        <v>1.2347119031793798</v>
      </c>
      <c r="K1109" s="13">
        <f t="shared" si="208"/>
        <v>8.4660577495343503E-5</v>
      </c>
      <c r="L1109" s="13">
        <f t="shared" si="209"/>
        <v>0</v>
      </c>
      <c r="M1109" s="13">
        <f t="shared" si="214"/>
        <v>3.3376607274683023E-6</v>
      </c>
      <c r="N1109" s="13">
        <f t="shared" si="210"/>
        <v>2.0693496510303475E-6</v>
      </c>
      <c r="O1109" s="13">
        <f t="shared" si="211"/>
        <v>2.0693496510303475E-6</v>
      </c>
      <c r="Q1109">
        <v>23.218537000000008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28.534571961975999</v>
      </c>
      <c r="G1110" s="13">
        <f t="shared" si="205"/>
        <v>0.1355031109793659</v>
      </c>
      <c r="H1110" s="13">
        <f t="shared" si="206"/>
        <v>28.399068850996635</v>
      </c>
      <c r="I1110" s="16">
        <f t="shared" si="213"/>
        <v>28.399153511574131</v>
      </c>
      <c r="J1110" s="13">
        <f t="shared" si="207"/>
        <v>27.386715312023323</v>
      </c>
      <c r="K1110" s="13">
        <f t="shared" si="208"/>
        <v>1.0124381995508074</v>
      </c>
      <c r="L1110" s="13">
        <f t="shared" si="209"/>
        <v>0</v>
      </c>
      <c r="M1110" s="13">
        <f t="shared" si="214"/>
        <v>1.2683110764379547E-6</v>
      </c>
      <c r="N1110" s="13">
        <f t="shared" si="210"/>
        <v>7.863528673915319E-7</v>
      </c>
      <c r="O1110" s="13">
        <f t="shared" si="211"/>
        <v>0.13550389733223331</v>
      </c>
      <c r="Q1110">
        <v>22.952782997327649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18.27188401173397</v>
      </c>
      <c r="G1111" s="13">
        <f t="shared" si="205"/>
        <v>0</v>
      </c>
      <c r="H1111" s="13">
        <f t="shared" si="206"/>
        <v>18.27188401173397</v>
      </c>
      <c r="I1111" s="16">
        <f t="shared" si="213"/>
        <v>19.284322211284778</v>
      </c>
      <c r="J1111" s="13">
        <f t="shared" si="207"/>
        <v>18.682755967425862</v>
      </c>
      <c r="K1111" s="13">
        <f t="shared" si="208"/>
        <v>0.60156624385891533</v>
      </c>
      <c r="L1111" s="13">
        <f t="shared" si="209"/>
        <v>0</v>
      </c>
      <c r="M1111" s="13">
        <f t="shared" si="214"/>
        <v>4.8195820904642283E-7</v>
      </c>
      <c r="N1111" s="13">
        <f t="shared" si="210"/>
        <v>2.9881408960878214E-7</v>
      </c>
      <c r="O1111" s="13">
        <f t="shared" si="211"/>
        <v>2.9881408960878214E-7</v>
      </c>
      <c r="Q1111">
        <v>18.472261888778259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30.752251698425979</v>
      </c>
      <c r="G1112" s="13">
        <f t="shared" si="205"/>
        <v>0.38344592540597017</v>
      </c>
      <c r="H1112" s="13">
        <f t="shared" si="206"/>
        <v>30.368805773020011</v>
      </c>
      <c r="I1112" s="16">
        <f t="shared" si="213"/>
        <v>30.970372016878926</v>
      </c>
      <c r="J1112" s="13">
        <f t="shared" si="207"/>
        <v>27.741150562553795</v>
      </c>
      <c r="K1112" s="13">
        <f t="shared" si="208"/>
        <v>3.2292214543251312</v>
      </c>
      <c r="L1112" s="13">
        <f t="shared" si="209"/>
        <v>0</v>
      </c>
      <c r="M1112" s="13">
        <f t="shared" si="214"/>
        <v>1.8314411943764069E-7</v>
      </c>
      <c r="N1112" s="13">
        <f t="shared" si="210"/>
        <v>1.1354935405133723E-7</v>
      </c>
      <c r="O1112" s="13">
        <f t="shared" si="211"/>
        <v>0.3834460389553242</v>
      </c>
      <c r="Q1112">
        <v>15.78659163418814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12.46381775874201</v>
      </c>
      <c r="G1113" s="13">
        <f t="shared" si="205"/>
        <v>0</v>
      </c>
      <c r="H1113" s="13">
        <f t="shared" si="206"/>
        <v>12.46381775874201</v>
      </c>
      <c r="I1113" s="16">
        <f t="shared" si="213"/>
        <v>15.693039213067141</v>
      </c>
      <c r="J1113" s="13">
        <f t="shared" si="207"/>
        <v>15.316179337529432</v>
      </c>
      <c r="K1113" s="13">
        <f t="shared" si="208"/>
        <v>0.3768598755377095</v>
      </c>
      <c r="L1113" s="13">
        <f t="shared" si="209"/>
        <v>0</v>
      </c>
      <c r="M1113" s="13">
        <f t="shared" si="214"/>
        <v>6.9594765386303461E-8</v>
      </c>
      <c r="N1113" s="13">
        <f t="shared" si="210"/>
        <v>4.3148754539508145E-8</v>
      </c>
      <c r="O1113" s="13">
        <f t="shared" si="211"/>
        <v>4.3148754539508145E-8</v>
      </c>
      <c r="Q1113">
        <v>17.48549334718831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43.518283652841461</v>
      </c>
      <c r="G1114" s="13">
        <f t="shared" si="205"/>
        <v>1.8107241025987704</v>
      </c>
      <c r="H1114" s="13">
        <f t="shared" si="206"/>
        <v>41.707559550242692</v>
      </c>
      <c r="I1114" s="16">
        <f t="shared" si="213"/>
        <v>42.084419425780403</v>
      </c>
      <c r="J1114" s="13">
        <f t="shared" si="207"/>
        <v>33.51178630606281</v>
      </c>
      <c r="K1114" s="13">
        <f t="shared" si="208"/>
        <v>8.5726331197175938</v>
      </c>
      <c r="L1114" s="13">
        <f t="shared" si="209"/>
        <v>0</v>
      </c>
      <c r="M1114" s="13">
        <f t="shared" si="214"/>
        <v>2.6446010846795315E-8</v>
      </c>
      <c r="N1114" s="13">
        <f t="shared" si="210"/>
        <v>1.6396526725013096E-8</v>
      </c>
      <c r="O1114" s="13">
        <f t="shared" si="211"/>
        <v>1.8107241189952972</v>
      </c>
      <c r="Q1114">
        <v>14.07756659354839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58.059320772940332</v>
      </c>
      <c r="G1115" s="13">
        <f t="shared" si="205"/>
        <v>3.4364528356440598</v>
      </c>
      <c r="H1115" s="13">
        <f t="shared" si="206"/>
        <v>54.62286793729627</v>
      </c>
      <c r="I1115" s="16">
        <f t="shared" si="213"/>
        <v>63.195501057013864</v>
      </c>
      <c r="J1115" s="13">
        <f t="shared" si="207"/>
        <v>41.898176264622926</v>
      </c>
      <c r="K1115" s="13">
        <f t="shared" si="208"/>
        <v>21.297324792390938</v>
      </c>
      <c r="L1115" s="13">
        <f t="shared" si="209"/>
        <v>10.230140325654697</v>
      </c>
      <c r="M1115" s="13">
        <f t="shared" si="214"/>
        <v>10.230140335704181</v>
      </c>
      <c r="N1115" s="13">
        <f t="shared" si="210"/>
        <v>6.3426870081365925</v>
      </c>
      <c r="O1115" s="13">
        <f t="shared" si="211"/>
        <v>9.7791398437806514</v>
      </c>
      <c r="Q1115">
        <v>14.22461703331488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13.941388437801431</v>
      </c>
      <c r="G1116" s="13">
        <f t="shared" si="205"/>
        <v>0</v>
      </c>
      <c r="H1116" s="13">
        <f t="shared" si="206"/>
        <v>13.941388437801431</v>
      </c>
      <c r="I1116" s="16">
        <f t="shared" si="213"/>
        <v>25.008572904537672</v>
      </c>
      <c r="J1116" s="13">
        <f t="shared" si="207"/>
        <v>23.163236866294199</v>
      </c>
      <c r="K1116" s="13">
        <f t="shared" si="208"/>
        <v>1.8453360382434738</v>
      </c>
      <c r="L1116" s="13">
        <f t="shared" si="209"/>
        <v>0</v>
      </c>
      <c r="M1116" s="13">
        <f t="shared" si="214"/>
        <v>3.8874533275675889</v>
      </c>
      <c r="N1116" s="13">
        <f t="shared" si="210"/>
        <v>2.410221063091905</v>
      </c>
      <c r="O1116" s="13">
        <f t="shared" si="211"/>
        <v>2.410221063091905</v>
      </c>
      <c r="Q1116">
        <v>15.565795453735779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96.999799876548948</v>
      </c>
      <c r="G1117" s="13">
        <f t="shared" si="205"/>
        <v>7.7901076151771278</v>
      </c>
      <c r="H1117" s="13">
        <f t="shared" si="206"/>
        <v>89.209692261371828</v>
      </c>
      <c r="I1117" s="16">
        <f t="shared" si="213"/>
        <v>91.055028299615302</v>
      </c>
      <c r="J1117" s="13">
        <f t="shared" si="207"/>
        <v>54.630774585811544</v>
      </c>
      <c r="K1117" s="13">
        <f t="shared" si="208"/>
        <v>36.424253713803758</v>
      </c>
      <c r="L1117" s="13">
        <f t="shared" si="209"/>
        <v>25.468294270435244</v>
      </c>
      <c r="M1117" s="13">
        <f t="shared" si="214"/>
        <v>26.945526534910925</v>
      </c>
      <c r="N1117" s="13">
        <f t="shared" si="210"/>
        <v>16.706226451644774</v>
      </c>
      <c r="O1117" s="13">
        <f t="shared" si="211"/>
        <v>24.496334066821902</v>
      </c>
      <c r="Q1117">
        <v>17.0711644783994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1.9564282148276571</v>
      </c>
      <c r="G1118" s="13">
        <f t="shared" si="205"/>
        <v>0</v>
      </c>
      <c r="H1118" s="13">
        <f t="shared" si="206"/>
        <v>1.9564282148276571</v>
      </c>
      <c r="I1118" s="16">
        <f t="shared" si="213"/>
        <v>12.912387658196174</v>
      </c>
      <c r="J1118" s="13">
        <f t="shared" si="207"/>
        <v>12.717610194519834</v>
      </c>
      <c r="K1118" s="13">
        <f t="shared" si="208"/>
        <v>0.19477746367634019</v>
      </c>
      <c r="L1118" s="13">
        <f t="shared" si="209"/>
        <v>0</v>
      </c>
      <c r="M1118" s="13">
        <f t="shared" si="214"/>
        <v>10.239300083266151</v>
      </c>
      <c r="N1118" s="13">
        <f t="shared" si="210"/>
        <v>6.348366051625014</v>
      </c>
      <c r="O1118" s="13">
        <f t="shared" si="211"/>
        <v>6.348366051625014</v>
      </c>
      <c r="Q1118">
        <v>18.11303947314418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5.6466651195639344</v>
      </c>
      <c r="G1119" s="13">
        <f t="shared" si="205"/>
        <v>0</v>
      </c>
      <c r="H1119" s="13">
        <f t="shared" si="206"/>
        <v>5.6466651195639344</v>
      </c>
      <c r="I1119" s="16">
        <f t="shared" si="213"/>
        <v>5.8414425832402745</v>
      </c>
      <c r="J1119" s="13">
        <f t="shared" si="207"/>
        <v>5.8319447962532633</v>
      </c>
      <c r="K1119" s="13">
        <f t="shared" si="208"/>
        <v>9.4977869870112031E-3</v>
      </c>
      <c r="L1119" s="13">
        <f t="shared" si="209"/>
        <v>0</v>
      </c>
      <c r="M1119" s="13">
        <f t="shared" si="214"/>
        <v>3.8909340316411374</v>
      </c>
      <c r="N1119" s="13">
        <f t="shared" si="210"/>
        <v>2.412379099617505</v>
      </c>
      <c r="O1119" s="13">
        <f t="shared" si="211"/>
        <v>2.412379099617505</v>
      </c>
      <c r="Q1119">
        <v>22.790025916086879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0.56254546169039266</v>
      </c>
      <c r="G1120" s="13">
        <f t="shared" si="205"/>
        <v>0</v>
      </c>
      <c r="H1120" s="13">
        <f t="shared" si="206"/>
        <v>0.56254546169039266</v>
      </c>
      <c r="I1120" s="16">
        <f t="shared" si="213"/>
        <v>0.57204324867740386</v>
      </c>
      <c r="J1120" s="13">
        <f t="shared" si="207"/>
        <v>0.57203614036990036</v>
      </c>
      <c r="K1120" s="13">
        <f t="shared" si="208"/>
        <v>7.108307503500555E-6</v>
      </c>
      <c r="L1120" s="13">
        <f t="shared" si="209"/>
        <v>0</v>
      </c>
      <c r="M1120" s="13">
        <f t="shared" si="214"/>
        <v>1.4785549320236324</v>
      </c>
      <c r="N1120" s="13">
        <f t="shared" si="210"/>
        <v>0.91670405785465214</v>
      </c>
      <c r="O1120" s="13">
        <f t="shared" si="211"/>
        <v>0.91670405785465214</v>
      </c>
      <c r="Q1120">
        <v>24.42537596199919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1.0774738161176181</v>
      </c>
      <c r="G1121" s="13">
        <f t="shared" si="205"/>
        <v>0</v>
      </c>
      <c r="H1121" s="13">
        <f t="shared" si="206"/>
        <v>1.0774738161176181</v>
      </c>
      <c r="I1121" s="16">
        <f t="shared" si="213"/>
        <v>1.0774809244251216</v>
      </c>
      <c r="J1121" s="13">
        <f t="shared" si="207"/>
        <v>1.0774311929622011</v>
      </c>
      <c r="K1121" s="13">
        <f t="shared" si="208"/>
        <v>4.9731462920421521E-5</v>
      </c>
      <c r="L1121" s="13">
        <f t="shared" si="209"/>
        <v>0</v>
      </c>
      <c r="M1121" s="13">
        <f t="shared" si="214"/>
        <v>0.56185087416898027</v>
      </c>
      <c r="N1121" s="13">
        <f t="shared" si="210"/>
        <v>0.34834754198476775</v>
      </c>
      <c r="O1121" s="13">
        <f t="shared" si="211"/>
        <v>0.34834754198476775</v>
      </c>
      <c r="Q1121">
        <v>24.09691500000001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27.317871542228652</v>
      </c>
      <c r="G1122" s="13">
        <f t="shared" si="205"/>
        <v>0</v>
      </c>
      <c r="H1122" s="13">
        <f t="shared" si="206"/>
        <v>27.317871542228652</v>
      </c>
      <c r="I1122" s="16">
        <f t="shared" si="213"/>
        <v>27.317921273691571</v>
      </c>
      <c r="J1122" s="13">
        <f t="shared" si="207"/>
        <v>26.435193618562256</v>
      </c>
      <c r="K1122" s="13">
        <f t="shared" si="208"/>
        <v>0.88272765512931528</v>
      </c>
      <c r="L1122" s="13">
        <f t="shared" si="209"/>
        <v>0</v>
      </c>
      <c r="M1122" s="13">
        <f t="shared" si="214"/>
        <v>0.21350333218421252</v>
      </c>
      <c r="N1122" s="13">
        <f t="shared" si="210"/>
        <v>0.13237206595421178</v>
      </c>
      <c r="O1122" s="13">
        <f t="shared" si="211"/>
        <v>0.13237206595421178</v>
      </c>
      <c r="Q1122">
        <v>23.13663809321547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0.83439458278977729</v>
      </c>
      <c r="G1123" s="13">
        <f t="shared" si="205"/>
        <v>0</v>
      </c>
      <c r="H1123" s="13">
        <f t="shared" si="206"/>
        <v>0.83439458278977729</v>
      </c>
      <c r="I1123" s="16">
        <f t="shared" si="213"/>
        <v>1.7171222379190927</v>
      </c>
      <c r="J1123" s="13">
        <f t="shared" si="207"/>
        <v>1.7168662428510877</v>
      </c>
      <c r="K1123" s="13">
        <f t="shared" si="208"/>
        <v>2.5599506800499938E-4</v>
      </c>
      <c r="L1123" s="13">
        <f t="shared" si="209"/>
        <v>0</v>
      </c>
      <c r="M1123" s="13">
        <f t="shared" si="214"/>
        <v>8.1131266230000748E-2</v>
      </c>
      <c r="N1123" s="13">
        <f t="shared" si="210"/>
        <v>5.0301385062600464E-2</v>
      </c>
      <c r="O1123" s="13">
        <f t="shared" si="211"/>
        <v>5.0301385062600464E-2</v>
      </c>
      <c r="Q1123">
        <v>22.384770274539541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98.589186706262311</v>
      </c>
      <c r="G1124" s="13">
        <f t="shared" si="205"/>
        <v>7.9678055204673388</v>
      </c>
      <c r="H1124" s="13">
        <f t="shared" si="206"/>
        <v>90.621381185794974</v>
      </c>
      <c r="I1124" s="16">
        <f t="shared" si="213"/>
        <v>90.621637180862976</v>
      </c>
      <c r="J1124" s="13">
        <f t="shared" si="207"/>
        <v>55.191425528096481</v>
      </c>
      <c r="K1124" s="13">
        <f t="shared" si="208"/>
        <v>35.430211652766495</v>
      </c>
      <c r="L1124" s="13">
        <f t="shared" si="209"/>
        <v>24.466943233991159</v>
      </c>
      <c r="M1124" s="13">
        <f t="shared" si="214"/>
        <v>24.497773115158559</v>
      </c>
      <c r="N1124" s="13">
        <f t="shared" si="210"/>
        <v>15.188619331398307</v>
      </c>
      <c r="O1124" s="13">
        <f t="shared" si="211"/>
        <v>23.156424851865644</v>
      </c>
      <c r="Q1124">
        <v>17.33846042188771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2.114264565910986</v>
      </c>
      <c r="G1125" s="13">
        <f t="shared" si="205"/>
        <v>0</v>
      </c>
      <c r="H1125" s="13">
        <f t="shared" si="206"/>
        <v>2.114264565910986</v>
      </c>
      <c r="I1125" s="16">
        <f t="shared" si="213"/>
        <v>13.077532984686322</v>
      </c>
      <c r="J1125" s="13">
        <f t="shared" si="207"/>
        <v>12.648312797632343</v>
      </c>
      <c r="K1125" s="13">
        <f t="shared" si="208"/>
        <v>0.42922018705397846</v>
      </c>
      <c r="L1125" s="13">
        <f t="shared" si="209"/>
        <v>0</v>
      </c>
      <c r="M1125" s="13">
        <f t="shared" si="214"/>
        <v>9.3091537837602516</v>
      </c>
      <c r="N1125" s="13">
        <f t="shared" si="210"/>
        <v>5.7716753459313557</v>
      </c>
      <c r="O1125" s="13">
        <f t="shared" si="211"/>
        <v>5.7716753459313557</v>
      </c>
      <c r="Q1125">
        <v>12.51963127460372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0.7</v>
      </c>
      <c r="G1126" s="13">
        <f t="shared" si="205"/>
        <v>0</v>
      </c>
      <c r="H1126" s="13">
        <f t="shared" si="206"/>
        <v>0.7</v>
      </c>
      <c r="I1126" s="16">
        <f t="shared" si="213"/>
        <v>1.1292201870539784</v>
      </c>
      <c r="J1126" s="13">
        <f t="shared" si="207"/>
        <v>1.1288554521867884</v>
      </c>
      <c r="K1126" s="13">
        <f t="shared" si="208"/>
        <v>3.6473486719001968E-4</v>
      </c>
      <c r="L1126" s="13">
        <f t="shared" si="209"/>
        <v>0</v>
      </c>
      <c r="M1126" s="13">
        <f t="shared" si="214"/>
        <v>3.5374784378288959</v>
      </c>
      <c r="N1126" s="13">
        <f t="shared" si="210"/>
        <v>2.1932366314539156</v>
      </c>
      <c r="O1126" s="13">
        <f t="shared" si="211"/>
        <v>2.1932366314539156</v>
      </c>
      <c r="Q1126">
        <v>10.836596593548389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3.8471451718808169</v>
      </c>
      <c r="G1127" s="13">
        <f t="shared" si="205"/>
        <v>0</v>
      </c>
      <c r="H1127" s="13">
        <f t="shared" si="206"/>
        <v>3.8471451718808169</v>
      </c>
      <c r="I1127" s="16">
        <f t="shared" si="213"/>
        <v>3.847509906748007</v>
      </c>
      <c r="J1127" s="13">
        <f t="shared" si="207"/>
        <v>3.8334733101115543</v>
      </c>
      <c r="K1127" s="13">
        <f t="shared" si="208"/>
        <v>1.4036596636452625E-2</v>
      </c>
      <c r="L1127" s="13">
        <f t="shared" si="209"/>
        <v>0</v>
      </c>
      <c r="M1127" s="13">
        <f t="shared" si="214"/>
        <v>1.3442418063749804</v>
      </c>
      <c r="N1127" s="13">
        <f t="shared" si="210"/>
        <v>0.83342991995248783</v>
      </c>
      <c r="O1127" s="13">
        <f t="shared" si="211"/>
        <v>0.83342991995248783</v>
      </c>
      <c r="Q1127">
        <v>11.003571407407099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23.771358091935859</v>
      </c>
      <c r="G1128" s="13">
        <f t="shared" si="205"/>
        <v>0</v>
      </c>
      <c r="H1128" s="13">
        <f t="shared" si="206"/>
        <v>23.771358091935859</v>
      </c>
      <c r="I1128" s="16">
        <f t="shared" si="213"/>
        <v>23.78539468857231</v>
      </c>
      <c r="J1128" s="13">
        <f t="shared" si="207"/>
        <v>22.236705775819484</v>
      </c>
      <c r="K1128" s="13">
        <f t="shared" si="208"/>
        <v>1.5486889127528265</v>
      </c>
      <c r="L1128" s="13">
        <f t="shared" si="209"/>
        <v>0</v>
      </c>
      <c r="M1128" s="13">
        <f t="shared" si="214"/>
        <v>0.51081188642249253</v>
      </c>
      <c r="N1128" s="13">
        <f t="shared" si="210"/>
        <v>0.31670336958194539</v>
      </c>
      <c r="O1128" s="13">
        <f t="shared" si="211"/>
        <v>0.31670336958194539</v>
      </c>
      <c r="Q1128">
        <v>15.844330260717861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16.51613387682622</v>
      </c>
      <c r="G1129" s="13">
        <f t="shared" si="205"/>
        <v>0</v>
      </c>
      <c r="H1129" s="13">
        <f t="shared" si="206"/>
        <v>16.51613387682622</v>
      </c>
      <c r="I1129" s="16">
        <f t="shared" si="213"/>
        <v>18.064822789579047</v>
      </c>
      <c r="J1129" s="13">
        <f t="shared" si="207"/>
        <v>17.485886271392381</v>
      </c>
      <c r="K1129" s="13">
        <f t="shared" si="208"/>
        <v>0.57893651818666569</v>
      </c>
      <c r="L1129" s="13">
        <f t="shared" si="209"/>
        <v>0</v>
      </c>
      <c r="M1129" s="13">
        <f t="shared" si="214"/>
        <v>0.19410851684054714</v>
      </c>
      <c r="N1129" s="13">
        <f t="shared" si="210"/>
        <v>0.12034728044113922</v>
      </c>
      <c r="O1129" s="13">
        <f t="shared" si="211"/>
        <v>0.12034728044113922</v>
      </c>
      <c r="Q1129">
        <v>17.347059289173711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35.545946146858633</v>
      </c>
      <c r="G1130" s="13">
        <f t="shared" si="205"/>
        <v>0.91939440954020668</v>
      </c>
      <c r="H1130" s="13">
        <f t="shared" si="206"/>
        <v>34.626551737318422</v>
      </c>
      <c r="I1130" s="16">
        <f t="shared" si="213"/>
        <v>35.205488255505088</v>
      </c>
      <c r="J1130" s="13">
        <f t="shared" si="207"/>
        <v>32.186737207754362</v>
      </c>
      <c r="K1130" s="13">
        <f t="shared" si="208"/>
        <v>3.018751047750726</v>
      </c>
      <c r="L1130" s="13">
        <f t="shared" si="209"/>
        <v>0</v>
      </c>
      <c r="M1130" s="13">
        <f t="shared" si="214"/>
        <v>7.3761236399407917E-2</v>
      </c>
      <c r="N1130" s="13">
        <f t="shared" si="210"/>
        <v>4.5731966567632912E-2</v>
      </c>
      <c r="O1130" s="13">
        <f t="shared" si="211"/>
        <v>0.96512637610783958</v>
      </c>
      <c r="Q1130">
        <v>19.212945341719081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37.856088496049303</v>
      </c>
      <c r="G1131" s="13">
        <f t="shared" si="205"/>
        <v>1.1776748033996567</v>
      </c>
      <c r="H1131" s="13">
        <f t="shared" si="206"/>
        <v>36.678413692649649</v>
      </c>
      <c r="I1131" s="16">
        <f t="shared" si="213"/>
        <v>39.697164740400375</v>
      </c>
      <c r="J1131" s="13">
        <f t="shared" si="207"/>
        <v>37.26093465200497</v>
      </c>
      <c r="K1131" s="13">
        <f t="shared" si="208"/>
        <v>2.4362300883954049</v>
      </c>
      <c r="L1131" s="13">
        <f t="shared" si="209"/>
        <v>0</v>
      </c>
      <c r="M1131" s="13">
        <f t="shared" si="214"/>
        <v>2.8029269831775006E-2</v>
      </c>
      <c r="N1131" s="13">
        <f t="shared" si="210"/>
        <v>1.7378147295700502E-2</v>
      </c>
      <c r="O1131" s="13">
        <f t="shared" si="211"/>
        <v>1.1950529506953571</v>
      </c>
      <c r="Q1131">
        <v>23.56320460036018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4.3393750693175601</v>
      </c>
      <c r="G1132" s="13">
        <f t="shared" si="205"/>
        <v>0</v>
      </c>
      <c r="H1132" s="13">
        <f t="shared" si="206"/>
        <v>4.3393750693175601</v>
      </c>
      <c r="I1132" s="16">
        <f t="shared" si="213"/>
        <v>6.775605157712965</v>
      </c>
      <c r="J1132" s="13">
        <f t="shared" si="207"/>
        <v>6.7662533797715056</v>
      </c>
      <c r="K1132" s="13">
        <f t="shared" si="208"/>
        <v>9.3517779414593605E-3</v>
      </c>
      <c r="L1132" s="13">
        <f t="shared" si="209"/>
        <v>0</v>
      </c>
      <c r="M1132" s="13">
        <f t="shared" si="214"/>
        <v>1.0651122536074503E-2</v>
      </c>
      <c r="N1132" s="13">
        <f t="shared" si="210"/>
        <v>6.6036959723661916E-3</v>
      </c>
      <c r="O1132" s="13">
        <f t="shared" si="211"/>
        <v>6.6036959723661916E-3</v>
      </c>
      <c r="Q1132">
        <v>26.09150855273818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3.8953216252573948</v>
      </c>
      <c r="G1133" s="13">
        <f t="shared" si="205"/>
        <v>0</v>
      </c>
      <c r="H1133" s="13">
        <f t="shared" si="206"/>
        <v>3.8953216252573948</v>
      </c>
      <c r="I1133" s="16">
        <f t="shared" si="213"/>
        <v>3.9046734031988541</v>
      </c>
      <c r="J1133" s="13">
        <f t="shared" si="207"/>
        <v>3.9030950458286506</v>
      </c>
      <c r="K1133" s="13">
        <f t="shared" si="208"/>
        <v>1.5783573702035092E-3</v>
      </c>
      <c r="L1133" s="13">
        <f t="shared" si="209"/>
        <v>0</v>
      </c>
      <c r="M1133" s="13">
        <f t="shared" si="214"/>
        <v>4.0474265637083116E-3</v>
      </c>
      <c r="N1133" s="13">
        <f t="shared" si="210"/>
        <v>2.5094044694991533E-3</v>
      </c>
      <c r="O1133" s="13">
        <f t="shared" si="211"/>
        <v>2.5094044694991533E-3</v>
      </c>
      <c r="Q1133">
        <v>27.015513000000009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8.1974529147655506</v>
      </c>
      <c r="G1134" s="13">
        <f t="shared" si="205"/>
        <v>0</v>
      </c>
      <c r="H1134" s="13">
        <f t="shared" si="206"/>
        <v>8.1974529147655506</v>
      </c>
      <c r="I1134" s="16">
        <f t="shared" si="213"/>
        <v>8.1990312721357537</v>
      </c>
      <c r="J1134" s="13">
        <f t="shared" si="207"/>
        <v>8.1798583371099749</v>
      </c>
      <c r="K1134" s="13">
        <f t="shared" si="208"/>
        <v>1.917293502577877E-2</v>
      </c>
      <c r="L1134" s="13">
        <f t="shared" si="209"/>
        <v>0</v>
      </c>
      <c r="M1134" s="13">
        <f t="shared" si="214"/>
        <v>1.5380220942091583E-3</v>
      </c>
      <c r="N1134" s="13">
        <f t="shared" si="210"/>
        <v>9.5357369840967817E-4</v>
      </c>
      <c r="O1134" s="13">
        <f t="shared" si="211"/>
        <v>9.5357369840967817E-4</v>
      </c>
      <c r="Q1134">
        <v>25.029153262308039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23.492724749138642</v>
      </c>
      <c r="G1135" s="13">
        <f t="shared" si="205"/>
        <v>0</v>
      </c>
      <c r="H1135" s="13">
        <f t="shared" si="206"/>
        <v>23.492724749138642</v>
      </c>
      <c r="I1135" s="16">
        <f t="shared" si="213"/>
        <v>23.51189768416442</v>
      </c>
      <c r="J1135" s="13">
        <f t="shared" si="207"/>
        <v>22.832935026376173</v>
      </c>
      <c r="K1135" s="13">
        <f t="shared" si="208"/>
        <v>0.67896265778824727</v>
      </c>
      <c r="L1135" s="13">
        <f t="shared" si="209"/>
        <v>0</v>
      </c>
      <c r="M1135" s="13">
        <f t="shared" si="214"/>
        <v>5.844483957994801E-4</v>
      </c>
      <c r="N1135" s="13">
        <f t="shared" si="210"/>
        <v>3.6235800539567768E-4</v>
      </c>
      <c r="O1135" s="13">
        <f t="shared" si="211"/>
        <v>3.6235800539567768E-4</v>
      </c>
      <c r="Q1135">
        <v>21.843296269247372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1.9887249549131469</v>
      </c>
      <c r="G1136" s="13">
        <f t="shared" si="205"/>
        <v>0</v>
      </c>
      <c r="H1136" s="13">
        <f t="shared" si="206"/>
        <v>1.9887249549131469</v>
      </c>
      <c r="I1136" s="16">
        <f t="shared" si="213"/>
        <v>2.6676876127013944</v>
      </c>
      <c r="J1136" s="13">
        <f t="shared" si="207"/>
        <v>2.6660821203972995</v>
      </c>
      <c r="K1136" s="13">
        <f t="shared" si="208"/>
        <v>1.6054923040949021E-3</v>
      </c>
      <c r="L1136" s="13">
        <f t="shared" si="209"/>
        <v>0</v>
      </c>
      <c r="M1136" s="13">
        <f t="shared" si="214"/>
        <v>2.2209039040380242E-4</v>
      </c>
      <c r="N1136" s="13">
        <f t="shared" si="210"/>
        <v>1.376960420503575E-4</v>
      </c>
      <c r="O1136" s="13">
        <f t="shared" si="211"/>
        <v>1.376960420503575E-4</v>
      </c>
      <c r="Q1136">
        <v>18.745200241653919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22.15610034372262</v>
      </c>
      <c r="G1137" s="13">
        <f t="shared" si="205"/>
        <v>0</v>
      </c>
      <c r="H1137" s="13">
        <f t="shared" si="206"/>
        <v>22.15610034372262</v>
      </c>
      <c r="I1137" s="16">
        <f t="shared" si="213"/>
        <v>22.157705836026715</v>
      </c>
      <c r="J1137" s="13">
        <f t="shared" si="207"/>
        <v>21.091544058693632</v>
      </c>
      <c r="K1137" s="13">
        <f t="shared" si="208"/>
        <v>1.0661617773330825</v>
      </c>
      <c r="L1137" s="13">
        <f t="shared" si="209"/>
        <v>0</v>
      </c>
      <c r="M1137" s="13">
        <f t="shared" si="214"/>
        <v>8.4394348353444918E-5</v>
      </c>
      <c r="N1137" s="13">
        <f t="shared" si="210"/>
        <v>5.232449597913585E-5</v>
      </c>
      <c r="O1137" s="13">
        <f t="shared" si="211"/>
        <v>5.232449597913585E-5</v>
      </c>
      <c r="Q1137">
        <v>17.182120606920989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22.137766673009839</v>
      </c>
      <c r="G1138" s="13">
        <f t="shared" si="205"/>
        <v>0</v>
      </c>
      <c r="H1138" s="13">
        <f t="shared" si="206"/>
        <v>22.137766673009839</v>
      </c>
      <c r="I1138" s="16">
        <f t="shared" si="213"/>
        <v>23.203928450342922</v>
      </c>
      <c r="J1138" s="13">
        <f t="shared" si="207"/>
        <v>21.831937361006194</v>
      </c>
      <c r="K1138" s="13">
        <f t="shared" si="208"/>
        <v>1.3719910893367278</v>
      </c>
      <c r="L1138" s="13">
        <f t="shared" si="209"/>
        <v>0</v>
      </c>
      <c r="M1138" s="13">
        <f t="shared" si="214"/>
        <v>3.2069852374309068E-5</v>
      </c>
      <c r="N1138" s="13">
        <f t="shared" si="210"/>
        <v>1.9883308472071623E-5</v>
      </c>
      <c r="O1138" s="13">
        <f t="shared" si="211"/>
        <v>1.9883308472071623E-5</v>
      </c>
      <c r="Q1138">
        <v>16.24787257628341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8.3102328033377955</v>
      </c>
      <c r="G1139" s="13">
        <f t="shared" si="205"/>
        <v>0</v>
      </c>
      <c r="H1139" s="13">
        <f t="shared" si="206"/>
        <v>8.3102328033377955</v>
      </c>
      <c r="I1139" s="16">
        <f t="shared" si="213"/>
        <v>9.6822238926745232</v>
      </c>
      <c r="J1139" s="13">
        <f t="shared" si="207"/>
        <v>9.5641439699494786</v>
      </c>
      <c r="K1139" s="13">
        <f t="shared" si="208"/>
        <v>0.11807992272504464</v>
      </c>
      <c r="L1139" s="13">
        <f t="shared" si="209"/>
        <v>0</v>
      </c>
      <c r="M1139" s="13">
        <f t="shared" si="214"/>
        <v>1.2186543902237446E-5</v>
      </c>
      <c r="N1139" s="13">
        <f t="shared" si="210"/>
        <v>7.5556572193872163E-6</v>
      </c>
      <c r="O1139" s="13">
        <f t="shared" si="211"/>
        <v>7.5556572193872163E-6</v>
      </c>
      <c r="Q1139">
        <v>15.56266095936448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119.03756879700209</v>
      </c>
      <c r="G1140" s="13">
        <f t="shared" si="205"/>
        <v>10.253991989467863</v>
      </c>
      <c r="H1140" s="13">
        <f t="shared" si="206"/>
        <v>108.78357680753423</v>
      </c>
      <c r="I1140" s="16">
        <f t="shared" si="213"/>
        <v>108.90165673025928</v>
      </c>
      <c r="J1140" s="13">
        <f t="shared" si="207"/>
        <v>51.657911953954361</v>
      </c>
      <c r="K1140" s="13">
        <f t="shared" si="208"/>
        <v>57.243744776304915</v>
      </c>
      <c r="L1140" s="13">
        <f t="shared" si="209"/>
        <v>46.440866529520399</v>
      </c>
      <c r="M1140" s="13">
        <f t="shared" si="214"/>
        <v>46.440871160407085</v>
      </c>
      <c r="N1140" s="13">
        <f t="shared" si="210"/>
        <v>28.793340119452392</v>
      </c>
      <c r="O1140" s="13">
        <f t="shared" si="211"/>
        <v>39.047332108920259</v>
      </c>
      <c r="Q1140">
        <v>14.90662859354839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16.893075171971208</v>
      </c>
      <c r="G1141" s="13">
        <f t="shared" si="205"/>
        <v>0</v>
      </c>
      <c r="H1141" s="13">
        <f t="shared" si="206"/>
        <v>16.893075171971208</v>
      </c>
      <c r="I1141" s="16">
        <f t="shared" si="213"/>
        <v>27.695953418755728</v>
      </c>
      <c r="J1141" s="13">
        <f t="shared" si="207"/>
        <v>25.368857454846509</v>
      </c>
      <c r="K1141" s="13">
        <f t="shared" si="208"/>
        <v>2.327095963909219</v>
      </c>
      <c r="L1141" s="13">
        <f t="shared" si="209"/>
        <v>0</v>
      </c>
      <c r="M1141" s="13">
        <f t="shared" si="214"/>
        <v>17.647531040954693</v>
      </c>
      <c r="N1141" s="13">
        <f t="shared" si="210"/>
        <v>10.941469245391909</v>
      </c>
      <c r="O1141" s="13">
        <f t="shared" si="211"/>
        <v>10.941469245391909</v>
      </c>
      <c r="Q1141">
        <v>15.975554412292039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2.2594013784265612</v>
      </c>
      <c r="G1142" s="13">
        <f t="shared" si="205"/>
        <v>0</v>
      </c>
      <c r="H1142" s="13">
        <f t="shared" si="206"/>
        <v>2.2594013784265612</v>
      </c>
      <c r="I1142" s="16">
        <f t="shared" si="213"/>
        <v>4.5864973423357807</v>
      </c>
      <c r="J1142" s="13">
        <f t="shared" si="207"/>
        <v>4.5812151884617647</v>
      </c>
      <c r="K1142" s="13">
        <f t="shared" si="208"/>
        <v>5.2821538740159824E-3</v>
      </c>
      <c r="L1142" s="13">
        <f t="shared" si="209"/>
        <v>0</v>
      </c>
      <c r="M1142" s="13">
        <f t="shared" si="214"/>
        <v>6.7060617955627837</v>
      </c>
      <c r="N1142" s="13">
        <f t="shared" si="210"/>
        <v>4.1577583132489258</v>
      </c>
      <c r="O1142" s="13">
        <f t="shared" si="211"/>
        <v>4.1577583132489258</v>
      </c>
      <c r="Q1142">
        <v>21.81069879148486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3.8357901744639311</v>
      </c>
      <c r="G1143" s="13">
        <f t="shared" si="205"/>
        <v>0</v>
      </c>
      <c r="H1143" s="13">
        <f t="shared" si="206"/>
        <v>3.8357901744639311</v>
      </c>
      <c r="I1143" s="16">
        <f t="shared" si="213"/>
        <v>3.8410723283379471</v>
      </c>
      <c r="J1143" s="13">
        <f t="shared" si="207"/>
        <v>3.8385609441821407</v>
      </c>
      <c r="K1143" s="13">
        <f t="shared" si="208"/>
        <v>2.5113841558064287E-3</v>
      </c>
      <c r="L1143" s="13">
        <f t="shared" si="209"/>
        <v>0</v>
      </c>
      <c r="M1143" s="13">
        <f t="shared" si="214"/>
        <v>2.5483034823138579</v>
      </c>
      <c r="N1143" s="13">
        <f t="shared" si="210"/>
        <v>1.5799481590345918</v>
      </c>
      <c r="O1143" s="13">
        <f t="shared" si="211"/>
        <v>1.5799481590345918</v>
      </c>
      <c r="Q1143">
        <v>23.316156614262621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7.2378624293133438</v>
      </c>
      <c r="G1144" s="13">
        <f t="shared" si="205"/>
        <v>0</v>
      </c>
      <c r="H1144" s="13">
        <f t="shared" si="206"/>
        <v>7.2378624293133438</v>
      </c>
      <c r="I1144" s="16">
        <f t="shared" si="213"/>
        <v>7.2403738134691498</v>
      </c>
      <c r="J1144" s="13">
        <f t="shared" si="207"/>
        <v>7.226459366561591</v>
      </c>
      <c r="K1144" s="13">
        <f t="shared" si="208"/>
        <v>1.391444690755872E-2</v>
      </c>
      <c r="L1144" s="13">
        <f t="shared" si="209"/>
        <v>0</v>
      </c>
      <c r="M1144" s="13">
        <f t="shared" si="214"/>
        <v>0.9683553232792661</v>
      </c>
      <c r="N1144" s="13">
        <f t="shared" si="210"/>
        <v>0.60038030043314494</v>
      </c>
      <c r="O1144" s="13">
        <f t="shared" si="211"/>
        <v>0.60038030043314494</v>
      </c>
      <c r="Q1144">
        <v>24.657157697830549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7.8145482092474454</v>
      </c>
      <c r="G1145" s="13">
        <f t="shared" si="205"/>
        <v>0</v>
      </c>
      <c r="H1145" s="13">
        <f t="shared" si="206"/>
        <v>7.8145482092474454</v>
      </c>
      <c r="I1145" s="16">
        <f t="shared" si="213"/>
        <v>7.8284626561550041</v>
      </c>
      <c r="J1145" s="13">
        <f t="shared" si="207"/>
        <v>7.8109840237655366</v>
      </c>
      <c r="K1145" s="13">
        <f t="shared" si="208"/>
        <v>1.7478632389467563E-2</v>
      </c>
      <c r="L1145" s="13">
        <f t="shared" si="209"/>
        <v>0</v>
      </c>
      <c r="M1145" s="13">
        <f t="shared" si="214"/>
        <v>0.36797502284612116</v>
      </c>
      <c r="N1145" s="13">
        <f t="shared" si="210"/>
        <v>0.22814451416459511</v>
      </c>
      <c r="O1145" s="13">
        <f t="shared" si="211"/>
        <v>0.22814451416459511</v>
      </c>
      <c r="Q1145">
        <v>24.69846200000001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46.010949923424199</v>
      </c>
      <c r="G1146" s="13">
        <f t="shared" si="205"/>
        <v>2.0894111827918267</v>
      </c>
      <c r="H1146" s="13">
        <f t="shared" si="206"/>
        <v>43.921538740632371</v>
      </c>
      <c r="I1146" s="16">
        <f t="shared" si="213"/>
        <v>43.939017373021841</v>
      </c>
      <c r="J1146" s="13">
        <f t="shared" si="207"/>
        <v>41.124538948743343</v>
      </c>
      <c r="K1146" s="13">
        <f t="shared" si="208"/>
        <v>2.8144784242784979</v>
      </c>
      <c r="L1146" s="13">
        <f t="shared" si="209"/>
        <v>0</v>
      </c>
      <c r="M1146" s="13">
        <f t="shared" si="214"/>
        <v>0.13983050868152605</v>
      </c>
      <c r="N1146" s="13">
        <f t="shared" si="210"/>
        <v>8.6694915382546145E-2</v>
      </c>
      <c r="O1146" s="13">
        <f t="shared" si="211"/>
        <v>2.1761060981743729</v>
      </c>
      <c r="Q1146">
        <v>24.677422976366131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5.9306377356078208</v>
      </c>
      <c r="G1147" s="13">
        <f t="shared" si="205"/>
        <v>0</v>
      </c>
      <c r="H1147" s="13">
        <f t="shared" si="206"/>
        <v>5.9306377356078208</v>
      </c>
      <c r="I1147" s="16">
        <f t="shared" si="213"/>
        <v>8.7451161598863187</v>
      </c>
      <c r="J1147" s="13">
        <f t="shared" si="207"/>
        <v>8.6984324652514005</v>
      </c>
      <c r="K1147" s="13">
        <f t="shared" si="208"/>
        <v>4.6683694634918282E-2</v>
      </c>
      <c r="L1147" s="13">
        <f t="shared" si="209"/>
        <v>0</v>
      </c>
      <c r="M1147" s="13">
        <f t="shared" si="214"/>
        <v>5.3135593298979905E-2</v>
      </c>
      <c r="N1147" s="13">
        <f t="shared" si="210"/>
        <v>3.294406784536754E-2</v>
      </c>
      <c r="O1147" s="13">
        <f t="shared" si="211"/>
        <v>3.294406784536754E-2</v>
      </c>
      <c r="Q1147">
        <v>20.0496471809432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86.215601549458668</v>
      </c>
      <c r="G1148" s="13">
        <f t="shared" si="205"/>
        <v>6.5844039959369072</v>
      </c>
      <c r="H1148" s="13">
        <f t="shared" si="206"/>
        <v>79.631197553521758</v>
      </c>
      <c r="I1148" s="16">
        <f t="shared" si="213"/>
        <v>79.67788124815668</v>
      </c>
      <c r="J1148" s="13">
        <f t="shared" si="207"/>
        <v>50.705896225970498</v>
      </c>
      <c r="K1148" s="13">
        <f t="shared" si="208"/>
        <v>28.971985022186182</v>
      </c>
      <c r="L1148" s="13">
        <f t="shared" si="209"/>
        <v>17.961230665476439</v>
      </c>
      <c r="M1148" s="13">
        <f t="shared" si="214"/>
        <v>17.981422190930051</v>
      </c>
      <c r="N1148" s="13">
        <f t="shared" si="210"/>
        <v>11.148481758376631</v>
      </c>
      <c r="O1148" s="13">
        <f t="shared" si="211"/>
        <v>17.732885754313539</v>
      </c>
      <c r="Q1148">
        <v>16.529771817969891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22.390325688614229</v>
      </c>
      <c r="G1149" s="13">
        <f t="shared" si="205"/>
        <v>0</v>
      </c>
      <c r="H1149" s="13">
        <f t="shared" si="206"/>
        <v>22.390325688614229</v>
      </c>
      <c r="I1149" s="16">
        <f t="shared" si="213"/>
        <v>33.40108004532398</v>
      </c>
      <c r="J1149" s="13">
        <f t="shared" si="207"/>
        <v>28.491999430750017</v>
      </c>
      <c r="K1149" s="13">
        <f t="shared" si="208"/>
        <v>4.9090806145739627</v>
      </c>
      <c r="L1149" s="13">
        <f t="shared" si="209"/>
        <v>0</v>
      </c>
      <c r="M1149" s="13">
        <f t="shared" si="214"/>
        <v>6.8329404325534195</v>
      </c>
      <c r="N1149" s="13">
        <f t="shared" si="210"/>
        <v>4.2364230681831199</v>
      </c>
      <c r="O1149" s="13">
        <f t="shared" si="211"/>
        <v>4.2364230681831199</v>
      </c>
      <c r="Q1149">
        <v>13.86595422958634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7.800049300870695</v>
      </c>
      <c r="G1150" s="13">
        <f t="shared" si="205"/>
        <v>0</v>
      </c>
      <c r="H1150" s="13">
        <f t="shared" si="206"/>
        <v>7.800049300870695</v>
      </c>
      <c r="I1150" s="16">
        <f t="shared" si="213"/>
        <v>12.709129915444658</v>
      </c>
      <c r="J1150" s="13">
        <f t="shared" si="207"/>
        <v>12.296625471951121</v>
      </c>
      <c r="K1150" s="13">
        <f t="shared" si="208"/>
        <v>0.41250444349353721</v>
      </c>
      <c r="L1150" s="13">
        <f t="shared" si="209"/>
        <v>0</v>
      </c>
      <c r="M1150" s="13">
        <f t="shared" si="214"/>
        <v>2.5965173643702997</v>
      </c>
      <c r="N1150" s="13">
        <f t="shared" si="210"/>
        <v>1.6098407659095857</v>
      </c>
      <c r="O1150" s="13">
        <f t="shared" si="211"/>
        <v>1.6098407659095857</v>
      </c>
      <c r="Q1150">
        <v>12.18611059354839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1.522678088547226</v>
      </c>
      <c r="G1151" s="13">
        <f t="shared" si="205"/>
        <v>0</v>
      </c>
      <c r="H1151" s="13">
        <f t="shared" si="206"/>
        <v>1.522678088547226</v>
      </c>
      <c r="I1151" s="16">
        <f t="shared" si="213"/>
        <v>1.9351825320407632</v>
      </c>
      <c r="J1151" s="13">
        <f t="shared" si="207"/>
        <v>1.933768520058891</v>
      </c>
      <c r="K1151" s="13">
        <f t="shared" si="208"/>
        <v>1.4140119818721875E-3</v>
      </c>
      <c r="L1151" s="13">
        <f t="shared" si="209"/>
        <v>0</v>
      </c>
      <c r="M1151" s="13">
        <f t="shared" si="214"/>
        <v>0.98667659846071398</v>
      </c>
      <c r="N1151" s="13">
        <f t="shared" si="210"/>
        <v>0.61173949104564262</v>
      </c>
      <c r="O1151" s="13">
        <f t="shared" si="211"/>
        <v>0.61173949104564262</v>
      </c>
      <c r="Q1151">
        <v>12.757993885192359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37.99436176027811</v>
      </c>
      <c r="G1152" s="13">
        <f t="shared" si="205"/>
        <v>1.1931341421532879</v>
      </c>
      <c r="H1152" s="13">
        <f t="shared" si="206"/>
        <v>36.80122761812482</v>
      </c>
      <c r="I1152" s="16">
        <f t="shared" si="213"/>
        <v>36.802641630106692</v>
      </c>
      <c r="J1152" s="13">
        <f t="shared" si="207"/>
        <v>31.853329711944287</v>
      </c>
      <c r="K1152" s="13">
        <f t="shared" si="208"/>
        <v>4.9493119181624046</v>
      </c>
      <c r="L1152" s="13">
        <f t="shared" si="209"/>
        <v>0</v>
      </c>
      <c r="M1152" s="13">
        <f t="shared" si="214"/>
        <v>0.37493710741507136</v>
      </c>
      <c r="N1152" s="13">
        <f t="shared" si="210"/>
        <v>0.23246100659734423</v>
      </c>
      <c r="O1152" s="13">
        <f t="shared" si="211"/>
        <v>1.4255951487506322</v>
      </c>
      <c r="Q1152">
        <v>16.058207701482061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2.1849343831910941</v>
      </c>
      <c r="G1153" s="13">
        <f t="shared" si="205"/>
        <v>0</v>
      </c>
      <c r="H1153" s="13">
        <f t="shared" si="206"/>
        <v>2.1849343831910941</v>
      </c>
      <c r="I1153" s="16">
        <f t="shared" si="213"/>
        <v>7.1342463013534987</v>
      </c>
      <c r="J1153" s="13">
        <f t="shared" si="207"/>
        <v>7.0984049987945532</v>
      </c>
      <c r="K1153" s="13">
        <f t="shared" si="208"/>
        <v>3.5841302558945465E-2</v>
      </c>
      <c r="L1153" s="13">
        <f t="shared" si="209"/>
        <v>0</v>
      </c>
      <c r="M1153" s="13">
        <f t="shared" si="214"/>
        <v>0.14247610081772713</v>
      </c>
      <c r="N1153" s="13">
        <f t="shared" si="210"/>
        <v>8.8335182506990823E-2</v>
      </c>
      <c r="O1153" s="13">
        <f t="shared" si="211"/>
        <v>8.8335182506990823E-2</v>
      </c>
      <c r="Q1153">
        <v>17.60466273964429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5.0758643728862038</v>
      </c>
      <c r="G1154" s="13">
        <f t="shared" si="205"/>
        <v>0</v>
      </c>
      <c r="H1154" s="13">
        <f t="shared" si="206"/>
        <v>5.0758643728862038</v>
      </c>
      <c r="I1154" s="16">
        <f t="shared" si="213"/>
        <v>5.1117056754451493</v>
      </c>
      <c r="J1154" s="13">
        <f t="shared" si="207"/>
        <v>5.1008945071198761</v>
      </c>
      <c r="K1154" s="13">
        <f t="shared" si="208"/>
        <v>1.0811168325273179E-2</v>
      </c>
      <c r="L1154" s="13">
        <f t="shared" si="209"/>
        <v>0</v>
      </c>
      <c r="M1154" s="13">
        <f t="shared" si="214"/>
        <v>5.4140918310736308E-2</v>
      </c>
      <c r="N1154" s="13">
        <f t="shared" si="210"/>
        <v>3.3567369352656508E-2</v>
      </c>
      <c r="O1154" s="13">
        <f t="shared" si="211"/>
        <v>3.3567369352656508E-2</v>
      </c>
      <c r="Q1154">
        <v>19.038612769582048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5.0811315152210401</v>
      </c>
      <c r="G1155" s="13">
        <f t="shared" si="205"/>
        <v>0</v>
      </c>
      <c r="H1155" s="13">
        <f t="shared" si="206"/>
        <v>5.0811315152210401</v>
      </c>
      <c r="I1155" s="16">
        <f t="shared" si="213"/>
        <v>5.0919426835463133</v>
      </c>
      <c r="J1155" s="13">
        <f t="shared" si="207"/>
        <v>5.0861581747832538</v>
      </c>
      <c r="K1155" s="13">
        <f t="shared" si="208"/>
        <v>5.7845087630594705E-3</v>
      </c>
      <c r="L1155" s="13">
        <f t="shared" si="209"/>
        <v>0</v>
      </c>
      <c r="M1155" s="13">
        <f t="shared" si="214"/>
        <v>2.05735489580798E-2</v>
      </c>
      <c r="N1155" s="13">
        <f t="shared" si="210"/>
        <v>1.2755600354009475E-2</v>
      </c>
      <c r="O1155" s="13">
        <f t="shared" si="211"/>
        <v>1.2755600354009475E-2</v>
      </c>
      <c r="Q1155">
        <v>23.39197200000001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2.3739573120564121E-2</v>
      </c>
      <c r="G1156" s="13">
        <f t="shared" si="205"/>
        <v>0</v>
      </c>
      <c r="H1156" s="13">
        <f t="shared" si="206"/>
        <v>2.3739573120564121E-2</v>
      </c>
      <c r="I1156" s="16">
        <f t="shared" si="213"/>
        <v>2.9524081883623592E-2</v>
      </c>
      <c r="J1156" s="13">
        <f t="shared" si="207"/>
        <v>2.9524080884385791E-2</v>
      </c>
      <c r="K1156" s="13">
        <f t="shared" si="208"/>
        <v>9.9923780014221641E-10</v>
      </c>
      <c r="L1156" s="13">
        <f t="shared" si="209"/>
        <v>0</v>
      </c>
      <c r="M1156" s="13">
        <f t="shared" si="214"/>
        <v>7.8179486040703249E-3</v>
      </c>
      <c r="N1156" s="13">
        <f t="shared" si="210"/>
        <v>4.8471281345236015E-3</v>
      </c>
      <c r="O1156" s="13">
        <f t="shared" si="211"/>
        <v>4.8471281345236015E-3</v>
      </c>
      <c r="Q1156">
        <v>24.266346420871169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3.8985343014061619E-2</v>
      </c>
      <c r="G1157" s="13">
        <f t="shared" si="205"/>
        <v>0</v>
      </c>
      <c r="H1157" s="13">
        <f t="shared" si="206"/>
        <v>3.8985343014061619E-2</v>
      </c>
      <c r="I1157" s="16">
        <f t="shared" si="213"/>
        <v>3.8985344013299422E-2</v>
      </c>
      <c r="J1157" s="13">
        <f t="shared" si="207"/>
        <v>3.8985341700193167E-2</v>
      </c>
      <c r="K1157" s="13">
        <f t="shared" si="208"/>
        <v>2.3131062551473569E-9</v>
      </c>
      <c r="L1157" s="13">
        <f t="shared" si="209"/>
        <v>0</v>
      </c>
      <c r="M1157" s="13">
        <f t="shared" si="214"/>
        <v>2.9708204695467234E-3</v>
      </c>
      <c r="N1157" s="13">
        <f t="shared" si="210"/>
        <v>1.8419086911189684E-3</v>
      </c>
      <c r="O1157" s="13">
        <f t="shared" si="211"/>
        <v>1.8419086911189684E-3</v>
      </c>
      <c r="Q1157">
        <v>24.227618551631661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0.30404120528437778</v>
      </c>
      <c r="G1158" s="13">
        <f t="shared" ref="G1158:G1221" si="216">IF((F1158-$J$2)&gt;0,$I$2*(F1158-$J$2),0)</f>
        <v>0</v>
      </c>
      <c r="H1158" s="13">
        <f t="shared" ref="H1158:H1221" si="217">F1158-G1158</f>
        <v>0.30404120528437778</v>
      </c>
      <c r="I1158" s="16">
        <f t="shared" si="213"/>
        <v>0.30404120759748404</v>
      </c>
      <c r="J1158" s="13">
        <f t="shared" ref="J1158:J1221" si="218">I1158/SQRT(1+(I1158/($K$2*(300+(25*Q1158)+0.05*(Q1158)^3)))^2)</f>
        <v>0.30404013885274145</v>
      </c>
      <c r="K1158" s="13">
        <f t="shared" ref="K1158:K1221" si="219">I1158-J1158</f>
        <v>1.0687447425938856E-6</v>
      </c>
      <c r="L1158" s="13">
        <f t="shared" ref="L1158:L1221" si="220">IF(K1158&gt;$N$2,(K1158-$N$2)/$L$2,0)</f>
        <v>0</v>
      </c>
      <c r="M1158" s="13">
        <f t="shared" si="214"/>
        <v>1.128911778427755E-3</v>
      </c>
      <c r="N1158" s="13">
        <f t="shared" ref="N1158:N1221" si="221">$M$2*M1158</f>
        <v>6.999253026252081E-4</v>
      </c>
      <c r="O1158" s="13">
        <f t="shared" ref="O1158:O1221" si="222">N1158+G1158</f>
        <v>6.999253026252081E-4</v>
      </c>
      <c r="Q1158">
        <v>24.415630487926752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83.418603967910926</v>
      </c>
      <c r="G1159" s="13">
        <f t="shared" si="216"/>
        <v>6.2716918216247191</v>
      </c>
      <c r="H1159" s="13">
        <f t="shared" si="217"/>
        <v>77.146912146286212</v>
      </c>
      <c r="I1159" s="16">
        <f t="shared" ref="I1159:I1222" si="224">H1159+K1158-L1158</f>
        <v>77.146913215030949</v>
      </c>
      <c r="J1159" s="13">
        <f t="shared" si="218"/>
        <v>58.769875465299428</v>
      </c>
      <c r="K1159" s="13">
        <f t="shared" si="219"/>
        <v>18.377037749731521</v>
      </c>
      <c r="L1159" s="13">
        <f t="shared" si="220"/>
        <v>7.2883810465454548</v>
      </c>
      <c r="M1159" s="13">
        <f t="shared" ref="M1159:M1222" si="225">L1159+M1158-N1158</f>
        <v>7.2888100330212566</v>
      </c>
      <c r="N1159" s="13">
        <f t="shared" si="221"/>
        <v>4.5190622204731792</v>
      </c>
      <c r="O1159" s="13">
        <f t="shared" si="222"/>
        <v>10.790754042097898</v>
      </c>
      <c r="Q1159">
        <v>21.08682626032461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2.8310803711855561</v>
      </c>
      <c r="G1160" s="13">
        <f t="shared" si="216"/>
        <v>0</v>
      </c>
      <c r="H1160" s="13">
        <f t="shared" si="217"/>
        <v>2.8310803711855561</v>
      </c>
      <c r="I1160" s="16">
        <f t="shared" si="224"/>
        <v>13.919737074371623</v>
      </c>
      <c r="J1160" s="13">
        <f t="shared" si="218"/>
        <v>13.617798161504458</v>
      </c>
      <c r="K1160" s="13">
        <f t="shared" si="219"/>
        <v>0.30193891286716479</v>
      </c>
      <c r="L1160" s="13">
        <f t="shared" si="220"/>
        <v>0</v>
      </c>
      <c r="M1160" s="13">
        <f t="shared" si="225"/>
        <v>2.7697478125480774</v>
      </c>
      <c r="N1160" s="13">
        <f t="shared" si="221"/>
        <v>1.717243643779808</v>
      </c>
      <c r="O1160" s="13">
        <f t="shared" si="222"/>
        <v>1.717243643779808</v>
      </c>
      <c r="Q1160">
        <v>16.530444043513299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25.93602074825252</v>
      </c>
      <c r="G1161" s="13">
        <f t="shared" si="216"/>
        <v>0</v>
      </c>
      <c r="H1161" s="13">
        <f t="shared" si="217"/>
        <v>25.93602074825252</v>
      </c>
      <c r="I1161" s="16">
        <f t="shared" si="224"/>
        <v>26.237959661119685</v>
      </c>
      <c r="J1161" s="13">
        <f t="shared" si="218"/>
        <v>23.013303138295981</v>
      </c>
      <c r="K1161" s="13">
        <f t="shared" si="219"/>
        <v>3.2246565228237039</v>
      </c>
      <c r="L1161" s="13">
        <f t="shared" si="220"/>
        <v>0</v>
      </c>
      <c r="M1161" s="13">
        <f t="shared" si="225"/>
        <v>1.0525041687682695</v>
      </c>
      <c r="N1161" s="13">
        <f t="shared" si="221"/>
        <v>0.65255258463632704</v>
      </c>
      <c r="O1161" s="13">
        <f t="shared" si="222"/>
        <v>0.65255258463632704</v>
      </c>
      <c r="Q1161">
        <v>11.95872576036801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28.500721307700552</v>
      </c>
      <c r="G1162" s="13">
        <f t="shared" si="216"/>
        <v>0.13171851289097294</v>
      </c>
      <c r="H1162" s="13">
        <f t="shared" si="217"/>
        <v>28.369002794809578</v>
      </c>
      <c r="I1162" s="16">
        <f t="shared" si="224"/>
        <v>31.593659317633282</v>
      </c>
      <c r="J1162" s="13">
        <f t="shared" si="218"/>
        <v>25.487544671286305</v>
      </c>
      <c r="K1162" s="13">
        <f t="shared" si="219"/>
        <v>6.1061146463469775</v>
      </c>
      <c r="L1162" s="13">
        <f t="shared" si="220"/>
        <v>0</v>
      </c>
      <c r="M1162" s="13">
        <f t="shared" si="225"/>
        <v>0.39995158413194243</v>
      </c>
      <c r="N1162" s="13">
        <f t="shared" si="221"/>
        <v>0.2479699821618043</v>
      </c>
      <c r="O1162" s="13">
        <f t="shared" si="222"/>
        <v>0.37968849505277724</v>
      </c>
      <c r="Q1162">
        <v>10.39823459354839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43.81620154278415</v>
      </c>
      <c r="G1163" s="13">
        <f t="shared" si="216"/>
        <v>1.8440321582599859</v>
      </c>
      <c r="H1163" s="13">
        <f t="shared" si="217"/>
        <v>41.972169384524165</v>
      </c>
      <c r="I1163" s="16">
        <f t="shared" si="224"/>
        <v>48.078284030871146</v>
      </c>
      <c r="J1163" s="13">
        <f t="shared" si="218"/>
        <v>33.360522812779323</v>
      </c>
      <c r="K1163" s="13">
        <f t="shared" si="219"/>
        <v>14.717761218091823</v>
      </c>
      <c r="L1163" s="13">
        <f t="shared" si="220"/>
        <v>3.6021986492237628</v>
      </c>
      <c r="M1163" s="13">
        <f t="shared" si="225"/>
        <v>3.7541802511939006</v>
      </c>
      <c r="N1163" s="13">
        <f t="shared" si="221"/>
        <v>2.3275917557402184</v>
      </c>
      <c r="O1163" s="13">
        <f t="shared" si="222"/>
        <v>4.1716239140002038</v>
      </c>
      <c r="Q1163">
        <v>11.461747568501551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24.048456088405569</v>
      </c>
      <c r="G1164" s="13">
        <f t="shared" si="216"/>
        <v>0</v>
      </c>
      <c r="H1164" s="13">
        <f t="shared" si="217"/>
        <v>24.048456088405569</v>
      </c>
      <c r="I1164" s="16">
        <f t="shared" si="224"/>
        <v>35.16401865727363</v>
      </c>
      <c r="J1164" s="13">
        <f t="shared" si="218"/>
        <v>29.875146462272088</v>
      </c>
      <c r="K1164" s="13">
        <f t="shared" si="219"/>
        <v>5.2888721950015416</v>
      </c>
      <c r="L1164" s="13">
        <f t="shared" si="220"/>
        <v>0</v>
      </c>
      <c r="M1164" s="13">
        <f t="shared" si="225"/>
        <v>1.4265884954536823</v>
      </c>
      <c r="N1164" s="13">
        <f t="shared" si="221"/>
        <v>0.88448486718128305</v>
      </c>
      <c r="O1164" s="13">
        <f t="shared" si="222"/>
        <v>0.88448486718128305</v>
      </c>
      <c r="Q1164">
        <v>14.39775395515894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0.37278431657445188</v>
      </c>
      <c r="G1165" s="13">
        <f t="shared" si="216"/>
        <v>0</v>
      </c>
      <c r="H1165" s="13">
        <f t="shared" si="217"/>
        <v>0.37278431657445188</v>
      </c>
      <c r="I1165" s="16">
        <f t="shared" si="224"/>
        <v>5.6616565115759938</v>
      </c>
      <c r="J1165" s="13">
        <f t="shared" si="218"/>
        <v>5.6468842061574236</v>
      </c>
      <c r="K1165" s="13">
        <f t="shared" si="219"/>
        <v>1.477230541857022E-2</v>
      </c>
      <c r="L1165" s="13">
        <f t="shared" si="220"/>
        <v>0</v>
      </c>
      <c r="M1165" s="13">
        <f t="shared" si="225"/>
        <v>0.54210362827239922</v>
      </c>
      <c r="N1165" s="13">
        <f t="shared" si="221"/>
        <v>0.33610424952888751</v>
      </c>
      <c r="O1165" s="13">
        <f t="shared" si="222"/>
        <v>0.33610424952888751</v>
      </c>
      <c r="Q1165">
        <v>18.99364364498803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2.114097433877602</v>
      </c>
      <c r="G1166" s="13">
        <f t="shared" si="216"/>
        <v>0</v>
      </c>
      <c r="H1166" s="13">
        <f t="shared" si="217"/>
        <v>2.114097433877602</v>
      </c>
      <c r="I1166" s="16">
        <f t="shared" si="224"/>
        <v>2.1288697392961722</v>
      </c>
      <c r="J1166" s="13">
        <f t="shared" si="218"/>
        <v>2.1283405401684319</v>
      </c>
      <c r="K1166" s="13">
        <f t="shared" si="219"/>
        <v>5.2919912774029854E-4</v>
      </c>
      <c r="L1166" s="13">
        <f t="shared" si="220"/>
        <v>0</v>
      </c>
      <c r="M1166" s="13">
        <f t="shared" si="225"/>
        <v>0.20599937874351171</v>
      </c>
      <c r="N1166" s="13">
        <f t="shared" si="221"/>
        <v>0.12771961482097727</v>
      </c>
      <c r="O1166" s="13">
        <f t="shared" si="222"/>
        <v>0.12771961482097727</v>
      </c>
      <c r="Q1166">
        <v>21.80718739554823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31.304691786405971</v>
      </c>
      <c r="G1167" s="13">
        <f t="shared" si="216"/>
        <v>0.44521027666216401</v>
      </c>
      <c r="H1167" s="13">
        <f t="shared" si="217"/>
        <v>30.859481509743809</v>
      </c>
      <c r="I1167" s="16">
        <f t="shared" si="224"/>
        <v>30.860010708871549</v>
      </c>
      <c r="J1167" s="13">
        <f t="shared" si="218"/>
        <v>29.213348371764383</v>
      </c>
      <c r="K1167" s="13">
        <f t="shared" si="219"/>
        <v>1.6466623371071663</v>
      </c>
      <c r="L1167" s="13">
        <f t="shared" si="220"/>
        <v>0</v>
      </c>
      <c r="M1167" s="13">
        <f t="shared" si="225"/>
        <v>7.827976392253444E-2</v>
      </c>
      <c r="N1167" s="13">
        <f t="shared" si="221"/>
        <v>4.8533453631971354E-2</v>
      </c>
      <c r="O1167" s="13">
        <f t="shared" si="222"/>
        <v>0.49374373029413537</v>
      </c>
      <c r="Q1167">
        <v>21.074953353838879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0.59923438668530049</v>
      </c>
      <c r="G1168" s="13">
        <f t="shared" si="216"/>
        <v>0</v>
      </c>
      <c r="H1168" s="13">
        <f t="shared" si="217"/>
        <v>0.59923438668530049</v>
      </c>
      <c r="I1168" s="16">
        <f t="shared" si="224"/>
        <v>2.245896723792467</v>
      </c>
      <c r="J1168" s="13">
        <f t="shared" si="218"/>
        <v>2.2454520486937128</v>
      </c>
      <c r="K1168" s="13">
        <f t="shared" si="219"/>
        <v>4.4467509875412148E-4</v>
      </c>
      <c r="L1168" s="13">
        <f t="shared" si="220"/>
        <v>0</v>
      </c>
      <c r="M1168" s="13">
        <f t="shared" si="225"/>
        <v>2.9746310290563086E-2</v>
      </c>
      <c r="N1168" s="13">
        <f t="shared" si="221"/>
        <v>1.8442712380149114E-2</v>
      </c>
      <c r="O1168" s="13">
        <f t="shared" si="222"/>
        <v>1.8442712380149114E-2</v>
      </c>
      <c r="Q1168">
        <v>24.186279784882569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1.6130110963960049</v>
      </c>
      <c r="G1169" s="13">
        <f t="shared" si="216"/>
        <v>0</v>
      </c>
      <c r="H1169" s="13">
        <f t="shared" si="217"/>
        <v>1.6130110963960049</v>
      </c>
      <c r="I1169" s="16">
        <f t="shared" si="224"/>
        <v>1.6134557714947591</v>
      </c>
      <c r="J1169" s="13">
        <f t="shared" si="218"/>
        <v>1.6132857957941065</v>
      </c>
      <c r="K1169" s="13">
        <f t="shared" si="219"/>
        <v>1.6997570065258039E-4</v>
      </c>
      <c r="L1169" s="13">
        <f t="shared" si="220"/>
        <v>0</v>
      </c>
      <c r="M1169" s="13">
        <f t="shared" si="225"/>
        <v>1.1303597910413972E-2</v>
      </c>
      <c r="N1169" s="13">
        <f t="shared" si="221"/>
        <v>7.008230704456663E-3</v>
      </c>
      <c r="O1169" s="13">
        <f t="shared" si="222"/>
        <v>7.008230704456663E-3</v>
      </c>
      <c r="Q1169">
        <v>23.969417157192972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16.621614937175689</v>
      </c>
      <c r="G1170" s="13">
        <f t="shared" si="216"/>
        <v>0</v>
      </c>
      <c r="H1170" s="13">
        <f t="shared" si="217"/>
        <v>16.621614937175689</v>
      </c>
      <c r="I1170" s="16">
        <f t="shared" si="224"/>
        <v>16.621784912876343</v>
      </c>
      <c r="J1170" s="13">
        <f t="shared" si="218"/>
        <v>16.408615737210702</v>
      </c>
      <c r="K1170" s="13">
        <f t="shared" si="219"/>
        <v>0.21316917566564086</v>
      </c>
      <c r="L1170" s="13">
        <f t="shared" si="220"/>
        <v>0</v>
      </c>
      <c r="M1170" s="13">
        <f t="shared" si="225"/>
        <v>4.295367205957309E-3</v>
      </c>
      <c r="N1170" s="13">
        <f t="shared" si="221"/>
        <v>2.6631276676935315E-3</v>
      </c>
      <c r="O1170" s="13">
        <f t="shared" si="222"/>
        <v>2.6631276676935315E-3</v>
      </c>
      <c r="Q1170">
        <v>22.855658000000009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0.12696865771209931</v>
      </c>
      <c r="G1171" s="13">
        <f t="shared" si="216"/>
        <v>0</v>
      </c>
      <c r="H1171" s="13">
        <f t="shared" si="217"/>
        <v>0.12696865771209931</v>
      </c>
      <c r="I1171" s="16">
        <f t="shared" si="224"/>
        <v>0.34013783337774017</v>
      </c>
      <c r="J1171" s="13">
        <f t="shared" si="218"/>
        <v>0.34013636897125432</v>
      </c>
      <c r="K1171" s="13">
        <f t="shared" si="219"/>
        <v>1.4644064858515549E-6</v>
      </c>
      <c r="L1171" s="13">
        <f t="shared" si="220"/>
        <v>0</v>
      </c>
      <c r="M1171" s="13">
        <f t="shared" si="225"/>
        <v>1.6322395382637775E-3</v>
      </c>
      <c r="N1171" s="13">
        <f t="shared" si="221"/>
        <v>1.0119885137235421E-3</v>
      </c>
      <c r="O1171" s="13">
        <f t="shared" si="222"/>
        <v>1.0119885137235421E-3</v>
      </c>
      <c r="Q1171">
        <v>24.570300328277501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11.46437950126443</v>
      </c>
      <c r="G1172" s="13">
        <f t="shared" si="216"/>
        <v>0</v>
      </c>
      <c r="H1172" s="13">
        <f t="shared" si="217"/>
        <v>11.46437950126443</v>
      </c>
      <c r="I1172" s="16">
        <f t="shared" si="224"/>
        <v>11.464380965670916</v>
      </c>
      <c r="J1172" s="13">
        <f t="shared" si="218"/>
        <v>11.30142101764498</v>
      </c>
      <c r="K1172" s="13">
        <f t="shared" si="219"/>
        <v>0.16295994802593583</v>
      </c>
      <c r="L1172" s="13">
        <f t="shared" si="220"/>
        <v>0</v>
      </c>
      <c r="M1172" s="13">
        <f t="shared" si="225"/>
        <v>6.2025102454023534E-4</v>
      </c>
      <c r="N1172" s="13">
        <f t="shared" si="221"/>
        <v>3.8455563521494593E-4</v>
      </c>
      <c r="O1172" s="13">
        <f t="shared" si="222"/>
        <v>3.8455563521494593E-4</v>
      </c>
      <c r="Q1172">
        <v>16.85742151729281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61.354217400710098</v>
      </c>
      <c r="G1173" s="13">
        <f t="shared" si="216"/>
        <v>3.8048315197734985</v>
      </c>
      <c r="H1173" s="13">
        <f t="shared" si="217"/>
        <v>57.549385880936597</v>
      </c>
      <c r="I1173" s="16">
        <f t="shared" si="224"/>
        <v>57.712345828962533</v>
      </c>
      <c r="J1173" s="13">
        <f t="shared" si="218"/>
        <v>41.312843307889018</v>
      </c>
      <c r="K1173" s="13">
        <f t="shared" si="219"/>
        <v>16.399502521073515</v>
      </c>
      <c r="L1173" s="13">
        <f t="shared" si="220"/>
        <v>5.2963054307962762</v>
      </c>
      <c r="M1173" s="13">
        <f t="shared" si="225"/>
        <v>5.2965411261856019</v>
      </c>
      <c r="N1173" s="13">
        <f t="shared" si="221"/>
        <v>3.2838554982350732</v>
      </c>
      <c r="O1173" s="13">
        <f t="shared" si="222"/>
        <v>7.0886870180085717</v>
      </c>
      <c r="Q1173">
        <v>15.02492561671091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103.4442149479311</v>
      </c>
      <c r="G1174" s="13">
        <f t="shared" si="216"/>
        <v>8.5106112947073012</v>
      </c>
      <c r="H1174" s="13">
        <f t="shared" si="217"/>
        <v>94.933603653223798</v>
      </c>
      <c r="I1174" s="16">
        <f t="shared" si="224"/>
        <v>106.03680074350103</v>
      </c>
      <c r="J1174" s="13">
        <f t="shared" si="218"/>
        <v>45.772622584210119</v>
      </c>
      <c r="K1174" s="13">
        <f t="shared" si="219"/>
        <v>60.264178159290914</v>
      </c>
      <c r="L1174" s="13">
        <f t="shared" si="220"/>
        <v>49.483508503248686</v>
      </c>
      <c r="M1174" s="13">
        <f t="shared" si="225"/>
        <v>51.496194131199218</v>
      </c>
      <c r="N1174" s="13">
        <f t="shared" si="221"/>
        <v>31.927640361343514</v>
      </c>
      <c r="O1174" s="13">
        <f t="shared" si="222"/>
        <v>40.438251656050817</v>
      </c>
      <c r="Q1174">
        <v>12.801100593548391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167.29149654271541</v>
      </c>
      <c r="G1175" s="13">
        <f t="shared" si="216"/>
        <v>15.648916448471239</v>
      </c>
      <c r="H1175" s="13">
        <f t="shared" si="217"/>
        <v>151.64258009424418</v>
      </c>
      <c r="I1175" s="16">
        <f t="shared" si="224"/>
        <v>162.4232497502864</v>
      </c>
      <c r="J1175" s="13">
        <f t="shared" si="218"/>
        <v>51.219497522440996</v>
      </c>
      <c r="K1175" s="13">
        <f t="shared" si="219"/>
        <v>111.2037522278454</v>
      </c>
      <c r="L1175" s="13">
        <f t="shared" si="220"/>
        <v>100.79763019779861</v>
      </c>
      <c r="M1175" s="13">
        <f t="shared" si="225"/>
        <v>120.36618396765431</v>
      </c>
      <c r="N1175" s="13">
        <f t="shared" si="221"/>
        <v>74.627034059945672</v>
      </c>
      <c r="O1175" s="13">
        <f t="shared" si="222"/>
        <v>90.275950508416912</v>
      </c>
      <c r="Q1175">
        <v>13.69963887650491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85.481477308430385</v>
      </c>
      <c r="G1176" s="13">
        <f t="shared" si="216"/>
        <v>6.5023268468032258</v>
      </c>
      <c r="H1176" s="13">
        <f t="shared" si="217"/>
        <v>78.979150461627157</v>
      </c>
      <c r="I1176" s="16">
        <f t="shared" si="224"/>
        <v>89.385272491673931</v>
      </c>
      <c r="J1176" s="13">
        <f t="shared" si="218"/>
        <v>51.397032582518854</v>
      </c>
      <c r="K1176" s="13">
        <f t="shared" si="219"/>
        <v>37.988239909155077</v>
      </c>
      <c r="L1176" s="13">
        <f t="shared" si="220"/>
        <v>27.043780116642893</v>
      </c>
      <c r="M1176" s="13">
        <f t="shared" si="225"/>
        <v>72.782930024351529</v>
      </c>
      <c r="N1176" s="13">
        <f t="shared" si="221"/>
        <v>45.125416615097947</v>
      </c>
      <c r="O1176" s="13">
        <f t="shared" si="222"/>
        <v>51.627743461901176</v>
      </c>
      <c r="Q1176">
        <v>15.88346169498355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85.303432587535511</v>
      </c>
      <c r="G1177" s="13">
        <f t="shared" si="216"/>
        <v>6.4824209476479489</v>
      </c>
      <c r="H1177" s="13">
        <f t="shared" si="217"/>
        <v>78.821011639887558</v>
      </c>
      <c r="I1177" s="16">
        <f t="shared" si="224"/>
        <v>89.76547143239975</v>
      </c>
      <c r="J1177" s="13">
        <f t="shared" si="218"/>
        <v>52.218679723031244</v>
      </c>
      <c r="K1177" s="13">
        <f t="shared" si="219"/>
        <v>37.546791709368506</v>
      </c>
      <c r="L1177" s="13">
        <f t="shared" si="220"/>
        <v>26.599086044108986</v>
      </c>
      <c r="M1177" s="13">
        <f t="shared" si="225"/>
        <v>54.256599453362568</v>
      </c>
      <c r="N1177" s="13">
        <f t="shared" si="221"/>
        <v>33.639091661084791</v>
      </c>
      <c r="O1177" s="13">
        <f t="shared" si="222"/>
        <v>40.121512608732743</v>
      </c>
      <c r="Q1177">
        <v>16.19305995522371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1.2381544187363831</v>
      </c>
      <c r="G1178" s="13">
        <f t="shared" si="216"/>
        <v>0</v>
      </c>
      <c r="H1178" s="13">
        <f t="shared" si="217"/>
        <v>1.2381544187363831</v>
      </c>
      <c r="I1178" s="16">
        <f t="shared" si="224"/>
        <v>12.185860083995905</v>
      </c>
      <c r="J1178" s="13">
        <f t="shared" si="218"/>
        <v>12.062157163798387</v>
      </c>
      <c r="K1178" s="13">
        <f t="shared" si="219"/>
        <v>0.12370292019751794</v>
      </c>
      <c r="L1178" s="13">
        <f t="shared" si="220"/>
        <v>0</v>
      </c>
      <c r="M1178" s="13">
        <f t="shared" si="225"/>
        <v>20.617507792277777</v>
      </c>
      <c r="N1178" s="13">
        <f t="shared" si="221"/>
        <v>12.782854831212221</v>
      </c>
      <c r="O1178" s="13">
        <f t="shared" si="222"/>
        <v>12.782854831212221</v>
      </c>
      <c r="Q1178">
        <v>20.145433256579139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1.234933781405656</v>
      </c>
      <c r="G1179" s="13">
        <f t="shared" si="216"/>
        <v>0</v>
      </c>
      <c r="H1179" s="13">
        <f t="shared" si="217"/>
        <v>1.234933781405656</v>
      </c>
      <c r="I1179" s="16">
        <f t="shared" si="224"/>
        <v>1.358636701603174</v>
      </c>
      <c r="J1179" s="13">
        <f t="shared" si="218"/>
        <v>1.3584928157919289</v>
      </c>
      <c r="K1179" s="13">
        <f t="shared" si="219"/>
        <v>1.4388581124502586E-4</v>
      </c>
      <c r="L1179" s="13">
        <f t="shared" si="220"/>
        <v>0</v>
      </c>
      <c r="M1179" s="13">
        <f t="shared" si="225"/>
        <v>7.8346529610655562</v>
      </c>
      <c r="N1179" s="13">
        <f t="shared" si="221"/>
        <v>4.8574848358606451</v>
      </c>
      <c r="O1179" s="13">
        <f t="shared" si="222"/>
        <v>4.8574848358606451</v>
      </c>
      <c r="Q1179">
        <v>21.49043604656012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2.9381761515125451</v>
      </c>
      <c r="G1180" s="13">
        <f t="shared" si="216"/>
        <v>0</v>
      </c>
      <c r="H1180" s="13">
        <f t="shared" si="217"/>
        <v>2.9381761515125451</v>
      </c>
      <c r="I1180" s="16">
        <f t="shared" si="224"/>
        <v>2.9383200373237903</v>
      </c>
      <c r="J1180" s="13">
        <f t="shared" si="218"/>
        <v>2.9372280606532115</v>
      </c>
      <c r="K1180" s="13">
        <f t="shared" si="219"/>
        <v>1.0919766705788092E-3</v>
      </c>
      <c r="L1180" s="13">
        <f t="shared" si="220"/>
        <v>0</v>
      </c>
      <c r="M1180" s="13">
        <f t="shared" si="225"/>
        <v>2.9771681252049111</v>
      </c>
      <c r="N1180" s="13">
        <f t="shared" si="221"/>
        <v>1.845844237627045</v>
      </c>
      <c r="O1180" s="13">
        <f t="shared" si="222"/>
        <v>1.845844237627045</v>
      </c>
      <c r="Q1180">
        <v>23.52642073292586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0.58042876955727851</v>
      </c>
      <c r="G1181" s="13">
        <f t="shared" si="216"/>
        <v>0</v>
      </c>
      <c r="H1181" s="13">
        <f t="shared" si="217"/>
        <v>0.58042876955727851</v>
      </c>
      <c r="I1181" s="16">
        <f t="shared" si="224"/>
        <v>0.58152074622785732</v>
      </c>
      <c r="J1181" s="13">
        <f t="shared" si="218"/>
        <v>0.58151496859951157</v>
      </c>
      <c r="K1181" s="13">
        <f t="shared" si="219"/>
        <v>5.7776283457489086E-6</v>
      </c>
      <c r="L1181" s="13">
        <f t="shared" si="220"/>
        <v>0</v>
      </c>
      <c r="M1181" s="13">
        <f t="shared" si="225"/>
        <v>1.1313238875778662</v>
      </c>
      <c r="N1181" s="13">
        <f t="shared" si="221"/>
        <v>0.70142081029827708</v>
      </c>
      <c r="O1181" s="13">
        <f t="shared" si="222"/>
        <v>0.70142081029827708</v>
      </c>
      <c r="Q1181">
        <v>26.273143679451952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1.3520809004645791</v>
      </c>
      <c r="G1182" s="13">
        <f t="shared" si="216"/>
        <v>0</v>
      </c>
      <c r="H1182" s="13">
        <f t="shared" si="217"/>
        <v>1.3520809004645791</v>
      </c>
      <c r="I1182" s="16">
        <f t="shared" si="224"/>
        <v>1.3520866780929248</v>
      </c>
      <c r="J1182" s="13">
        <f t="shared" si="218"/>
        <v>1.3520069091864571</v>
      </c>
      <c r="K1182" s="13">
        <f t="shared" si="219"/>
        <v>7.9768906467769796E-5</v>
      </c>
      <c r="L1182" s="13">
        <f t="shared" si="220"/>
        <v>0</v>
      </c>
      <c r="M1182" s="13">
        <f t="shared" si="225"/>
        <v>0.4299030772795891</v>
      </c>
      <c r="N1182" s="13">
        <f t="shared" si="221"/>
        <v>0.26653990791334525</v>
      </c>
      <c r="O1182" s="13">
        <f t="shared" si="222"/>
        <v>0.26653990791334525</v>
      </c>
      <c r="Q1182">
        <v>25.593880000000009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55.982047869211968</v>
      </c>
      <c r="G1183" s="13">
        <f t="shared" si="216"/>
        <v>3.2042078989125691</v>
      </c>
      <c r="H1183" s="13">
        <f t="shared" si="217"/>
        <v>52.777839970299397</v>
      </c>
      <c r="I1183" s="16">
        <f t="shared" si="224"/>
        <v>52.777919739205863</v>
      </c>
      <c r="J1183" s="13">
        <f t="shared" si="218"/>
        <v>46.221037494212801</v>
      </c>
      <c r="K1183" s="13">
        <f t="shared" si="219"/>
        <v>6.5568822449930622</v>
      </c>
      <c r="L1183" s="13">
        <f t="shared" si="220"/>
        <v>0</v>
      </c>
      <c r="M1183" s="13">
        <f t="shared" si="225"/>
        <v>0.16336316936624384</v>
      </c>
      <c r="N1183" s="13">
        <f t="shared" si="221"/>
        <v>0.10128516500707119</v>
      </c>
      <c r="O1183" s="13">
        <f t="shared" si="222"/>
        <v>3.3054930639196405</v>
      </c>
      <c r="Q1183">
        <v>21.849885745446009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19.656702847641611</v>
      </c>
      <c r="G1184" s="13">
        <f t="shared" si="216"/>
        <v>0</v>
      </c>
      <c r="H1184" s="13">
        <f t="shared" si="217"/>
        <v>19.656702847641611</v>
      </c>
      <c r="I1184" s="16">
        <f t="shared" si="224"/>
        <v>26.213585092634673</v>
      </c>
      <c r="J1184" s="13">
        <f t="shared" si="218"/>
        <v>24.505537735708455</v>
      </c>
      <c r="K1184" s="13">
        <f t="shared" si="219"/>
        <v>1.7080473569262189</v>
      </c>
      <c r="L1184" s="13">
        <f t="shared" si="220"/>
        <v>0</v>
      </c>
      <c r="M1184" s="13">
        <f t="shared" si="225"/>
        <v>6.2078004359172656E-2</v>
      </c>
      <c r="N1184" s="13">
        <f t="shared" si="221"/>
        <v>3.8488362702687046E-2</v>
      </c>
      <c r="O1184" s="13">
        <f t="shared" si="222"/>
        <v>3.8488362702687046E-2</v>
      </c>
      <c r="Q1184">
        <v>17.222063398002309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2.92997320135433</v>
      </c>
      <c r="G1185" s="13">
        <f t="shared" si="216"/>
        <v>0</v>
      </c>
      <c r="H1185" s="13">
        <f t="shared" si="217"/>
        <v>2.92997320135433</v>
      </c>
      <c r="I1185" s="16">
        <f t="shared" si="224"/>
        <v>4.6380205582805489</v>
      </c>
      <c r="J1185" s="13">
        <f t="shared" si="218"/>
        <v>4.6212159392867953</v>
      </c>
      <c r="K1185" s="13">
        <f t="shared" si="219"/>
        <v>1.6804618993753628E-2</v>
      </c>
      <c r="L1185" s="13">
        <f t="shared" si="220"/>
        <v>0</v>
      </c>
      <c r="M1185" s="13">
        <f t="shared" si="225"/>
        <v>2.358964165648561E-2</v>
      </c>
      <c r="N1185" s="13">
        <f t="shared" si="221"/>
        <v>1.4625577827021079E-2</v>
      </c>
      <c r="O1185" s="13">
        <f t="shared" si="222"/>
        <v>1.4625577827021079E-2</v>
      </c>
      <c r="Q1185">
        <v>13.796710166703001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35.728562238846997</v>
      </c>
      <c r="G1186" s="13">
        <f t="shared" si="216"/>
        <v>0.93981140080498848</v>
      </c>
      <c r="H1186" s="13">
        <f t="shared" si="217"/>
        <v>34.788750838042006</v>
      </c>
      <c r="I1186" s="16">
        <f t="shared" si="224"/>
        <v>34.805555457035759</v>
      </c>
      <c r="J1186" s="13">
        <f t="shared" si="218"/>
        <v>27.97712346341989</v>
      </c>
      <c r="K1186" s="13">
        <f t="shared" si="219"/>
        <v>6.8284319936158688</v>
      </c>
      <c r="L1186" s="13">
        <f t="shared" si="220"/>
        <v>0</v>
      </c>
      <c r="M1186" s="13">
        <f t="shared" si="225"/>
        <v>8.9640638294645313E-3</v>
      </c>
      <c r="N1186" s="13">
        <f t="shared" si="221"/>
        <v>5.557719574268009E-3</v>
      </c>
      <c r="O1186" s="13">
        <f t="shared" si="222"/>
        <v>0.94536912037925647</v>
      </c>
      <c r="Q1186">
        <v>11.68397259354839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55.418386493196799</v>
      </c>
      <c r="G1187" s="13">
        <f t="shared" si="216"/>
        <v>3.1411889761818723</v>
      </c>
      <c r="H1187" s="13">
        <f t="shared" si="217"/>
        <v>52.277197517014926</v>
      </c>
      <c r="I1187" s="16">
        <f t="shared" si="224"/>
        <v>59.105629510630791</v>
      </c>
      <c r="J1187" s="13">
        <f t="shared" si="218"/>
        <v>40.249623225934485</v>
      </c>
      <c r="K1187" s="13">
        <f t="shared" si="219"/>
        <v>18.856006284696306</v>
      </c>
      <c r="L1187" s="13">
        <f t="shared" si="220"/>
        <v>7.7708713331341572</v>
      </c>
      <c r="M1187" s="13">
        <f t="shared" si="225"/>
        <v>7.7742776773893532</v>
      </c>
      <c r="N1187" s="13">
        <f t="shared" si="221"/>
        <v>4.8200521599813992</v>
      </c>
      <c r="O1187" s="13">
        <f t="shared" si="222"/>
        <v>7.961241136163272</v>
      </c>
      <c r="Q1187">
        <v>13.962918449800091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13.54965559284182</v>
      </c>
      <c r="G1188" s="13">
        <f t="shared" si="216"/>
        <v>0</v>
      </c>
      <c r="H1188" s="13">
        <f t="shared" si="217"/>
        <v>13.54965559284182</v>
      </c>
      <c r="I1188" s="16">
        <f t="shared" si="224"/>
        <v>24.634790544403966</v>
      </c>
      <c r="J1188" s="13">
        <f t="shared" si="218"/>
        <v>22.819003171983848</v>
      </c>
      <c r="K1188" s="13">
        <f t="shared" si="219"/>
        <v>1.8157873724201181</v>
      </c>
      <c r="L1188" s="13">
        <f t="shared" si="220"/>
        <v>0</v>
      </c>
      <c r="M1188" s="13">
        <f t="shared" si="225"/>
        <v>2.9542255174079539</v>
      </c>
      <c r="N1188" s="13">
        <f t="shared" si="221"/>
        <v>1.8316198207929315</v>
      </c>
      <c r="O1188" s="13">
        <f t="shared" si="222"/>
        <v>1.8316198207929315</v>
      </c>
      <c r="Q1188">
        <v>15.358880771310719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13.506901800305981</v>
      </c>
      <c r="G1189" s="13">
        <f t="shared" si="216"/>
        <v>0</v>
      </c>
      <c r="H1189" s="13">
        <f t="shared" si="217"/>
        <v>13.506901800305981</v>
      </c>
      <c r="I1189" s="16">
        <f t="shared" si="224"/>
        <v>15.322689172726099</v>
      </c>
      <c r="J1189" s="13">
        <f t="shared" si="218"/>
        <v>14.957642554753413</v>
      </c>
      <c r="K1189" s="13">
        <f t="shared" si="219"/>
        <v>0.36504661797268589</v>
      </c>
      <c r="L1189" s="13">
        <f t="shared" si="220"/>
        <v>0</v>
      </c>
      <c r="M1189" s="13">
        <f t="shared" si="225"/>
        <v>1.1226056966150224</v>
      </c>
      <c r="N1189" s="13">
        <f t="shared" si="221"/>
        <v>0.69601553190131393</v>
      </c>
      <c r="O1189" s="13">
        <f t="shared" si="222"/>
        <v>0.69601553190131393</v>
      </c>
      <c r="Q1189">
        <v>17.205362752702719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0.78160788837860118</v>
      </c>
      <c r="G1190" s="13">
        <f t="shared" si="216"/>
        <v>0</v>
      </c>
      <c r="H1190" s="13">
        <f t="shared" si="217"/>
        <v>0.78160788837860118</v>
      </c>
      <c r="I1190" s="16">
        <f t="shared" si="224"/>
        <v>1.146654506351287</v>
      </c>
      <c r="J1190" s="13">
        <f t="shared" si="218"/>
        <v>1.1465759503030077</v>
      </c>
      <c r="K1190" s="13">
        <f t="shared" si="219"/>
        <v>7.8556048279221358E-5</v>
      </c>
      <c r="L1190" s="13">
        <f t="shared" si="220"/>
        <v>0</v>
      </c>
      <c r="M1190" s="13">
        <f t="shared" si="225"/>
        <v>0.42659016471370848</v>
      </c>
      <c r="N1190" s="13">
        <f t="shared" si="221"/>
        <v>0.26448590212249923</v>
      </c>
      <c r="O1190" s="13">
        <f t="shared" si="222"/>
        <v>0.26448590212249923</v>
      </c>
      <c r="Q1190">
        <v>22.172571094784342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2.1007729542141571</v>
      </c>
      <c r="G1191" s="13">
        <f t="shared" si="216"/>
        <v>0</v>
      </c>
      <c r="H1191" s="13">
        <f t="shared" si="217"/>
        <v>2.1007729542141571</v>
      </c>
      <c r="I1191" s="16">
        <f t="shared" si="224"/>
        <v>2.1008515102624363</v>
      </c>
      <c r="J1191" s="13">
        <f t="shared" si="218"/>
        <v>2.1004675436149101</v>
      </c>
      <c r="K1191" s="13">
        <f t="shared" si="219"/>
        <v>3.8396664752626819E-4</v>
      </c>
      <c r="L1191" s="13">
        <f t="shared" si="220"/>
        <v>0</v>
      </c>
      <c r="M1191" s="13">
        <f t="shared" si="225"/>
        <v>0.16210426259120925</v>
      </c>
      <c r="N1191" s="13">
        <f t="shared" si="221"/>
        <v>0.10050464280654973</v>
      </c>
      <c r="O1191" s="13">
        <f t="shared" si="222"/>
        <v>0.10050464280654973</v>
      </c>
      <c r="Q1191">
        <v>23.80437505364992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11.509474875636659</v>
      </c>
      <c r="G1192" s="13">
        <f t="shared" si="216"/>
        <v>0</v>
      </c>
      <c r="H1192" s="13">
        <f t="shared" si="217"/>
        <v>11.509474875636659</v>
      </c>
      <c r="I1192" s="16">
        <f t="shared" si="224"/>
        <v>11.509858842284185</v>
      </c>
      <c r="J1192" s="13">
        <f t="shared" si="218"/>
        <v>11.460071591275101</v>
      </c>
      <c r="K1192" s="13">
        <f t="shared" si="219"/>
        <v>4.9787251009083988E-2</v>
      </c>
      <c r="L1192" s="13">
        <f t="shared" si="220"/>
        <v>0</v>
      </c>
      <c r="M1192" s="13">
        <f t="shared" si="225"/>
        <v>6.1599619784659512E-2</v>
      </c>
      <c r="N1192" s="13">
        <f t="shared" si="221"/>
        <v>3.8191764266488896E-2</v>
      </c>
      <c r="O1192" s="13">
        <f t="shared" si="222"/>
        <v>3.8191764266488896E-2</v>
      </c>
      <c r="Q1192">
        <v>25.463152247484949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7.1777187861505674</v>
      </c>
      <c r="G1193" s="13">
        <f t="shared" si="216"/>
        <v>0</v>
      </c>
      <c r="H1193" s="13">
        <f t="shared" si="217"/>
        <v>7.1777187861505674</v>
      </c>
      <c r="I1193" s="16">
        <f t="shared" si="224"/>
        <v>7.2275060371596513</v>
      </c>
      <c r="J1193" s="13">
        <f t="shared" si="218"/>
        <v>7.2134536953160548</v>
      </c>
      <c r="K1193" s="13">
        <f t="shared" si="219"/>
        <v>1.4052341843596494E-2</v>
      </c>
      <c r="L1193" s="13">
        <f t="shared" si="220"/>
        <v>0</v>
      </c>
      <c r="M1193" s="13">
        <f t="shared" si="225"/>
        <v>2.3407855518170616E-2</v>
      </c>
      <c r="N1193" s="13">
        <f t="shared" si="221"/>
        <v>1.4512870421265782E-2</v>
      </c>
      <c r="O1193" s="13">
        <f t="shared" si="222"/>
        <v>1.4512870421265782E-2</v>
      </c>
      <c r="Q1193">
        <v>24.54800100000001</v>
      </c>
    </row>
    <row r="1194" spans="1:17" x14ac:dyDescent="0.2">
      <c r="A1194" s="14">
        <f t="shared" si="223"/>
        <v>58319</v>
      </c>
      <c r="B1194" s="1">
        <v>9</v>
      </c>
      <c r="F1194" s="34">
        <v>37.902484557406453</v>
      </c>
      <c r="G1194" s="13">
        <f t="shared" si="216"/>
        <v>1.18286201318569</v>
      </c>
      <c r="H1194" s="13">
        <f t="shared" si="217"/>
        <v>36.719622544220762</v>
      </c>
      <c r="I1194" s="16">
        <f t="shared" si="224"/>
        <v>36.733674886064357</v>
      </c>
      <c r="J1194" s="13">
        <f t="shared" si="218"/>
        <v>34.90718422692786</v>
      </c>
      <c r="K1194" s="13">
        <f t="shared" si="219"/>
        <v>1.8264906591364962</v>
      </c>
      <c r="L1194" s="13">
        <f t="shared" si="220"/>
        <v>0</v>
      </c>
      <c r="M1194" s="13">
        <f t="shared" si="225"/>
        <v>8.8949850969048342E-3</v>
      </c>
      <c r="N1194" s="13">
        <f t="shared" si="221"/>
        <v>5.514890760080997E-3</v>
      </c>
      <c r="O1194" s="13">
        <f t="shared" si="222"/>
        <v>1.188376903945771</v>
      </c>
      <c r="Q1194">
        <v>24.09103597831789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72.769798821472165</v>
      </c>
      <c r="G1195" s="13">
        <f t="shared" si="216"/>
        <v>5.0811255397164636</v>
      </c>
      <c r="H1195" s="13">
        <f t="shared" si="217"/>
        <v>67.688673281755698</v>
      </c>
      <c r="I1195" s="16">
        <f t="shared" si="224"/>
        <v>69.515163940892194</v>
      </c>
      <c r="J1195" s="13">
        <f t="shared" si="218"/>
        <v>49.763609788286892</v>
      </c>
      <c r="K1195" s="13">
        <f t="shared" si="219"/>
        <v>19.751554152605301</v>
      </c>
      <c r="L1195" s="13">
        <f t="shared" si="220"/>
        <v>8.6730039700370813</v>
      </c>
      <c r="M1195" s="13">
        <f t="shared" si="225"/>
        <v>8.6763840643739059</v>
      </c>
      <c r="N1195" s="13">
        <f t="shared" si="221"/>
        <v>5.3793581199118217</v>
      </c>
      <c r="O1195" s="13">
        <f t="shared" si="222"/>
        <v>10.460483659628284</v>
      </c>
      <c r="Q1195">
        <v>17.677575941739811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67.849808881224575</v>
      </c>
      <c r="G1196" s="13">
        <f t="shared" si="216"/>
        <v>4.5310568653783365</v>
      </c>
      <c r="H1196" s="13">
        <f t="shared" si="217"/>
        <v>63.318752015846236</v>
      </c>
      <c r="I1196" s="16">
        <f t="shared" si="224"/>
        <v>74.397302198414451</v>
      </c>
      <c r="J1196" s="13">
        <f t="shared" si="218"/>
        <v>53.432569988554469</v>
      </c>
      <c r="K1196" s="13">
        <f t="shared" si="219"/>
        <v>20.964732209859982</v>
      </c>
      <c r="L1196" s="13">
        <f t="shared" si="220"/>
        <v>9.8951022620908002</v>
      </c>
      <c r="M1196" s="13">
        <f t="shared" si="225"/>
        <v>13.192128206552887</v>
      </c>
      <c r="N1196" s="13">
        <f t="shared" si="221"/>
        <v>8.1791194880627902</v>
      </c>
      <c r="O1196" s="13">
        <f t="shared" si="222"/>
        <v>12.710176353441128</v>
      </c>
      <c r="Q1196">
        <v>18.73267972873165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24.105857878070189</v>
      </c>
      <c r="G1197" s="13">
        <f t="shared" si="216"/>
        <v>0</v>
      </c>
      <c r="H1197" s="13">
        <f t="shared" si="217"/>
        <v>24.105857878070189</v>
      </c>
      <c r="I1197" s="16">
        <f t="shared" si="224"/>
        <v>35.175487825839369</v>
      </c>
      <c r="J1197" s="13">
        <f t="shared" si="218"/>
        <v>30.760959122341394</v>
      </c>
      <c r="K1197" s="13">
        <f t="shared" si="219"/>
        <v>4.4145287034979752</v>
      </c>
      <c r="L1197" s="13">
        <f t="shared" si="220"/>
        <v>0</v>
      </c>
      <c r="M1197" s="13">
        <f t="shared" si="225"/>
        <v>5.0130087184900969</v>
      </c>
      <c r="N1197" s="13">
        <f t="shared" si="221"/>
        <v>3.1080654054638601</v>
      </c>
      <c r="O1197" s="13">
        <f t="shared" si="222"/>
        <v>3.1080654054638601</v>
      </c>
      <c r="Q1197">
        <v>16.019203731341641</v>
      </c>
    </row>
    <row r="1198" spans="1:17" x14ac:dyDescent="0.2">
      <c r="A1198" s="14">
        <f t="shared" si="223"/>
        <v>58441</v>
      </c>
      <c r="B1198" s="1">
        <v>1</v>
      </c>
      <c r="F1198" s="34">
        <v>66.66801724401617</v>
      </c>
      <c r="G1198" s="13">
        <f t="shared" si="216"/>
        <v>4.3989292457860083</v>
      </c>
      <c r="H1198" s="13">
        <f t="shared" si="217"/>
        <v>62.269087998230162</v>
      </c>
      <c r="I1198" s="16">
        <f t="shared" si="224"/>
        <v>66.683616701728141</v>
      </c>
      <c r="J1198" s="13">
        <f t="shared" si="218"/>
        <v>43.53289491621242</v>
      </c>
      <c r="K1198" s="13">
        <f t="shared" si="219"/>
        <v>23.150721785515721</v>
      </c>
      <c r="L1198" s="13">
        <f t="shared" si="220"/>
        <v>12.097164944382861</v>
      </c>
      <c r="M1198" s="13">
        <f t="shared" si="225"/>
        <v>14.0021082574091</v>
      </c>
      <c r="N1198" s="13">
        <f t="shared" si="221"/>
        <v>8.681307119593642</v>
      </c>
      <c r="O1198" s="13">
        <f t="shared" si="222"/>
        <v>13.080236365379651</v>
      </c>
      <c r="Q1198">
        <v>14.60656459354839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8.0161231450905106</v>
      </c>
      <c r="G1199" s="13">
        <f t="shared" si="216"/>
        <v>0</v>
      </c>
      <c r="H1199" s="13">
        <f t="shared" si="217"/>
        <v>8.0161231450905106</v>
      </c>
      <c r="I1199" s="16">
        <f t="shared" si="224"/>
        <v>19.06967998622337</v>
      </c>
      <c r="J1199" s="13">
        <f t="shared" si="218"/>
        <v>18.120096590816782</v>
      </c>
      <c r="K1199" s="13">
        <f t="shared" si="219"/>
        <v>0.94958339540658798</v>
      </c>
      <c r="L1199" s="13">
        <f t="shared" si="220"/>
        <v>0</v>
      </c>
      <c r="M1199" s="13">
        <f t="shared" si="225"/>
        <v>5.320801137815458</v>
      </c>
      <c r="N1199" s="13">
        <f t="shared" si="221"/>
        <v>3.2988967054455838</v>
      </c>
      <c r="O1199" s="13">
        <f t="shared" si="222"/>
        <v>3.2988967054455838</v>
      </c>
      <c r="Q1199">
        <v>14.775407192734679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31.60673743272072</v>
      </c>
      <c r="G1200" s="13">
        <f t="shared" si="216"/>
        <v>0.47897982706282921</v>
      </c>
      <c r="H1200" s="13">
        <f t="shared" si="217"/>
        <v>31.127757605657891</v>
      </c>
      <c r="I1200" s="16">
        <f t="shared" si="224"/>
        <v>32.077341001064482</v>
      </c>
      <c r="J1200" s="13">
        <f t="shared" si="218"/>
        <v>28.911538331396045</v>
      </c>
      <c r="K1200" s="13">
        <f t="shared" si="219"/>
        <v>3.1658026696684374</v>
      </c>
      <c r="L1200" s="13">
        <f t="shared" si="220"/>
        <v>0</v>
      </c>
      <c r="M1200" s="13">
        <f t="shared" si="225"/>
        <v>2.0219044323698743</v>
      </c>
      <c r="N1200" s="13">
        <f t="shared" si="221"/>
        <v>1.253580748069322</v>
      </c>
      <c r="O1200" s="13">
        <f t="shared" si="222"/>
        <v>1.7325605751321511</v>
      </c>
      <c r="Q1200">
        <v>16.746166208914961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0.77540180525137026</v>
      </c>
      <c r="G1201" s="13">
        <f t="shared" si="216"/>
        <v>0</v>
      </c>
      <c r="H1201" s="13">
        <f t="shared" si="217"/>
        <v>0.77540180525137026</v>
      </c>
      <c r="I1201" s="16">
        <f t="shared" si="224"/>
        <v>3.9412044749198074</v>
      </c>
      <c r="J1201" s="13">
        <f t="shared" si="218"/>
        <v>3.9365913972819557</v>
      </c>
      <c r="K1201" s="13">
        <f t="shared" si="219"/>
        <v>4.6130776378516813E-3</v>
      </c>
      <c r="L1201" s="13">
        <f t="shared" si="220"/>
        <v>0</v>
      </c>
      <c r="M1201" s="13">
        <f t="shared" si="225"/>
        <v>0.76832368430055231</v>
      </c>
      <c r="N1201" s="13">
        <f t="shared" si="221"/>
        <v>0.47636068426634243</v>
      </c>
      <c r="O1201" s="13">
        <f t="shared" si="222"/>
        <v>0.47636068426634243</v>
      </c>
      <c r="Q1201">
        <v>19.55375479440734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22.254605287266799</v>
      </c>
      <c r="G1202" s="13">
        <f t="shared" si="216"/>
        <v>0</v>
      </c>
      <c r="H1202" s="13">
        <f t="shared" si="217"/>
        <v>22.254605287266799</v>
      </c>
      <c r="I1202" s="16">
        <f t="shared" si="224"/>
        <v>22.259218364904651</v>
      </c>
      <c r="J1202" s="13">
        <f t="shared" si="218"/>
        <v>21.339170586758076</v>
      </c>
      <c r="K1202" s="13">
        <f t="shared" si="219"/>
        <v>0.92004777814657501</v>
      </c>
      <c r="L1202" s="13">
        <f t="shared" si="220"/>
        <v>0</v>
      </c>
      <c r="M1202" s="13">
        <f t="shared" si="225"/>
        <v>0.29196300003420989</v>
      </c>
      <c r="N1202" s="13">
        <f t="shared" si="221"/>
        <v>0.18101706002121012</v>
      </c>
      <c r="O1202" s="13">
        <f t="shared" si="222"/>
        <v>0.18101706002121012</v>
      </c>
      <c r="Q1202">
        <v>18.398921461693721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1.9715158587790651</v>
      </c>
      <c r="G1203" s="13">
        <f t="shared" si="216"/>
        <v>0</v>
      </c>
      <c r="H1203" s="13">
        <f t="shared" si="217"/>
        <v>1.9715158587790651</v>
      </c>
      <c r="I1203" s="16">
        <f t="shared" si="224"/>
        <v>2.8915636369256399</v>
      </c>
      <c r="J1203" s="13">
        <f t="shared" si="218"/>
        <v>2.8904513488854273</v>
      </c>
      <c r="K1203" s="13">
        <f t="shared" si="219"/>
        <v>1.1122880402125723E-3</v>
      </c>
      <c r="L1203" s="13">
        <f t="shared" si="220"/>
        <v>0</v>
      </c>
      <c r="M1203" s="13">
        <f t="shared" si="225"/>
        <v>0.11094594001299976</v>
      </c>
      <c r="N1203" s="13">
        <f t="shared" si="221"/>
        <v>6.8786482808059851E-2</v>
      </c>
      <c r="O1203" s="13">
        <f t="shared" si="222"/>
        <v>6.8786482808059851E-2</v>
      </c>
      <c r="Q1203">
        <v>23.052654693356111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2.721758833461296E-2</v>
      </c>
      <c r="G1204" s="13">
        <f t="shared" si="216"/>
        <v>0</v>
      </c>
      <c r="H1204" s="13">
        <f t="shared" si="217"/>
        <v>2.721758833461296E-2</v>
      </c>
      <c r="I1204" s="16">
        <f t="shared" si="224"/>
        <v>2.8329876374825532E-2</v>
      </c>
      <c r="J1204" s="13">
        <f t="shared" si="218"/>
        <v>2.8329875414219066E-2</v>
      </c>
      <c r="K1204" s="13">
        <f t="shared" si="219"/>
        <v>9.6060646589957166E-10</v>
      </c>
      <c r="L1204" s="13">
        <f t="shared" si="220"/>
        <v>0</v>
      </c>
      <c r="M1204" s="13">
        <f t="shared" si="225"/>
        <v>4.215945720493991E-2</v>
      </c>
      <c r="N1204" s="13">
        <f t="shared" si="221"/>
        <v>2.6138863467062744E-2</v>
      </c>
      <c r="O1204" s="13">
        <f t="shared" si="222"/>
        <v>2.6138863467062744E-2</v>
      </c>
      <c r="Q1204">
        <v>23.663394001121461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1.3569367605399201</v>
      </c>
      <c r="G1205" s="13">
        <f t="shared" si="216"/>
        <v>0</v>
      </c>
      <c r="H1205" s="13">
        <f t="shared" si="217"/>
        <v>1.3569367605399201</v>
      </c>
      <c r="I1205" s="16">
        <f t="shared" si="224"/>
        <v>1.3569367615005266</v>
      </c>
      <c r="J1205" s="13">
        <f t="shared" si="218"/>
        <v>1.3568326655200109</v>
      </c>
      <c r="K1205" s="13">
        <f t="shared" si="219"/>
        <v>1.040959805156394E-4</v>
      </c>
      <c r="L1205" s="13">
        <f t="shared" si="220"/>
        <v>0</v>
      </c>
      <c r="M1205" s="13">
        <f t="shared" si="225"/>
        <v>1.6020593737877165E-2</v>
      </c>
      <c r="N1205" s="13">
        <f t="shared" si="221"/>
        <v>9.9327681174838419E-3</v>
      </c>
      <c r="O1205" s="13">
        <f t="shared" si="222"/>
        <v>9.9327681174838419E-3</v>
      </c>
      <c r="Q1205">
        <v>23.762019000000009</v>
      </c>
    </row>
    <row r="1206" spans="1:17" x14ac:dyDescent="0.2">
      <c r="A1206" s="14">
        <f t="shared" si="223"/>
        <v>58685</v>
      </c>
      <c r="B1206" s="1">
        <v>9</v>
      </c>
      <c r="F1206" s="34">
        <v>0.70583233706224202</v>
      </c>
      <c r="G1206" s="13">
        <f t="shared" si="216"/>
        <v>0</v>
      </c>
      <c r="H1206" s="13">
        <f t="shared" si="217"/>
        <v>0.70583233706224202</v>
      </c>
      <c r="I1206" s="16">
        <f t="shared" si="224"/>
        <v>0.70593643304275766</v>
      </c>
      <c r="J1206" s="13">
        <f t="shared" si="218"/>
        <v>0.70592373822718146</v>
      </c>
      <c r="K1206" s="13">
        <f t="shared" si="219"/>
        <v>1.2694815576197449E-5</v>
      </c>
      <c r="L1206" s="13">
        <f t="shared" si="220"/>
        <v>0</v>
      </c>
      <c r="M1206" s="13">
        <f t="shared" si="225"/>
        <v>6.0878256203933234E-3</v>
      </c>
      <c r="N1206" s="13">
        <f t="shared" si="221"/>
        <v>3.7744518846438606E-3</v>
      </c>
      <c r="O1206" s="13">
        <f t="shared" si="222"/>
        <v>3.7744518846438606E-3</v>
      </c>
      <c r="Q1206">
        <v>24.790834716815422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4.9633007157826911E-2</v>
      </c>
      <c r="G1207" s="13">
        <f t="shared" si="216"/>
        <v>0</v>
      </c>
      <c r="H1207" s="13">
        <f t="shared" si="217"/>
        <v>4.9633007157826911E-2</v>
      </c>
      <c r="I1207" s="16">
        <f t="shared" si="224"/>
        <v>4.9645701973403109E-2</v>
      </c>
      <c r="J1207" s="13">
        <f t="shared" si="218"/>
        <v>4.9645696140184957E-2</v>
      </c>
      <c r="K1207" s="13">
        <f t="shared" si="219"/>
        <v>5.8332181515630133E-9</v>
      </c>
      <c r="L1207" s="13">
        <f t="shared" si="220"/>
        <v>0</v>
      </c>
      <c r="M1207" s="13">
        <f t="shared" si="225"/>
        <v>2.3133737357494627E-3</v>
      </c>
      <c r="N1207" s="13">
        <f t="shared" si="221"/>
        <v>1.4342917161646669E-3</v>
      </c>
      <c r="O1207" s="13">
        <f t="shared" si="222"/>
        <v>1.4342917161646669E-3</v>
      </c>
      <c r="Q1207">
        <v>22.804071876354641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2.8643091827551839</v>
      </c>
      <c r="G1208" s="13">
        <f t="shared" si="216"/>
        <v>0</v>
      </c>
      <c r="H1208" s="13">
        <f t="shared" si="217"/>
        <v>2.8643091827551839</v>
      </c>
      <c r="I1208" s="16">
        <f t="shared" si="224"/>
        <v>2.8643091885884022</v>
      </c>
      <c r="J1208" s="13">
        <f t="shared" si="218"/>
        <v>2.8614085340011686</v>
      </c>
      <c r="K1208" s="13">
        <f t="shared" si="219"/>
        <v>2.9006545872336531E-3</v>
      </c>
      <c r="L1208" s="13">
        <f t="shared" si="220"/>
        <v>0</v>
      </c>
      <c r="M1208" s="13">
        <f t="shared" si="225"/>
        <v>8.790820195847958E-4</v>
      </c>
      <c r="N1208" s="13">
        <f t="shared" si="221"/>
        <v>5.4503085214257336E-4</v>
      </c>
      <c r="O1208" s="13">
        <f t="shared" si="222"/>
        <v>5.4503085214257336E-4</v>
      </c>
      <c r="Q1208">
        <v>16.058685028418839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119.8145408405766</v>
      </c>
      <c r="G1209" s="13">
        <f t="shared" si="216"/>
        <v>10.340859643100769</v>
      </c>
      <c r="H1209" s="13">
        <f t="shared" si="217"/>
        <v>109.47368119747583</v>
      </c>
      <c r="I1209" s="16">
        <f t="shared" si="224"/>
        <v>109.47658185206306</v>
      </c>
      <c r="J1209" s="13">
        <f t="shared" si="218"/>
        <v>49.713921822359012</v>
      </c>
      <c r="K1209" s="13">
        <f t="shared" si="219"/>
        <v>59.762660029704051</v>
      </c>
      <c r="L1209" s="13">
        <f t="shared" si="220"/>
        <v>48.978302819765553</v>
      </c>
      <c r="M1209" s="13">
        <f t="shared" si="225"/>
        <v>48.978636870932995</v>
      </c>
      <c r="N1209" s="13">
        <f t="shared" si="221"/>
        <v>30.366754859978457</v>
      </c>
      <c r="O1209" s="13">
        <f t="shared" si="222"/>
        <v>40.707614503079228</v>
      </c>
      <c r="Q1209">
        <v>14.18121376054021</v>
      </c>
    </row>
    <row r="1210" spans="1:17" x14ac:dyDescent="0.2">
      <c r="A1210" s="14">
        <f t="shared" si="223"/>
        <v>58807</v>
      </c>
      <c r="B1210" s="1">
        <v>1</v>
      </c>
      <c r="F1210" s="34">
        <v>2.1428571E-2</v>
      </c>
      <c r="G1210" s="13">
        <f t="shared" si="216"/>
        <v>0</v>
      </c>
      <c r="H1210" s="13">
        <f t="shared" si="217"/>
        <v>2.1428571E-2</v>
      </c>
      <c r="I1210" s="16">
        <f t="shared" si="224"/>
        <v>10.8057857809385</v>
      </c>
      <c r="J1210" s="13">
        <f t="shared" si="218"/>
        <v>10.523438855717501</v>
      </c>
      <c r="K1210" s="13">
        <f t="shared" si="219"/>
        <v>0.28234692522099891</v>
      </c>
      <c r="L1210" s="13">
        <f t="shared" si="220"/>
        <v>0</v>
      </c>
      <c r="M1210" s="13">
        <f t="shared" si="225"/>
        <v>18.611882010954538</v>
      </c>
      <c r="N1210" s="13">
        <f t="shared" si="221"/>
        <v>11.539366846791813</v>
      </c>
      <c r="O1210" s="13">
        <f t="shared" si="222"/>
        <v>11.539366846791813</v>
      </c>
      <c r="Q1210">
        <v>11.46480659354839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27.162360694246331</v>
      </c>
      <c r="G1211" s="13">
        <f t="shared" si="216"/>
        <v>0</v>
      </c>
      <c r="H1211" s="13">
        <f t="shared" si="217"/>
        <v>27.162360694246331</v>
      </c>
      <c r="I1211" s="16">
        <f t="shared" si="224"/>
        <v>27.44470761946733</v>
      </c>
      <c r="J1211" s="13">
        <f t="shared" si="218"/>
        <v>24.678689669284797</v>
      </c>
      <c r="K1211" s="13">
        <f t="shared" si="219"/>
        <v>2.7660179501825333</v>
      </c>
      <c r="L1211" s="13">
        <f t="shared" si="220"/>
        <v>0</v>
      </c>
      <c r="M1211" s="13">
        <f t="shared" si="225"/>
        <v>7.0725151641627253</v>
      </c>
      <c r="N1211" s="13">
        <f t="shared" si="221"/>
        <v>4.3849594017808897</v>
      </c>
      <c r="O1211" s="13">
        <f t="shared" si="222"/>
        <v>4.3849594017808897</v>
      </c>
      <c r="Q1211">
        <v>14.337863592169469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0.724146188092054</v>
      </c>
      <c r="G1212" s="13">
        <f t="shared" si="216"/>
        <v>0</v>
      </c>
      <c r="H1212" s="13">
        <f t="shared" si="217"/>
        <v>0.724146188092054</v>
      </c>
      <c r="I1212" s="16">
        <f t="shared" si="224"/>
        <v>3.4901641382745874</v>
      </c>
      <c r="J1212" s="13">
        <f t="shared" si="218"/>
        <v>3.4861819062156734</v>
      </c>
      <c r="K1212" s="13">
        <f t="shared" si="219"/>
        <v>3.9822320589140148E-3</v>
      </c>
      <c r="L1212" s="13">
        <f t="shared" si="220"/>
        <v>0</v>
      </c>
      <c r="M1212" s="13">
        <f t="shared" si="225"/>
        <v>2.6875557623818356</v>
      </c>
      <c r="N1212" s="13">
        <f t="shared" si="221"/>
        <v>1.6662845726767381</v>
      </c>
      <c r="O1212" s="13">
        <f t="shared" si="222"/>
        <v>1.6662845726767381</v>
      </c>
      <c r="Q1212">
        <v>18.016931459480531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24.205890093827911</v>
      </c>
      <c r="G1213" s="13">
        <f t="shared" si="216"/>
        <v>0</v>
      </c>
      <c r="H1213" s="13">
        <f t="shared" si="217"/>
        <v>24.205890093827911</v>
      </c>
      <c r="I1213" s="16">
        <f t="shared" si="224"/>
        <v>24.209872325886824</v>
      </c>
      <c r="J1213" s="13">
        <f t="shared" si="218"/>
        <v>23.36025204552152</v>
      </c>
      <c r="K1213" s="13">
        <f t="shared" si="219"/>
        <v>0.84962028036530413</v>
      </c>
      <c r="L1213" s="13">
        <f t="shared" si="220"/>
        <v>0</v>
      </c>
      <c r="M1213" s="13">
        <f t="shared" si="225"/>
        <v>1.0212711897050974</v>
      </c>
      <c r="N1213" s="13">
        <f t="shared" si="221"/>
        <v>0.63318813761716042</v>
      </c>
      <c r="O1213" s="13">
        <f t="shared" si="222"/>
        <v>0.63318813761716042</v>
      </c>
      <c r="Q1213">
        <v>20.809995572696451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15.721119183134819</v>
      </c>
      <c r="G1214" s="13">
        <f t="shared" si="216"/>
        <v>0</v>
      </c>
      <c r="H1214" s="13">
        <f t="shared" si="217"/>
        <v>15.721119183134819</v>
      </c>
      <c r="I1214" s="16">
        <f t="shared" si="224"/>
        <v>16.570739463500125</v>
      </c>
      <c r="J1214" s="13">
        <f t="shared" si="218"/>
        <v>16.228689470881942</v>
      </c>
      <c r="K1214" s="13">
        <f t="shared" si="219"/>
        <v>0.34204999261818259</v>
      </c>
      <c r="L1214" s="13">
        <f t="shared" si="220"/>
        <v>0</v>
      </c>
      <c r="M1214" s="13">
        <f t="shared" si="225"/>
        <v>0.38808305208793703</v>
      </c>
      <c r="N1214" s="13">
        <f t="shared" si="221"/>
        <v>0.24061149229452095</v>
      </c>
      <c r="O1214" s="13">
        <f t="shared" si="222"/>
        <v>0.24061149229452095</v>
      </c>
      <c r="Q1214">
        <v>19.361812144246841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53.39202789338276</v>
      </c>
      <c r="G1215" s="13">
        <f t="shared" si="216"/>
        <v>2.9146364014265504</v>
      </c>
      <c r="H1215" s="13">
        <f t="shared" si="217"/>
        <v>50.477391491956212</v>
      </c>
      <c r="I1215" s="16">
        <f t="shared" si="224"/>
        <v>50.819441484574398</v>
      </c>
      <c r="J1215" s="13">
        <f t="shared" si="218"/>
        <v>45.816108967646585</v>
      </c>
      <c r="K1215" s="13">
        <f t="shared" si="219"/>
        <v>5.0033325169278129</v>
      </c>
      <c r="L1215" s="13">
        <f t="shared" si="220"/>
        <v>0</v>
      </c>
      <c r="M1215" s="13">
        <f t="shared" si="225"/>
        <v>0.14747155979341608</v>
      </c>
      <c r="N1215" s="13">
        <f t="shared" si="221"/>
        <v>9.1432367071917972E-2</v>
      </c>
      <c r="O1215" s="13">
        <f t="shared" si="222"/>
        <v>3.0060687684984684</v>
      </c>
      <c r="Q1215">
        <v>23.278657257009009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0.485714286</v>
      </c>
      <c r="G1216" s="13">
        <f t="shared" si="216"/>
        <v>0</v>
      </c>
      <c r="H1216" s="13">
        <f t="shared" si="217"/>
        <v>0.485714286</v>
      </c>
      <c r="I1216" s="16">
        <f t="shared" si="224"/>
        <v>5.4890468029278132</v>
      </c>
      <c r="J1216" s="13">
        <f t="shared" si="218"/>
        <v>5.4829789257022465</v>
      </c>
      <c r="K1216" s="13">
        <f t="shared" si="219"/>
        <v>6.0678772255666757E-3</v>
      </c>
      <c r="L1216" s="13">
        <f t="shared" si="220"/>
        <v>0</v>
      </c>
      <c r="M1216" s="13">
        <f t="shared" si="225"/>
        <v>5.6039192721498113E-2</v>
      </c>
      <c r="N1216" s="13">
        <f t="shared" si="221"/>
        <v>3.4744299487328829E-2</v>
      </c>
      <c r="O1216" s="13">
        <f t="shared" si="222"/>
        <v>3.4744299487328829E-2</v>
      </c>
      <c r="Q1216">
        <v>24.659959454001921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10.20807592778718</v>
      </c>
      <c r="G1217" s="13">
        <f t="shared" si="216"/>
        <v>0</v>
      </c>
      <c r="H1217" s="13">
        <f t="shared" si="217"/>
        <v>10.20807592778718</v>
      </c>
      <c r="I1217" s="16">
        <f t="shared" si="224"/>
        <v>10.214143805012746</v>
      </c>
      <c r="J1217" s="13">
        <f t="shared" si="218"/>
        <v>10.171610618255924</v>
      </c>
      <c r="K1217" s="13">
        <f t="shared" si="219"/>
        <v>4.2533186756822161E-2</v>
      </c>
      <c r="L1217" s="13">
        <f t="shared" si="220"/>
        <v>0</v>
      </c>
      <c r="M1217" s="13">
        <f t="shared" si="225"/>
        <v>2.1294893234169283E-2</v>
      </c>
      <c r="N1217" s="13">
        <f t="shared" si="221"/>
        <v>1.3202833805184956E-2</v>
      </c>
      <c r="O1217" s="13">
        <f t="shared" si="222"/>
        <v>1.3202833805184956E-2</v>
      </c>
      <c r="Q1217">
        <v>24.024390000000011</v>
      </c>
    </row>
    <row r="1218" spans="1:17" x14ac:dyDescent="0.2">
      <c r="A1218" s="14">
        <f t="shared" si="223"/>
        <v>59050</v>
      </c>
      <c r="B1218" s="1">
        <v>9</v>
      </c>
      <c r="F1218" s="34">
        <v>4.3398474162265801</v>
      </c>
      <c r="G1218" s="13">
        <f t="shared" si="216"/>
        <v>0</v>
      </c>
      <c r="H1218" s="13">
        <f t="shared" si="217"/>
        <v>4.3398474162265801</v>
      </c>
      <c r="I1218" s="16">
        <f t="shared" si="224"/>
        <v>4.3823806029834023</v>
      </c>
      <c r="J1218" s="13">
        <f t="shared" si="218"/>
        <v>4.3793435447350548</v>
      </c>
      <c r="K1218" s="13">
        <f t="shared" si="219"/>
        <v>3.0370582483474351E-3</v>
      </c>
      <c r="L1218" s="13">
        <f t="shared" si="220"/>
        <v>0</v>
      </c>
      <c r="M1218" s="13">
        <f t="shared" si="225"/>
        <v>8.0920594289843276E-3</v>
      </c>
      <c r="N1218" s="13">
        <f t="shared" si="221"/>
        <v>5.0170768459702831E-3</v>
      </c>
      <c r="O1218" s="13">
        <f t="shared" si="222"/>
        <v>5.0170768459702831E-3</v>
      </c>
      <c r="Q1218">
        <v>24.783678868848568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16.900636911283041</v>
      </c>
      <c r="G1219" s="13">
        <f t="shared" si="216"/>
        <v>0</v>
      </c>
      <c r="H1219" s="13">
        <f t="shared" si="217"/>
        <v>16.900636911283041</v>
      </c>
      <c r="I1219" s="16">
        <f t="shared" si="224"/>
        <v>16.90367396953139</v>
      </c>
      <c r="J1219" s="13">
        <f t="shared" si="218"/>
        <v>16.709128161303845</v>
      </c>
      <c r="K1219" s="13">
        <f t="shared" si="219"/>
        <v>0.19454580822754508</v>
      </c>
      <c r="L1219" s="13">
        <f t="shared" si="220"/>
        <v>0</v>
      </c>
      <c r="M1219" s="13">
        <f t="shared" si="225"/>
        <v>3.0749825830140446E-3</v>
      </c>
      <c r="N1219" s="13">
        <f t="shared" si="221"/>
        <v>1.9064892014687075E-3</v>
      </c>
      <c r="O1219" s="13">
        <f t="shared" si="222"/>
        <v>1.9064892014687075E-3</v>
      </c>
      <c r="Q1219">
        <v>23.87995250105271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57.719334094027573</v>
      </c>
      <c r="G1220" s="13">
        <f t="shared" si="216"/>
        <v>3.3984413713863195</v>
      </c>
      <c r="H1220" s="13">
        <f t="shared" si="217"/>
        <v>54.320892722641254</v>
      </c>
      <c r="I1220" s="16">
        <f t="shared" si="224"/>
        <v>54.515438530868799</v>
      </c>
      <c r="J1220" s="13">
        <f t="shared" si="218"/>
        <v>41.246168503309733</v>
      </c>
      <c r="K1220" s="13">
        <f t="shared" si="219"/>
        <v>13.269270027559067</v>
      </c>
      <c r="L1220" s="13">
        <f t="shared" si="220"/>
        <v>2.1430570175240025</v>
      </c>
      <c r="M1220" s="13">
        <f t="shared" si="225"/>
        <v>2.1442255109055477</v>
      </c>
      <c r="N1220" s="13">
        <f t="shared" si="221"/>
        <v>1.3294198167614395</v>
      </c>
      <c r="O1220" s="13">
        <f t="shared" si="222"/>
        <v>4.7278611881477595</v>
      </c>
      <c r="Q1220">
        <v>15.94193386965674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55.53575116402952</v>
      </c>
      <c r="G1221" s="13">
        <f t="shared" si="216"/>
        <v>3.1543106755518178</v>
      </c>
      <c r="H1221" s="13">
        <f t="shared" si="217"/>
        <v>52.381440488477701</v>
      </c>
      <c r="I1221" s="16">
        <f t="shared" si="224"/>
        <v>63.507653498512767</v>
      </c>
      <c r="J1221" s="13">
        <f t="shared" si="218"/>
        <v>40.897586414343664</v>
      </c>
      <c r="K1221" s="13">
        <f t="shared" si="219"/>
        <v>22.610067084169103</v>
      </c>
      <c r="L1221" s="13">
        <f t="shared" si="220"/>
        <v>11.552534926426802</v>
      </c>
      <c r="M1221" s="13">
        <f t="shared" si="225"/>
        <v>12.367340620570911</v>
      </c>
      <c r="N1221" s="13">
        <f t="shared" si="221"/>
        <v>7.6677511847539641</v>
      </c>
      <c r="O1221" s="13">
        <f t="shared" si="222"/>
        <v>10.822061860305782</v>
      </c>
      <c r="Q1221">
        <v>13.56033460499129</v>
      </c>
    </row>
    <row r="1222" spans="1:17" x14ac:dyDescent="0.2">
      <c r="A1222" s="14">
        <f t="shared" si="223"/>
        <v>59172</v>
      </c>
      <c r="B1222" s="1">
        <v>1</v>
      </c>
      <c r="F1222" s="34">
        <v>0.36428571399999998</v>
      </c>
      <c r="G1222" s="13">
        <f t="shared" ref="G1222:G1285" si="228">IF((F1222-$J$2)&gt;0,$I$2*(F1222-$J$2),0)</f>
        <v>0</v>
      </c>
      <c r="H1222" s="13">
        <f t="shared" ref="H1222:H1285" si="229">F1222-G1222</f>
        <v>0.36428571399999998</v>
      </c>
      <c r="I1222" s="16">
        <f t="shared" si="224"/>
        <v>11.421817871742302</v>
      </c>
      <c r="J1222" s="13">
        <f t="shared" ref="J1222:J1285" si="230">I1222/SQRT(1+(I1222/($K$2*(300+(25*Q1222)+0.05*(Q1222)^3)))^2)</f>
        <v>11.156706753954412</v>
      </c>
      <c r="K1222" s="13">
        <f t="shared" ref="K1222:K1285" si="231">I1222-J1222</f>
        <v>0.26511111778789065</v>
      </c>
      <c r="L1222" s="13">
        <f t="shared" ref="L1222:L1285" si="232">IF(K1222&gt;$N$2,(K1222-$N$2)/$L$2,0)</f>
        <v>0</v>
      </c>
      <c r="M1222" s="13">
        <f t="shared" si="225"/>
        <v>4.6995894358169465</v>
      </c>
      <c r="N1222" s="13">
        <f t="shared" ref="N1222:N1285" si="233">$M$2*M1222</f>
        <v>2.9137454502065068</v>
      </c>
      <c r="O1222" s="13">
        <f t="shared" ref="O1222:O1285" si="234">N1222+G1222</f>
        <v>2.9137454502065068</v>
      </c>
      <c r="Q1222">
        <v>13.18175333574526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67.138137320049296</v>
      </c>
      <c r="G1223" s="13">
        <f t="shared" si="228"/>
        <v>4.4514899888248998</v>
      </c>
      <c r="H1223" s="13">
        <f t="shared" si="229"/>
        <v>62.686647331224393</v>
      </c>
      <c r="I1223" s="16">
        <f t="shared" ref="I1223:I1286" si="237">H1223+K1222-L1222</f>
        <v>62.951758449012281</v>
      </c>
      <c r="J1223" s="13">
        <f t="shared" si="230"/>
        <v>36.641917649385945</v>
      </c>
      <c r="K1223" s="13">
        <f t="shared" si="231"/>
        <v>26.309840799626336</v>
      </c>
      <c r="L1223" s="13">
        <f t="shared" si="232"/>
        <v>15.279512274564198</v>
      </c>
      <c r="M1223" s="13">
        <f t="shared" ref="M1223:M1286" si="238">L1223+M1222-N1222</f>
        <v>17.065356260174639</v>
      </c>
      <c r="N1223" s="13">
        <f t="shared" si="233"/>
        <v>10.580520881308276</v>
      </c>
      <c r="O1223" s="13">
        <f t="shared" si="234"/>
        <v>15.032010870133176</v>
      </c>
      <c r="Q1223">
        <v>11.050741593548389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49.332221159073868</v>
      </c>
      <c r="G1224" s="13">
        <f t="shared" si="228"/>
        <v>2.4607386220546861</v>
      </c>
      <c r="H1224" s="13">
        <f t="shared" si="229"/>
        <v>46.871482537019183</v>
      </c>
      <c r="I1224" s="16">
        <f t="shared" si="237"/>
        <v>57.901811062081322</v>
      </c>
      <c r="J1224" s="13">
        <f t="shared" si="230"/>
        <v>40.753351897531793</v>
      </c>
      <c r="K1224" s="13">
        <f t="shared" si="231"/>
        <v>17.148459164549529</v>
      </c>
      <c r="L1224" s="13">
        <f t="shared" si="232"/>
        <v>6.050768989826981</v>
      </c>
      <c r="M1224" s="13">
        <f t="shared" si="238"/>
        <v>12.535604368693344</v>
      </c>
      <c r="N1224" s="13">
        <f t="shared" si="233"/>
        <v>7.7720747085898729</v>
      </c>
      <c r="O1224" s="13">
        <f t="shared" si="234"/>
        <v>10.232813330644559</v>
      </c>
      <c r="Q1224">
        <v>14.58175394710277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28.507518023215312</v>
      </c>
      <c r="G1225" s="13">
        <f t="shared" si="228"/>
        <v>0.13247840474816427</v>
      </c>
      <c r="H1225" s="13">
        <f t="shared" si="229"/>
        <v>28.375039618467149</v>
      </c>
      <c r="I1225" s="16">
        <f t="shared" si="237"/>
        <v>39.4727297931897</v>
      </c>
      <c r="J1225" s="13">
        <f t="shared" si="230"/>
        <v>33.104066845174216</v>
      </c>
      <c r="K1225" s="13">
        <f t="shared" si="231"/>
        <v>6.3686629480154835</v>
      </c>
      <c r="L1225" s="13">
        <f t="shared" si="232"/>
        <v>0</v>
      </c>
      <c r="M1225" s="13">
        <f t="shared" si="238"/>
        <v>4.7635296601034707</v>
      </c>
      <c r="N1225" s="13">
        <f t="shared" si="233"/>
        <v>2.9533883892641519</v>
      </c>
      <c r="O1225" s="13">
        <f t="shared" si="234"/>
        <v>3.0858667940123161</v>
      </c>
      <c r="Q1225">
        <v>15.41092570917381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20.306609471511639</v>
      </c>
      <c r="G1226" s="13">
        <f t="shared" si="228"/>
        <v>0</v>
      </c>
      <c r="H1226" s="13">
        <f t="shared" si="229"/>
        <v>20.306609471511639</v>
      </c>
      <c r="I1226" s="16">
        <f t="shared" si="237"/>
        <v>26.675272419527122</v>
      </c>
      <c r="J1226" s="13">
        <f t="shared" si="230"/>
        <v>25.132836943989755</v>
      </c>
      <c r="K1226" s="13">
        <f t="shared" si="231"/>
        <v>1.542435475537367</v>
      </c>
      <c r="L1226" s="13">
        <f t="shared" si="232"/>
        <v>0</v>
      </c>
      <c r="M1226" s="13">
        <f t="shared" si="238"/>
        <v>1.8101412708393188</v>
      </c>
      <c r="N1226" s="13">
        <f t="shared" si="233"/>
        <v>1.1222875879203775</v>
      </c>
      <c r="O1226" s="13">
        <f t="shared" si="234"/>
        <v>1.1222875879203775</v>
      </c>
      <c r="Q1226">
        <v>18.398952988532539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1.8750807840427679</v>
      </c>
      <c r="G1227" s="13">
        <f t="shared" si="228"/>
        <v>0</v>
      </c>
      <c r="H1227" s="13">
        <f t="shared" si="229"/>
        <v>1.8750807840427679</v>
      </c>
      <c r="I1227" s="16">
        <f t="shared" si="237"/>
        <v>3.4175162595801352</v>
      </c>
      <c r="J1227" s="13">
        <f t="shared" si="230"/>
        <v>3.4156322978430191</v>
      </c>
      <c r="K1227" s="13">
        <f t="shared" si="231"/>
        <v>1.8839617371160244E-3</v>
      </c>
      <c r="L1227" s="13">
        <f t="shared" si="232"/>
        <v>0</v>
      </c>
      <c r="M1227" s="13">
        <f t="shared" si="238"/>
        <v>0.68785368291894122</v>
      </c>
      <c r="N1227" s="13">
        <f t="shared" si="233"/>
        <v>0.42646928340974355</v>
      </c>
      <c r="O1227" s="13">
        <f t="shared" si="234"/>
        <v>0.42646928340974355</v>
      </c>
      <c r="Q1227">
        <v>22.86889859812473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0.58606289071748874</v>
      </c>
      <c r="G1228" s="13">
        <f t="shared" si="228"/>
        <v>0</v>
      </c>
      <c r="H1228" s="13">
        <f t="shared" si="229"/>
        <v>0.58606289071748874</v>
      </c>
      <c r="I1228" s="16">
        <f t="shared" si="237"/>
        <v>0.58794685245460476</v>
      </c>
      <c r="J1228" s="13">
        <f t="shared" si="230"/>
        <v>0.58793916469743857</v>
      </c>
      <c r="K1228" s="13">
        <f t="shared" si="231"/>
        <v>7.6877571661970734E-6</v>
      </c>
      <c r="L1228" s="13">
        <f t="shared" si="232"/>
        <v>0</v>
      </c>
      <c r="M1228" s="13">
        <f t="shared" si="238"/>
        <v>0.26138439950919767</v>
      </c>
      <c r="N1228" s="13">
        <f t="shared" si="233"/>
        <v>0.16205832769570255</v>
      </c>
      <c r="O1228" s="13">
        <f t="shared" si="234"/>
        <v>0.16205832769570255</v>
      </c>
      <c r="Q1228">
        <v>24.453297855553391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1.860067130623519</v>
      </c>
      <c r="G1229" s="13">
        <f t="shared" si="228"/>
        <v>0</v>
      </c>
      <c r="H1229" s="13">
        <f t="shared" si="229"/>
        <v>1.860067130623519</v>
      </c>
      <c r="I1229" s="16">
        <f t="shared" si="237"/>
        <v>1.8600748183806852</v>
      </c>
      <c r="J1229" s="13">
        <f t="shared" si="230"/>
        <v>1.8598826597530056</v>
      </c>
      <c r="K1229" s="13">
        <f t="shared" si="231"/>
        <v>1.9215862767962832E-4</v>
      </c>
      <c r="L1229" s="13">
        <f t="shared" si="232"/>
        <v>0</v>
      </c>
      <c r="M1229" s="13">
        <f t="shared" si="238"/>
        <v>9.932607181349512E-2</v>
      </c>
      <c r="N1229" s="13">
        <f t="shared" si="233"/>
        <v>6.1582164524366975E-2</v>
      </c>
      <c r="O1229" s="13">
        <f t="shared" si="234"/>
        <v>6.1582164524366975E-2</v>
      </c>
      <c r="Q1229">
        <v>26.15509500000001</v>
      </c>
    </row>
    <row r="1230" spans="1:17" x14ac:dyDescent="0.2">
      <c r="A1230" s="14">
        <f t="shared" si="235"/>
        <v>59415</v>
      </c>
      <c r="B1230" s="1">
        <v>9</v>
      </c>
      <c r="F1230" s="34">
        <v>53.557479913012322</v>
      </c>
      <c r="G1230" s="13">
        <f t="shared" si="228"/>
        <v>2.9331344012618144</v>
      </c>
      <c r="H1230" s="13">
        <f t="shared" si="229"/>
        <v>50.624345511750505</v>
      </c>
      <c r="I1230" s="16">
        <f t="shared" si="237"/>
        <v>50.624537670378182</v>
      </c>
      <c r="J1230" s="13">
        <f t="shared" si="230"/>
        <v>45.597795452309526</v>
      </c>
      <c r="K1230" s="13">
        <f t="shared" si="231"/>
        <v>5.0267422180686552</v>
      </c>
      <c r="L1230" s="13">
        <f t="shared" si="232"/>
        <v>0</v>
      </c>
      <c r="M1230" s="13">
        <f t="shared" si="238"/>
        <v>3.7743907289128145E-2</v>
      </c>
      <c r="N1230" s="13">
        <f t="shared" si="233"/>
        <v>2.3401222519259451E-2</v>
      </c>
      <c r="O1230" s="13">
        <f t="shared" si="234"/>
        <v>2.9565356237810736</v>
      </c>
      <c r="Q1230">
        <v>23.153299281861351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23.341814252726842</v>
      </c>
      <c r="G1231" s="13">
        <f t="shared" si="228"/>
        <v>0</v>
      </c>
      <c r="H1231" s="13">
        <f t="shared" si="229"/>
        <v>23.341814252726842</v>
      </c>
      <c r="I1231" s="16">
        <f t="shared" si="237"/>
        <v>28.368556470795497</v>
      </c>
      <c r="J1231" s="13">
        <f t="shared" si="230"/>
        <v>26.935109366610053</v>
      </c>
      <c r="K1231" s="13">
        <f t="shared" si="231"/>
        <v>1.4334471041854435</v>
      </c>
      <c r="L1231" s="13">
        <f t="shared" si="232"/>
        <v>0</v>
      </c>
      <c r="M1231" s="13">
        <f t="shared" si="238"/>
        <v>1.4342684769868694E-2</v>
      </c>
      <c r="N1231" s="13">
        <f t="shared" si="233"/>
        <v>8.8924645573185898E-3</v>
      </c>
      <c r="O1231" s="13">
        <f t="shared" si="234"/>
        <v>8.8924645573185898E-3</v>
      </c>
      <c r="Q1231">
        <v>20.302622989757172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60.253197422567773</v>
      </c>
      <c r="G1232" s="13">
        <f t="shared" si="228"/>
        <v>3.6817343982037603</v>
      </c>
      <c r="H1232" s="13">
        <f t="shared" si="229"/>
        <v>56.571463024364014</v>
      </c>
      <c r="I1232" s="16">
        <f t="shared" si="237"/>
        <v>58.004910128549454</v>
      </c>
      <c r="J1232" s="13">
        <f t="shared" si="230"/>
        <v>46.402813494205169</v>
      </c>
      <c r="K1232" s="13">
        <f t="shared" si="231"/>
        <v>11.602096634344285</v>
      </c>
      <c r="L1232" s="13">
        <f t="shared" si="232"/>
        <v>0.46362526039532131</v>
      </c>
      <c r="M1232" s="13">
        <f t="shared" si="238"/>
        <v>0.46907548060787146</v>
      </c>
      <c r="N1232" s="13">
        <f t="shared" si="233"/>
        <v>0.29082679797688032</v>
      </c>
      <c r="O1232" s="13">
        <f t="shared" si="234"/>
        <v>3.9725611961806404</v>
      </c>
      <c r="Q1232">
        <v>18.832622991324861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0.14424503123211271</v>
      </c>
      <c r="G1233" s="13">
        <f t="shared" si="228"/>
        <v>0</v>
      </c>
      <c r="H1233" s="13">
        <f t="shared" si="229"/>
        <v>0.14424503123211271</v>
      </c>
      <c r="I1233" s="16">
        <f t="shared" si="237"/>
        <v>11.282716405181077</v>
      </c>
      <c r="J1233" s="13">
        <f t="shared" si="230"/>
        <v>11.094440817733686</v>
      </c>
      <c r="K1233" s="13">
        <f t="shared" si="231"/>
        <v>0.18827558744739115</v>
      </c>
      <c r="L1233" s="13">
        <f t="shared" si="232"/>
        <v>0</v>
      </c>
      <c r="M1233" s="13">
        <f t="shared" si="238"/>
        <v>0.17824868263099114</v>
      </c>
      <c r="N1233" s="13">
        <f t="shared" si="233"/>
        <v>0.11051418323121451</v>
      </c>
      <c r="O1233" s="13">
        <f t="shared" si="234"/>
        <v>0.11051418323121451</v>
      </c>
      <c r="Q1233">
        <v>15.45920291346062</v>
      </c>
    </row>
    <row r="1234" spans="1:17" x14ac:dyDescent="0.2">
      <c r="A1234" s="14">
        <f t="shared" si="235"/>
        <v>59537</v>
      </c>
      <c r="B1234" s="1">
        <v>1</v>
      </c>
      <c r="F1234" s="34">
        <v>31.799097042078412</v>
      </c>
      <c r="G1234" s="13">
        <f t="shared" si="228"/>
        <v>0.50048617089699177</v>
      </c>
      <c r="H1234" s="13">
        <f t="shared" si="229"/>
        <v>31.29861087118142</v>
      </c>
      <c r="I1234" s="16">
        <f t="shared" si="237"/>
        <v>31.48688645862881</v>
      </c>
      <c r="J1234" s="13">
        <f t="shared" si="230"/>
        <v>27.611550169648201</v>
      </c>
      <c r="K1234" s="13">
        <f t="shared" si="231"/>
        <v>3.8753362889806091</v>
      </c>
      <c r="L1234" s="13">
        <f t="shared" si="232"/>
        <v>0</v>
      </c>
      <c r="M1234" s="13">
        <f t="shared" si="238"/>
        <v>6.7734499399776632E-2</v>
      </c>
      <c r="N1234" s="13">
        <f t="shared" si="233"/>
        <v>4.1995389627861514E-2</v>
      </c>
      <c r="O1234" s="13">
        <f t="shared" si="234"/>
        <v>0.5424815605248533</v>
      </c>
      <c r="Q1234">
        <v>14.601481200504571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28.514206805526261</v>
      </c>
      <c r="G1235" s="13">
        <f t="shared" si="228"/>
        <v>0.13322622937045095</v>
      </c>
      <c r="H1235" s="13">
        <f t="shared" si="229"/>
        <v>28.38098057615581</v>
      </c>
      <c r="I1235" s="16">
        <f t="shared" si="237"/>
        <v>32.256316865136419</v>
      </c>
      <c r="J1235" s="13">
        <f t="shared" si="230"/>
        <v>26.936267279200049</v>
      </c>
      <c r="K1235" s="13">
        <f t="shared" si="231"/>
        <v>5.3200495859363706</v>
      </c>
      <c r="L1235" s="13">
        <f t="shared" si="232"/>
        <v>0</v>
      </c>
      <c r="M1235" s="13">
        <f t="shared" si="238"/>
        <v>2.5739109771915118E-2</v>
      </c>
      <c r="N1235" s="13">
        <f t="shared" si="233"/>
        <v>1.5958248058587372E-2</v>
      </c>
      <c r="O1235" s="13">
        <f t="shared" si="234"/>
        <v>0.14918447742903831</v>
      </c>
      <c r="Q1235">
        <v>12.27725759354839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10.17089592660159</v>
      </c>
      <c r="G1236" s="13">
        <f t="shared" si="228"/>
        <v>0</v>
      </c>
      <c r="H1236" s="13">
        <f t="shared" si="229"/>
        <v>10.17089592660159</v>
      </c>
      <c r="I1236" s="16">
        <f t="shared" si="237"/>
        <v>15.49094551253796</v>
      </c>
      <c r="J1236" s="13">
        <f t="shared" si="230"/>
        <v>15.129379218274385</v>
      </c>
      <c r="K1236" s="13">
        <f t="shared" si="231"/>
        <v>0.36156629426357512</v>
      </c>
      <c r="L1236" s="13">
        <f t="shared" si="232"/>
        <v>0</v>
      </c>
      <c r="M1236" s="13">
        <f t="shared" si="238"/>
        <v>9.7808617133277459E-3</v>
      </c>
      <c r="N1236" s="13">
        <f t="shared" si="233"/>
        <v>6.0641342622632021E-3</v>
      </c>
      <c r="O1236" s="13">
        <f t="shared" si="234"/>
        <v>6.0641342622632021E-3</v>
      </c>
      <c r="Q1236">
        <v>17.510885905299279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37.92463637170372</v>
      </c>
      <c r="G1237" s="13">
        <f t="shared" si="228"/>
        <v>1.1853386481529697</v>
      </c>
      <c r="H1237" s="13">
        <f t="shared" si="229"/>
        <v>36.739297723550749</v>
      </c>
      <c r="I1237" s="16">
        <f t="shared" si="237"/>
        <v>37.100864017814324</v>
      </c>
      <c r="J1237" s="13">
        <f t="shared" si="230"/>
        <v>31.219435332774466</v>
      </c>
      <c r="K1237" s="13">
        <f t="shared" si="231"/>
        <v>5.8814286850398574</v>
      </c>
      <c r="L1237" s="13">
        <f t="shared" si="232"/>
        <v>0</v>
      </c>
      <c r="M1237" s="13">
        <f t="shared" si="238"/>
        <v>3.7167274510645438E-3</v>
      </c>
      <c r="N1237" s="13">
        <f t="shared" si="233"/>
        <v>2.304371019660017E-3</v>
      </c>
      <c r="O1237" s="13">
        <f t="shared" si="234"/>
        <v>1.1876430191726297</v>
      </c>
      <c r="Q1237">
        <v>14.68486186936101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5.3181322043762842</v>
      </c>
      <c r="G1238" s="13">
        <f t="shared" si="228"/>
        <v>0</v>
      </c>
      <c r="H1238" s="13">
        <f t="shared" si="229"/>
        <v>5.3181322043762842</v>
      </c>
      <c r="I1238" s="16">
        <f t="shared" si="237"/>
        <v>11.199560889416141</v>
      </c>
      <c r="J1238" s="13">
        <f t="shared" si="230"/>
        <v>11.135197259219474</v>
      </c>
      <c r="K1238" s="13">
        <f t="shared" si="231"/>
        <v>6.4363630196666577E-2</v>
      </c>
      <c r="L1238" s="13">
        <f t="shared" si="232"/>
        <v>0</v>
      </c>
      <c r="M1238" s="13">
        <f t="shared" si="238"/>
        <v>1.4123564314045267E-3</v>
      </c>
      <c r="N1238" s="13">
        <f t="shared" si="233"/>
        <v>8.7566098747080651E-4</v>
      </c>
      <c r="O1238" s="13">
        <f t="shared" si="234"/>
        <v>8.7566098747080651E-4</v>
      </c>
      <c r="Q1238">
        <v>23.024430201688759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9.015340626158877E-2</v>
      </c>
      <c r="G1239" s="13">
        <f t="shared" si="228"/>
        <v>0</v>
      </c>
      <c r="H1239" s="13">
        <f t="shared" si="229"/>
        <v>9.015340626158877E-2</v>
      </c>
      <c r="I1239" s="16">
        <f t="shared" si="237"/>
        <v>0.15451703645825535</v>
      </c>
      <c r="J1239" s="13">
        <f t="shared" si="230"/>
        <v>0.15451683159506102</v>
      </c>
      <c r="K1239" s="13">
        <f t="shared" si="231"/>
        <v>2.0486319432522215E-7</v>
      </c>
      <c r="L1239" s="13">
        <f t="shared" si="232"/>
        <v>0</v>
      </c>
      <c r="M1239" s="13">
        <f t="shared" si="238"/>
        <v>5.366954439337202E-4</v>
      </c>
      <c r="N1239" s="13">
        <f t="shared" si="233"/>
        <v>3.327511752389065E-4</v>
      </c>
      <c r="O1239" s="13">
        <f t="shared" si="234"/>
        <v>3.327511752389065E-4</v>
      </c>
      <c r="Q1239">
        <v>21.72241755323299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0.26560600351852948</v>
      </c>
      <c r="G1240" s="13">
        <f t="shared" si="228"/>
        <v>0</v>
      </c>
      <c r="H1240" s="13">
        <f t="shared" si="229"/>
        <v>0.26560600351852948</v>
      </c>
      <c r="I1240" s="16">
        <f t="shared" si="237"/>
        <v>0.26560620838172377</v>
      </c>
      <c r="J1240" s="13">
        <f t="shared" si="230"/>
        <v>0.26560531147218769</v>
      </c>
      <c r="K1240" s="13">
        <f t="shared" si="231"/>
        <v>8.9690953608556612E-7</v>
      </c>
      <c r="L1240" s="13">
        <f t="shared" si="232"/>
        <v>0</v>
      </c>
      <c r="M1240" s="13">
        <f t="shared" si="238"/>
        <v>2.039442686948137E-4</v>
      </c>
      <c r="N1240" s="13">
        <f t="shared" si="233"/>
        <v>1.2644544659078449E-4</v>
      </c>
      <c r="O1240" s="13">
        <f t="shared" si="234"/>
        <v>1.2644544659078449E-4</v>
      </c>
      <c r="Q1240">
        <v>22.775082839920859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7.7887027579278953</v>
      </c>
      <c r="G1241" s="13">
        <f t="shared" si="228"/>
        <v>0</v>
      </c>
      <c r="H1241" s="13">
        <f t="shared" si="229"/>
        <v>7.7887027579278953</v>
      </c>
      <c r="I1241" s="16">
        <f t="shared" si="237"/>
        <v>7.7887036548374313</v>
      </c>
      <c r="J1241" s="13">
        <f t="shared" si="230"/>
        <v>7.7750634269557342</v>
      </c>
      <c r="K1241" s="13">
        <f t="shared" si="231"/>
        <v>1.3640227881697164E-2</v>
      </c>
      <c r="L1241" s="13">
        <f t="shared" si="232"/>
        <v>0</v>
      </c>
      <c r="M1241" s="13">
        <f t="shared" si="238"/>
        <v>7.7498822104029203E-5</v>
      </c>
      <c r="N1241" s="13">
        <f t="shared" si="233"/>
        <v>4.8049269704498108E-5</v>
      </c>
      <c r="O1241" s="13">
        <f t="shared" si="234"/>
        <v>4.8049269704498108E-5</v>
      </c>
      <c r="Q1241">
        <v>26.381556204016789</v>
      </c>
    </row>
    <row r="1242" spans="1:17" x14ac:dyDescent="0.2">
      <c r="A1242" s="14">
        <f t="shared" si="235"/>
        <v>59780</v>
      </c>
      <c r="B1242" s="1">
        <v>9</v>
      </c>
      <c r="F1242" s="34">
        <v>0.10804468173932839</v>
      </c>
      <c r="G1242" s="13">
        <f t="shared" si="228"/>
        <v>0</v>
      </c>
      <c r="H1242" s="13">
        <f t="shared" si="229"/>
        <v>0.10804468173932839</v>
      </c>
      <c r="I1242" s="16">
        <f t="shared" si="237"/>
        <v>0.12168490962102556</v>
      </c>
      <c r="J1242" s="13">
        <f t="shared" si="230"/>
        <v>0.12168485227155267</v>
      </c>
      <c r="K1242" s="13">
        <f t="shared" si="231"/>
        <v>5.734947289282033E-8</v>
      </c>
      <c r="L1242" s="13">
        <f t="shared" si="232"/>
        <v>0</v>
      </c>
      <c r="M1242" s="13">
        <f t="shared" si="238"/>
        <v>2.9449552399531095E-5</v>
      </c>
      <c r="N1242" s="13">
        <f t="shared" si="233"/>
        <v>1.8258722487709278E-5</v>
      </c>
      <c r="O1242" s="13">
        <f t="shared" si="234"/>
        <v>1.8258722487709278E-5</v>
      </c>
      <c r="Q1242">
        <v>25.694213000000008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4.0177351720516938E-2</v>
      </c>
      <c r="G1243" s="13">
        <f t="shared" si="228"/>
        <v>0</v>
      </c>
      <c r="H1243" s="13">
        <f t="shared" si="229"/>
        <v>4.0177351720516938E-2</v>
      </c>
      <c r="I1243" s="16">
        <f t="shared" si="237"/>
        <v>4.0177409069989831E-2</v>
      </c>
      <c r="J1243" s="13">
        <f t="shared" si="230"/>
        <v>4.0177406251948315E-2</v>
      </c>
      <c r="K1243" s="13">
        <f t="shared" si="231"/>
        <v>2.8180415154177574E-9</v>
      </c>
      <c r="L1243" s="13">
        <f t="shared" si="232"/>
        <v>0</v>
      </c>
      <c r="M1243" s="13">
        <f t="shared" si="238"/>
        <v>1.1190829911821817E-5</v>
      </c>
      <c r="N1243" s="13">
        <f t="shared" si="233"/>
        <v>6.9383145453295262E-6</v>
      </c>
      <c r="O1243" s="13">
        <f t="shared" si="234"/>
        <v>6.9383145453295262E-6</v>
      </c>
      <c r="Q1243">
        <v>23.463379153259542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60.390437957983458</v>
      </c>
      <c r="G1244" s="13">
        <f t="shared" si="228"/>
        <v>3.6970782749796065</v>
      </c>
      <c r="H1244" s="13">
        <f t="shared" si="229"/>
        <v>56.693359683003848</v>
      </c>
      <c r="I1244" s="16">
        <f t="shared" si="237"/>
        <v>56.693359685821889</v>
      </c>
      <c r="J1244" s="13">
        <f t="shared" si="230"/>
        <v>44.254826347394626</v>
      </c>
      <c r="K1244" s="13">
        <f t="shared" si="231"/>
        <v>12.438533338427263</v>
      </c>
      <c r="L1244" s="13">
        <f t="shared" si="232"/>
        <v>1.306212101921304</v>
      </c>
      <c r="M1244" s="13">
        <f t="shared" si="238"/>
        <v>1.3062163544366705</v>
      </c>
      <c r="N1244" s="13">
        <f t="shared" si="233"/>
        <v>0.80985413975073572</v>
      </c>
      <c r="O1244" s="13">
        <f t="shared" si="234"/>
        <v>4.5069324147303425</v>
      </c>
      <c r="Q1244">
        <v>17.584594634129569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16.46085372861906</v>
      </c>
      <c r="G1245" s="13">
        <f t="shared" si="228"/>
        <v>0</v>
      </c>
      <c r="H1245" s="13">
        <f t="shared" si="229"/>
        <v>16.46085372861906</v>
      </c>
      <c r="I1245" s="16">
        <f t="shared" si="237"/>
        <v>27.593174965125019</v>
      </c>
      <c r="J1245" s="13">
        <f t="shared" si="230"/>
        <v>24.574722513416237</v>
      </c>
      <c r="K1245" s="13">
        <f t="shared" si="231"/>
        <v>3.0184524517087823</v>
      </c>
      <c r="L1245" s="13">
        <f t="shared" si="232"/>
        <v>0</v>
      </c>
      <c r="M1245" s="13">
        <f t="shared" si="238"/>
        <v>0.49636221468593478</v>
      </c>
      <c r="N1245" s="13">
        <f t="shared" si="233"/>
        <v>0.30774457310527958</v>
      </c>
      <c r="O1245" s="13">
        <f t="shared" si="234"/>
        <v>0.30774457310527958</v>
      </c>
      <c r="Q1245">
        <v>13.716898303396899</v>
      </c>
    </row>
    <row r="1246" spans="1:17" x14ac:dyDescent="0.2">
      <c r="A1246" s="14">
        <f t="shared" si="235"/>
        <v>59902</v>
      </c>
      <c r="B1246" s="1">
        <v>1</v>
      </c>
      <c r="F1246" s="34">
        <v>3.2259296187243817E-2</v>
      </c>
      <c r="G1246" s="13">
        <f t="shared" si="228"/>
        <v>0</v>
      </c>
      <c r="H1246" s="13">
        <f t="shared" si="229"/>
        <v>3.2259296187243817E-2</v>
      </c>
      <c r="I1246" s="16">
        <f t="shared" si="237"/>
        <v>3.0507117478960262</v>
      </c>
      <c r="J1246" s="13">
        <f t="shared" si="230"/>
        <v>3.0445929154295306</v>
      </c>
      <c r="K1246" s="13">
        <f t="shared" si="231"/>
        <v>6.1188324664955829E-3</v>
      </c>
      <c r="L1246" s="13">
        <f t="shared" si="232"/>
        <v>0</v>
      </c>
      <c r="M1246" s="13">
        <f t="shared" si="238"/>
        <v>0.18861764158065519</v>
      </c>
      <c r="N1246" s="13">
        <f t="shared" si="233"/>
        <v>0.11694293778000622</v>
      </c>
      <c r="O1246" s="13">
        <f t="shared" si="234"/>
        <v>0.11694293778000622</v>
      </c>
      <c r="Q1246">
        <v>12.01434904053075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31.866207091369951</v>
      </c>
      <c r="G1247" s="13">
        <f t="shared" si="228"/>
        <v>0.5079892626302861</v>
      </c>
      <c r="H1247" s="13">
        <f t="shared" si="229"/>
        <v>31.358217828739665</v>
      </c>
      <c r="I1247" s="16">
        <f t="shared" si="237"/>
        <v>31.36433666120616</v>
      </c>
      <c r="J1247" s="13">
        <f t="shared" si="230"/>
        <v>25.841335465700272</v>
      </c>
      <c r="K1247" s="13">
        <f t="shared" si="231"/>
        <v>5.5230011955058878</v>
      </c>
      <c r="L1247" s="13">
        <f t="shared" si="232"/>
        <v>0</v>
      </c>
      <c r="M1247" s="13">
        <f t="shared" si="238"/>
        <v>7.167470380064897E-2</v>
      </c>
      <c r="N1247" s="13">
        <f t="shared" si="233"/>
        <v>4.4438316356402364E-2</v>
      </c>
      <c r="O1247" s="13">
        <f t="shared" si="234"/>
        <v>0.55242757898668848</v>
      </c>
      <c r="Q1247">
        <v>11.226238593548389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103.4311889751464</v>
      </c>
      <c r="G1248" s="13">
        <f t="shared" si="228"/>
        <v>8.5091549544162302</v>
      </c>
      <c r="H1248" s="13">
        <f t="shared" si="229"/>
        <v>94.922034020730166</v>
      </c>
      <c r="I1248" s="16">
        <f t="shared" si="237"/>
        <v>100.44503521623605</v>
      </c>
      <c r="J1248" s="13">
        <f t="shared" si="230"/>
        <v>47.553170727093317</v>
      </c>
      <c r="K1248" s="13">
        <f t="shared" si="231"/>
        <v>52.891864489142733</v>
      </c>
      <c r="L1248" s="13">
        <f t="shared" si="232"/>
        <v>42.056987811668954</v>
      </c>
      <c r="M1248" s="13">
        <f t="shared" si="238"/>
        <v>42.084224199113194</v>
      </c>
      <c r="N1248" s="13">
        <f t="shared" si="233"/>
        <v>26.092219003450179</v>
      </c>
      <c r="O1248" s="13">
        <f t="shared" si="234"/>
        <v>34.601373957866407</v>
      </c>
      <c r="Q1248">
        <v>13.70316545294035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2.771328561011194</v>
      </c>
      <c r="G1249" s="13">
        <f t="shared" si="228"/>
        <v>0</v>
      </c>
      <c r="H1249" s="13">
        <f t="shared" si="229"/>
        <v>2.771328561011194</v>
      </c>
      <c r="I1249" s="16">
        <f t="shared" si="237"/>
        <v>13.606205238484975</v>
      </c>
      <c r="J1249" s="13">
        <f t="shared" si="230"/>
        <v>13.455710413557217</v>
      </c>
      <c r="K1249" s="13">
        <f t="shared" si="231"/>
        <v>0.15049482492775823</v>
      </c>
      <c r="L1249" s="13">
        <f t="shared" si="232"/>
        <v>0</v>
      </c>
      <c r="M1249" s="13">
        <f t="shared" si="238"/>
        <v>15.992005195663015</v>
      </c>
      <c r="N1249" s="13">
        <f t="shared" si="233"/>
        <v>9.9150432213110697</v>
      </c>
      <c r="O1249" s="13">
        <f t="shared" si="234"/>
        <v>9.9150432213110697</v>
      </c>
      <c r="Q1249">
        <v>21.086975318017949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21.59040967575589</v>
      </c>
      <c r="G1250" s="13">
        <f t="shared" si="228"/>
        <v>0</v>
      </c>
      <c r="H1250" s="13">
        <f t="shared" si="229"/>
        <v>21.59040967575589</v>
      </c>
      <c r="I1250" s="16">
        <f t="shared" si="237"/>
        <v>21.740904500683648</v>
      </c>
      <c r="J1250" s="13">
        <f t="shared" si="230"/>
        <v>21.078735302666413</v>
      </c>
      <c r="K1250" s="13">
        <f t="shared" si="231"/>
        <v>0.66216919801723506</v>
      </c>
      <c r="L1250" s="13">
        <f t="shared" si="232"/>
        <v>0</v>
      </c>
      <c r="M1250" s="13">
        <f t="shared" si="238"/>
        <v>6.0769619743519456</v>
      </c>
      <c r="N1250" s="13">
        <f t="shared" si="233"/>
        <v>3.7677164240982064</v>
      </c>
      <c r="O1250" s="13">
        <f t="shared" si="234"/>
        <v>3.7677164240982064</v>
      </c>
      <c r="Q1250">
        <v>20.34254720983304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13.44743492787115</v>
      </c>
      <c r="G1251" s="13">
        <f t="shared" si="228"/>
        <v>0</v>
      </c>
      <c r="H1251" s="13">
        <f t="shared" si="229"/>
        <v>13.44743492787115</v>
      </c>
      <c r="I1251" s="16">
        <f t="shared" si="237"/>
        <v>14.109604125888385</v>
      </c>
      <c r="J1251" s="13">
        <f t="shared" si="230"/>
        <v>13.974688125827909</v>
      </c>
      <c r="K1251" s="13">
        <f t="shared" si="231"/>
        <v>0.13491600006047655</v>
      </c>
      <c r="L1251" s="13">
        <f t="shared" si="232"/>
        <v>0</v>
      </c>
      <c r="M1251" s="13">
        <f t="shared" si="238"/>
        <v>2.3092455502537392</v>
      </c>
      <c r="N1251" s="13">
        <f t="shared" si="233"/>
        <v>1.4317322411573183</v>
      </c>
      <c r="O1251" s="13">
        <f t="shared" si="234"/>
        <v>1.4317322411573183</v>
      </c>
      <c r="Q1251">
        <v>22.64844712887373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4.4555639735142121</v>
      </c>
      <c r="G1252" s="13">
        <f t="shared" si="228"/>
        <v>0</v>
      </c>
      <c r="H1252" s="13">
        <f t="shared" si="229"/>
        <v>4.4555639735142121</v>
      </c>
      <c r="I1252" s="16">
        <f t="shared" si="237"/>
        <v>4.5904799735746886</v>
      </c>
      <c r="J1252" s="13">
        <f t="shared" si="230"/>
        <v>4.5870611076802303</v>
      </c>
      <c r="K1252" s="13">
        <f t="shared" si="231"/>
        <v>3.4188658944582784E-3</v>
      </c>
      <c r="L1252" s="13">
        <f t="shared" si="232"/>
        <v>0</v>
      </c>
      <c r="M1252" s="13">
        <f t="shared" si="238"/>
        <v>0.87751330909642089</v>
      </c>
      <c r="N1252" s="13">
        <f t="shared" si="233"/>
        <v>0.54405825163978094</v>
      </c>
      <c r="O1252" s="13">
        <f t="shared" si="234"/>
        <v>0.54405825163978094</v>
      </c>
      <c r="Q1252">
        <v>24.932116000000011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5.6471383119974314</v>
      </c>
      <c r="G1253" s="13">
        <f t="shared" si="228"/>
        <v>0</v>
      </c>
      <c r="H1253" s="13">
        <f t="shared" si="229"/>
        <v>5.6471383119974314</v>
      </c>
      <c r="I1253" s="16">
        <f t="shared" si="237"/>
        <v>5.6505571778918897</v>
      </c>
      <c r="J1253" s="13">
        <f t="shared" si="230"/>
        <v>5.6450207058340496</v>
      </c>
      <c r="K1253" s="13">
        <f t="shared" si="231"/>
        <v>5.5364720578401361E-3</v>
      </c>
      <c r="L1253" s="13">
        <f t="shared" si="232"/>
        <v>0</v>
      </c>
      <c r="M1253" s="13">
        <f t="shared" si="238"/>
        <v>0.33345505745663995</v>
      </c>
      <c r="N1253" s="13">
        <f t="shared" si="233"/>
        <v>0.20674213562311677</v>
      </c>
      <c r="O1253" s="13">
        <f t="shared" si="234"/>
        <v>0.20674213562311677</v>
      </c>
      <c r="Q1253">
        <v>25.947432307845109</v>
      </c>
    </row>
    <row r="1254" spans="1:17" x14ac:dyDescent="0.2">
      <c r="A1254" s="14">
        <f t="shared" si="235"/>
        <v>60146</v>
      </c>
      <c r="B1254" s="1">
        <v>9</v>
      </c>
      <c r="F1254" s="34">
        <v>1.650783035485665</v>
      </c>
      <c r="G1254" s="13">
        <f t="shared" si="228"/>
        <v>0</v>
      </c>
      <c r="H1254" s="13">
        <f t="shared" si="229"/>
        <v>1.650783035485665</v>
      </c>
      <c r="I1254" s="16">
        <f t="shared" si="237"/>
        <v>1.6563195075435051</v>
      </c>
      <c r="J1254" s="13">
        <f t="shared" si="230"/>
        <v>1.6561352500635933</v>
      </c>
      <c r="K1254" s="13">
        <f t="shared" si="231"/>
        <v>1.8425747991179797E-4</v>
      </c>
      <c r="L1254" s="13">
        <f t="shared" si="232"/>
        <v>0</v>
      </c>
      <c r="M1254" s="13">
        <f t="shared" si="238"/>
        <v>0.12671292183352317</v>
      </c>
      <c r="N1254" s="13">
        <f t="shared" si="233"/>
        <v>7.8562011536784368E-2</v>
      </c>
      <c r="O1254" s="13">
        <f t="shared" si="234"/>
        <v>7.8562011536784368E-2</v>
      </c>
      <c r="Q1254">
        <v>23.954932783650289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68.771319015112127</v>
      </c>
      <c r="G1255" s="13">
        <f t="shared" si="228"/>
        <v>4.6340842828919513</v>
      </c>
      <c r="H1255" s="13">
        <f t="shared" si="229"/>
        <v>64.137234732220179</v>
      </c>
      <c r="I1255" s="16">
        <f t="shared" si="237"/>
        <v>64.137418989700095</v>
      </c>
      <c r="J1255" s="13">
        <f t="shared" si="230"/>
        <v>50.379392136583583</v>
      </c>
      <c r="K1255" s="13">
        <f t="shared" si="231"/>
        <v>13.758026853116512</v>
      </c>
      <c r="L1255" s="13">
        <f t="shared" si="232"/>
        <v>2.6354075658804494</v>
      </c>
      <c r="M1255" s="13">
        <f t="shared" si="238"/>
        <v>2.6835584761771885</v>
      </c>
      <c r="N1255" s="13">
        <f t="shared" si="233"/>
        <v>1.6638062552298569</v>
      </c>
      <c r="O1255" s="13">
        <f t="shared" si="234"/>
        <v>6.2978905381218082</v>
      </c>
      <c r="Q1255">
        <v>19.55701016692414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17.68822489156814</v>
      </c>
      <c r="G1256" s="13">
        <f t="shared" si="228"/>
        <v>0</v>
      </c>
      <c r="H1256" s="13">
        <f t="shared" si="229"/>
        <v>17.68822489156814</v>
      </c>
      <c r="I1256" s="16">
        <f t="shared" si="237"/>
        <v>28.810844178804203</v>
      </c>
      <c r="J1256" s="13">
        <f t="shared" si="230"/>
        <v>26.731947956309352</v>
      </c>
      <c r="K1256" s="13">
        <f t="shared" si="231"/>
        <v>2.0788962224948513</v>
      </c>
      <c r="L1256" s="13">
        <f t="shared" si="232"/>
        <v>0</v>
      </c>
      <c r="M1256" s="13">
        <f t="shared" si="238"/>
        <v>1.0197522209473315</v>
      </c>
      <c r="N1256" s="13">
        <f t="shared" si="233"/>
        <v>0.63224637698734554</v>
      </c>
      <c r="O1256" s="13">
        <f t="shared" si="234"/>
        <v>0.63224637698734554</v>
      </c>
      <c r="Q1256">
        <v>17.757385211025952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21.571906927386401</v>
      </c>
      <c r="G1257" s="13">
        <f t="shared" si="228"/>
        <v>0</v>
      </c>
      <c r="H1257" s="13">
        <f t="shared" si="229"/>
        <v>21.571906927386401</v>
      </c>
      <c r="I1257" s="16">
        <f t="shared" si="237"/>
        <v>23.650803149881252</v>
      </c>
      <c r="J1257" s="13">
        <f t="shared" si="230"/>
        <v>21.931920986368912</v>
      </c>
      <c r="K1257" s="13">
        <f t="shared" si="231"/>
        <v>1.7188821635123404</v>
      </c>
      <c r="L1257" s="13">
        <f t="shared" si="232"/>
        <v>0</v>
      </c>
      <c r="M1257" s="13">
        <f t="shared" si="238"/>
        <v>0.387505843959986</v>
      </c>
      <c r="N1257" s="13">
        <f t="shared" si="233"/>
        <v>0.24025362325519131</v>
      </c>
      <c r="O1257" s="13">
        <f t="shared" si="234"/>
        <v>0.24025362325519131</v>
      </c>
      <c r="Q1257">
        <v>14.887108860283339</v>
      </c>
    </row>
    <row r="1258" spans="1:17" x14ac:dyDescent="0.2">
      <c r="A1258" s="14">
        <f t="shared" si="235"/>
        <v>60268</v>
      </c>
      <c r="B1258" s="1">
        <v>1</v>
      </c>
      <c r="F1258" s="34">
        <v>2.1888895306409948</v>
      </c>
      <c r="G1258" s="13">
        <f t="shared" si="228"/>
        <v>0</v>
      </c>
      <c r="H1258" s="13">
        <f t="shared" si="229"/>
        <v>2.1888895306409948</v>
      </c>
      <c r="I1258" s="16">
        <f t="shared" si="237"/>
        <v>3.9077716941533351</v>
      </c>
      <c r="J1258" s="13">
        <f t="shared" si="230"/>
        <v>3.8947390507303838</v>
      </c>
      <c r="K1258" s="13">
        <f t="shared" si="231"/>
        <v>1.3032643422951296E-2</v>
      </c>
      <c r="L1258" s="13">
        <f t="shared" si="232"/>
        <v>0</v>
      </c>
      <c r="M1258" s="13">
        <f t="shared" si="238"/>
        <v>0.14725222070479468</v>
      </c>
      <c r="N1258" s="13">
        <f t="shared" si="233"/>
        <v>9.1296376836972698E-2</v>
      </c>
      <c r="O1258" s="13">
        <f t="shared" si="234"/>
        <v>9.1296376836972698E-2</v>
      </c>
      <c r="Q1258">
        <v>11.90155659354839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28.91657086485279</v>
      </c>
      <c r="G1259" s="13">
        <f t="shared" si="228"/>
        <v>0.17821165970730932</v>
      </c>
      <c r="H1259" s="13">
        <f t="shared" si="229"/>
        <v>28.738359205145482</v>
      </c>
      <c r="I1259" s="16">
        <f t="shared" si="237"/>
        <v>28.751391848568431</v>
      </c>
      <c r="J1259" s="13">
        <f t="shared" si="230"/>
        <v>25.033928024537278</v>
      </c>
      <c r="K1259" s="13">
        <f t="shared" si="231"/>
        <v>3.7174638240311531</v>
      </c>
      <c r="L1259" s="13">
        <f t="shared" si="232"/>
        <v>0</v>
      </c>
      <c r="M1259" s="13">
        <f t="shared" si="238"/>
        <v>5.5955843867821986E-2</v>
      </c>
      <c r="N1259" s="13">
        <f t="shared" si="233"/>
        <v>3.4692623198049631E-2</v>
      </c>
      <c r="O1259" s="13">
        <f t="shared" si="234"/>
        <v>0.21290428290535895</v>
      </c>
      <c r="Q1259">
        <v>12.846513245327429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43.40450553060451</v>
      </c>
      <c r="G1260" s="13">
        <f t="shared" si="228"/>
        <v>1.7980033894209684</v>
      </c>
      <c r="H1260" s="13">
        <f t="shared" si="229"/>
        <v>41.60650214118354</v>
      </c>
      <c r="I1260" s="16">
        <f t="shared" si="237"/>
        <v>45.323965965214697</v>
      </c>
      <c r="J1260" s="13">
        <f t="shared" si="230"/>
        <v>37.114957681213163</v>
      </c>
      <c r="K1260" s="13">
        <f t="shared" si="231"/>
        <v>8.2090082840015342</v>
      </c>
      <c r="L1260" s="13">
        <f t="shared" si="232"/>
        <v>0</v>
      </c>
      <c r="M1260" s="13">
        <f t="shared" si="238"/>
        <v>2.1263220669772355E-2</v>
      </c>
      <c r="N1260" s="13">
        <f t="shared" si="233"/>
        <v>1.318319681525886E-2</v>
      </c>
      <c r="O1260" s="13">
        <f t="shared" si="234"/>
        <v>1.8111865862362273</v>
      </c>
      <c r="Q1260">
        <v>16.29599106165097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34.083001072859787</v>
      </c>
      <c r="G1261" s="13">
        <f t="shared" si="228"/>
        <v>0.75583304716808319</v>
      </c>
      <c r="H1261" s="13">
        <f t="shared" si="229"/>
        <v>33.327168025691705</v>
      </c>
      <c r="I1261" s="16">
        <f t="shared" si="237"/>
        <v>41.536176309693239</v>
      </c>
      <c r="J1261" s="13">
        <f t="shared" si="230"/>
        <v>35.939537599728446</v>
      </c>
      <c r="K1261" s="13">
        <f t="shared" si="231"/>
        <v>5.5966387099647932</v>
      </c>
      <c r="L1261" s="13">
        <f t="shared" si="232"/>
        <v>0</v>
      </c>
      <c r="M1261" s="13">
        <f t="shared" si="238"/>
        <v>8.0800238545134951E-3</v>
      </c>
      <c r="N1261" s="13">
        <f t="shared" si="233"/>
        <v>5.0096147897983672E-3</v>
      </c>
      <c r="O1261" s="13">
        <f t="shared" si="234"/>
        <v>0.76084266195788153</v>
      </c>
      <c r="Q1261">
        <v>17.760523479219732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11.407180213257019</v>
      </c>
      <c r="G1262" s="13">
        <f t="shared" si="228"/>
        <v>0</v>
      </c>
      <c r="H1262" s="13">
        <f t="shared" si="229"/>
        <v>11.407180213257019</v>
      </c>
      <c r="I1262" s="16">
        <f t="shared" si="237"/>
        <v>17.003818923221814</v>
      </c>
      <c r="J1262" s="13">
        <f t="shared" si="230"/>
        <v>16.652992137284873</v>
      </c>
      <c r="K1262" s="13">
        <f t="shared" si="231"/>
        <v>0.35082678593694183</v>
      </c>
      <c r="L1262" s="13">
        <f t="shared" si="232"/>
        <v>0</v>
      </c>
      <c r="M1262" s="13">
        <f t="shared" si="238"/>
        <v>3.0704090647151279E-3</v>
      </c>
      <c r="N1262" s="13">
        <f t="shared" si="233"/>
        <v>1.9036536201233792E-3</v>
      </c>
      <c r="O1262" s="13">
        <f t="shared" si="234"/>
        <v>1.9036536201233792E-3</v>
      </c>
      <c r="Q1262">
        <v>19.72943500655639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1.239726403648634</v>
      </c>
      <c r="G1263" s="13">
        <f t="shared" si="228"/>
        <v>0</v>
      </c>
      <c r="H1263" s="13">
        <f t="shared" si="229"/>
        <v>1.239726403648634</v>
      </c>
      <c r="I1263" s="16">
        <f t="shared" si="237"/>
        <v>1.5905531895855758</v>
      </c>
      <c r="J1263" s="13">
        <f t="shared" si="230"/>
        <v>1.5903576656816112</v>
      </c>
      <c r="K1263" s="13">
        <f t="shared" si="231"/>
        <v>1.9552390396460062E-4</v>
      </c>
      <c r="L1263" s="13">
        <f t="shared" si="232"/>
        <v>0</v>
      </c>
      <c r="M1263" s="13">
        <f t="shared" si="238"/>
        <v>1.1667554445917486E-3</v>
      </c>
      <c r="N1263" s="13">
        <f t="shared" si="233"/>
        <v>7.2338837564688409E-4</v>
      </c>
      <c r="O1263" s="13">
        <f t="shared" si="234"/>
        <v>7.2338837564688409E-4</v>
      </c>
      <c r="Q1263">
        <v>22.667204058375091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7.7667576167198877</v>
      </c>
      <c r="G1264" s="13">
        <f t="shared" si="228"/>
        <v>0</v>
      </c>
      <c r="H1264" s="13">
        <f t="shared" si="229"/>
        <v>7.7667576167198877</v>
      </c>
      <c r="I1264" s="16">
        <f t="shared" si="237"/>
        <v>7.7669531406238521</v>
      </c>
      <c r="J1264" s="13">
        <f t="shared" si="230"/>
        <v>7.7509400589406772</v>
      </c>
      <c r="K1264" s="13">
        <f t="shared" si="231"/>
        <v>1.6013081683174946E-2</v>
      </c>
      <c r="L1264" s="13">
        <f t="shared" si="232"/>
        <v>0</v>
      </c>
      <c r="M1264" s="13">
        <f t="shared" si="238"/>
        <v>4.4336706894486453E-4</v>
      </c>
      <c r="N1264" s="13">
        <f t="shared" si="233"/>
        <v>2.7488758274581598E-4</v>
      </c>
      <c r="O1264" s="13">
        <f t="shared" si="234"/>
        <v>2.7488758274581598E-4</v>
      </c>
      <c r="Q1264">
        <v>25.159236000000011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6.8996385198756463E-2</v>
      </c>
      <c r="G1265" s="13">
        <f t="shared" si="228"/>
        <v>0</v>
      </c>
      <c r="H1265" s="13">
        <f t="shared" si="229"/>
        <v>6.8996385198756463E-2</v>
      </c>
      <c r="I1265" s="16">
        <f t="shared" si="237"/>
        <v>8.5009466881931409E-2</v>
      </c>
      <c r="J1265" s="13">
        <f t="shared" si="230"/>
        <v>8.5009441092586291E-2</v>
      </c>
      <c r="K1265" s="13">
        <f t="shared" si="231"/>
        <v>2.5789345117765983E-8</v>
      </c>
      <c r="L1265" s="13">
        <f t="shared" si="232"/>
        <v>0</v>
      </c>
      <c r="M1265" s="13">
        <f t="shared" si="238"/>
        <v>1.6847948619904855E-4</v>
      </c>
      <c r="N1265" s="13">
        <f t="shared" si="233"/>
        <v>1.044572814434101E-4</v>
      </c>
      <c r="O1265" s="13">
        <f t="shared" si="234"/>
        <v>1.044572814434101E-4</v>
      </c>
      <c r="Q1265">
        <v>23.708918307047341</v>
      </c>
    </row>
    <row r="1266" spans="1:17" x14ac:dyDescent="0.2">
      <c r="A1266" s="14">
        <f t="shared" si="235"/>
        <v>60511</v>
      </c>
      <c r="B1266" s="1">
        <v>9</v>
      </c>
      <c r="F1266" s="34">
        <v>48.130920963271983</v>
      </c>
      <c r="G1266" s="13">
        <f t="shared" si="228"/>
        <v>2.32642989089626</v>
      </c>
      <c r="H1266" s="13">
        <f t="shared" si="229"/>
        <v>45.804491072375725</v>
      </c>
      <c r="I1266" s="16">
        <f t="shared" si="237"/>
        <v>45.804491098165073</v>
      </c>
      <c r="J1266" s="13">
        <f t="shared" si="230"/>
        <v>41.688194735838707</v>
      </c>
      <c r="K1266" s="13">
        <f t="shared" si="231"/>
        <v>4.1162963623263664</v>
      </c>
      <c r="L1266" s="13">
        <f t="shared" si="232"/>
        <v>0</v>
      </c>
      <c r="M1266" s="13">
        <f t="shared" si="238"/>
        <v>6.4022204755638447E-5</v>
      </c>
      <c r="N1266" s="13">
        <f t="shared" si="233"/>
        <v>3.9693766948495835E-5</v>
      </c>
      <c r="O1266" s="13">
        <f t="shared" si="234"/>
        <v>2.3264695846632084</v>
      </c>
      <c r="Q1266">
        <v>22.553299672349219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3.681614369142602</v>
      </c>
      <c r="G1267" s="13">
        <f t="shared" si="228"/>
        <v>0</v>
      </c>
      <c r="H1267" s="13">
        <f t="shared" si="229"/>
        <v>3.681614369142602</v>
      </c>
      <c r="I1267" s="16">
        <f t="shared" si="237"/>
        <v>7.7979107314689688</v>
      </c>
      <c r="J1267" s="13">
        <f t="shared" si="230"/>
        <v>7.7640928767844004</v>
      </c>
      <c r="K1267" s="13">
        <f t="shared" si="231"/>
        <v>3.3817854684568438E-2</v>
      </c>
      <c r="L1267" s="13">
        <f t="shared" si="232"/>
        <v>0</v>
      </c>
      <c r="M1267" s="13">
        <f t="shared" si="238"/>
        <v>2.4328437807142612E-5</v>
      </c>
      <c r="N1267" s="13">
        <f t="shared" si="233"/>
        <v>1.5083631440428419E-5</v>
      </c>
      <c r="O1267" s="13">
        <f t="shared" si="234"/>
        <v>1.5083631440428419E-5</v>
      </c>
      <c r="Q1267">
        <v>19.90845804782295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20.746861433629011</v>
      </c>
      <c r="G1268" s="13">
        <f t="shared" si="228"/>
        <v>0</v>
      </c>
      <c r="H1268" s="13">
        <f t="shared" si="229"/>
        <v>20.746861433629011</v>
      </c>
      <c r="I1268" s="16">
        <f t="shared" si="237"/>
        <v>20.780679288313578</v>
      </c>
      <c r="J1268" s="13">
        <f t="shared" si="230"/>
        <v>19.879654824150791</v>
      </c>
      <c r="K1268" s="13">
        <f t="shared" si="231"/>
        <v>0.90102446416278781</v>
      </c>
      <c r="L1268" s="13">
        <f t="shared" si="232"/>
        <v>0</v>
      </c>
      <c r="M1268" s="13">
        <f t="shared" si="238"/>
        <v>9.2448063667141932E-6</v>
      </c>
      <c r="N1268" s="13">
        <f t="shared" si="233"/>
        <v>5.7317799473627996E-6</v>
      </c>
      <c r="O1268" s="13">
        <f t="shared" si="234"/>
        <v>5.7317799473627996E-6</v>
      </c>
      <c r="Q1268">
        <v>17.06388996588813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4.1114647483779909E-2</v>
      </c>
      <c r="G1269" s="13">
        <f t="shared" si="228"/>
        <v>0</v>
      </c>
      <c r="H1269" s="13">
        <f t="shared" si="229"/>
        <v>4.1114647483779909E-2</v>
      </c>
      <c r="I1269" s="16">
        <f t="shared" si="237"/>
        <v>0.94213911164656772</v>
      </c>
      <c r="J1269" s="13">
        <f t="shared" si="230"/>
        <v>0.94199481274324248</v>
      </c>
      <c r="K1269" s="13">
        <f t="shared" si="231"/>
        <v>1.4429890332523509E-4</v>
      </c>
      <c r="L1269" s="13">
        <f t="shared" si="232"/>
        <v>0</v>
      </c>
      <c r="M1269" s="13">
        <f t="shared" si="238"/>
        <v>3.5130264193513936E-6</v>
      </c>
      <c r="N1269" s="13">
        <f t="shared" si="233"/>
        <v>2.178076379997864E-6</v>
      </c>
      <c r="O1269" s="13">
        <f t="shared" si="234"/>
        <v>2.178076379997864E-6</v>
      </c>
      <c r="Q1269">
        <v>13.659430074785501</v>
      </c>
    </row>
    <row r="1270" spans="1:17" x14ac:dyDescent="0.2">
      <c r="A1270" s="14">
        <f t="shared" si="235"/>
        <v>60633</v>
      </c>
      <c r="B1270" s="1">
        <v>1</v>
      </c>
      <c r="F1270" s="34">
        <v>38.619765597765422</v>
      </c>
      <c r="G1270" s="13">
        <f t="shared" si="228"/>
        <v>1.2630560452446815</v>
      </c>
      <c r="H1270" s="13">
        <f t="shared" si="229"/>
        <v>37.356709552520741</v>
      </c>
      <c r="I1270" s="16">
        <f t="shared" si="237"/>
        <v>37.356853851424063</v>
      </c>
      <c r="J1270" s="13">
        <f t="shared" si="230"/>
        <v>30.551946558842211</v>
      </c>
      <c r="K1270" s="13">
        <f t="shared" si="231"/>
        <v>6.8049072925818521</v>
      </c>
      <c r="L1270" s="13">
        <f t="shared" si="232"/>
        <v>0</v>
      </c>
      <c r="M1270" s="13">
        <f t="shared" si="238"/>
        <v>1.3349500393535296E-6</v>
      </c>
      <c r="N1270" s="13">
        <f t="shared" si="233"/>
        <v>8.2766902439918832E-7</v>
      </c>
      <c r="O1270" s="13">
        <f t="shared" si="234"/>
        <v>1.2630568729137059</v>
      </c>
      <c r="Q1270">
        <v>13.46074860753556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82.886448007384132</v>
      </c>
      <c r="G1271" s="13">
        <f t="shared" si="228"/>
        <v>6.2121952927083663</v>
      </c>
      <c r="H1271" s="13">
        <f t="shared" si="229"/>
        <v>76.67425271467576</v>
      </c>
      <c r="I1271" s="16">
        <f t="shared" si="237"/>
        <v>83.479160007257605</v>
      </c>
      <c r="J1271" s="13">
        <f t="shared" si="230"/>
        <v>42.654893435640851</v>
      </c>
      <c r="K1271" s="13">
        <f t="shared" si="231"/>
        <v>40.824266571616754</v>
      </c>
      <c r="L1271" s="13">
        <f t="shared" si="232"/>
        <v>29.900659467276938</v>
      </c>
      <c r="M1271" s="13">
        <f t="shared" si="238"/>
        <v>29.900659974557954</v>
      </c>
      <c r="N1271" s="13">
        <f t="shared" si="233"/>
        <v>18.53840918422593</v>
      </c>
      <c r="O1271" s="13">
        <f t="shared" si="234"/>
        <v>24.750604476934296</v>
      </c>
      <c r="Q1271">
        <v>12.473651593548389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51.605536131583108</v>
      </c>
      <c r="G1272" s="13">
        <f t="shared" si="228"/>
        <v>2.7149016119119875</v>
      </c>
      <c r="H1272" s="13">
        <f t="shared" si="229"/>
        <v>48.890634519671117</v>
      </c>
      <c r="I1272" s="16">
        <f t="shared" si="237"/>
        <v>59.814241624010933</v>
      </c>
      <c r="J1272" s="13">
        <f t="shared" si="230"/>
        <v>42.284668744757418</v>
      </c>
      <c r="K1272" s="13">
        <f t="shared" si="231"/>
        <v>17.529572879253514</v>
      </c>
      <c r="L1272" s="13">
        <f t="shared" si="232"/>
        <v>6.4346849509118371</v>
      </c>
      <c r="M1272" s="13">
        <f t="shared" si="238"/>
        <v>17.79693574124386</v>
      </c>
      <c r="N1272" s="13">
        <f t="shared" si="233"/>
        <v>11.034100159571194</v>
      </c>
      <c r="O1272" s="13">
        <f t="shared" si="234"/>
        <v>13.749001771483181</v>
      </c>
      <c r="Q1272">
        <v>15.17448259749766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33.98617413036829</v>
      </c>
      <c r="G1273" s="13">
        <f t="shared" si="228"/>
        <v>0.74500752342853038</v>
      </c>
      <c r="H1273" s="13">
        <f t="shared" si="229"/>
        <v>33.241166606939757</v>
      </c>
      <c r="I1273" s="16">
        <f t="shared" si="237"/>
        <v>44.336054535281434</v>
      </c>
      <c r="J1273" s="13">
        <f t="shared" si="230"/>
        <v>34.956674858054505</v>
      </c>
      <c r="K1273" s="13">
        <f t="shared" si="231"/>
        <v>9.3793796772269289</v>
      </c>
      <c r="L1273" s="13">
        <f t="shared" si="232"/>
        <v>0</v>
      </c>
      <c r="M1273" s="13">
        <f t="shared" si="238"/>
        <v>6.7628355816726664</v>
      </c>
      <c r="N1273" s="13">
        <f t="shared" si="233"/>
        <v>4.1929580606370536</v>
      </c>
      <c r="O1273" s="13">
        <f t="shared" si="234"/>
        <v>4.9379655840655836</v>
      </c>
      <c r="Q1273">
        <v>14.44570428730105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18.282481072525361</v>
      </c>
      <c r="G1274" s="13">
        <f t="shared" si="228"/>
        <v>0</v>
      </c>
      <c r="H1274" s="13">
        <f t="shared" si="229"/>
        <v>18.282481072525361</v>
      </c>
      <c r="I1274" s="16">
        <f t="shared" si="237"/>
        <v>27.661860749752289</v>
      </c>
      <c r="J1274" s="13">
        <f t="shared" si="230"/>
        <v>26.211491717856131</v>
      </c>
      <c r="K1274" s="13">
        <f t="shared" si="231"/>
        <v>1.4503690318961588</v>
      </c>
      <c r="L1274" s="13">
        <f t="shared" si="232"/>
        <v>0</v>
      </c>
      <c r="M1274" s="13">
        <f t="shared" si="238"/>
        <v>2.5698775210356128</v>
      </c>
      <c r="N1274" s="13">
        <f t="shared" si="233"/>
        <v>1.59332406304208</v>
      </c>
      <c r="O1274" s="13">
        <f t="shared" si="234"/>
        <v>1.59332406304208</v>
      </c>
      <c r="Q1274">
        <v>19.664127961282301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8.5140772012862603E-2</v>
      </c>
      <c r="G1275" s="13">
        <f t="shared" si="228"/>
        <v>0</v>
      </c>
      <c r="H1275" s="13">
        <f t="shared" si="229"/>
        <v>8.5140772012862603E-2</v>
      </c>
      <c r="I1275" s="16">
        <f t="shared" si="237"/>
        <v>1.5355098039090214</v>
      </c>
      <c r="J1275" s="13">
        <f t="shared" si="230"/>
        <v>1.5353626492386176</v>
      </c>
      <c r="K1275" s="13">
        <f t="shared" si="231"/>
        <v>1.4715467040371522E-4</v>
      </c>
      <c r="L1275" s="13">
        <f t="shared" si="232"/>
        <v>0</v>
      </c>
      <c r="M1275" s="13">
        <f t="shared" si="238"/>
        <v>0.97655345799353288</v>
      </c>
      <c r="N1275" s="13">
        <f t="shared" si="233"/>
        <v>0.60546314395599043</v>
      </c>
      <c r="O1275" s="13">
        <f t="shared" si="234"/>
        <v>0.60546314395599043</v>
      </c>
      <c r="Q1275">
        <v>23.938271647039219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1.8876183555022099</v>
      </c>
      <c r="G1276" s="13">
        <f t="shared" si="228"/>
        <v>0</v>
      </c>
      <c r="H1276" s="13">
        <f t="shared" si="229"/>
        <v>1.8876183555022099</v>
      </c>
      <c r="I1276" s="16">
        <f t="shared" si="237"/>
        <v>1.8877655101726136</v>
      </c>
      <c r="J1276" s="13">
        <f t="shared" si="230"/>
        <v>1.8875016645218929</v>
      </c>
      <c r="K1276" s="13">
        <f t="shared" si="231"/>
        <v>2.6384565072068433E-4</v>
      </c>
      <c r="L1276" s="13">
        <f t="shared" si="232"/>
        <v>0</v>
      </c>
      <c r="M1276" s="13">
        <f t="shared" si="238"/>
        <v>0.37109031403754245</v>
      </c>
      <c r="N1276" s="13">
        <f t="shared" si="233"/>
        <v>0.2300759947032763</v>
      </c>
      <c r="O1276" s="13">
        <f t="shared" si="234"/>
        <v>0.2300759947032763</v>
      </c>
      <c r="Q1276">
        <v>24.192956800243181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1.237495405708561</v>
      </c>
      <c r="G1277" s="13">
        <f t="shared" si="228"/>
        <v>0</v>
      </c>
      <c r="H1277" s="13">
        <f t="shared" si="229"/>
        <v>1.237495405708561</v>
      </c>
      <c r="I1277" s="16">
        <f t="shared" si="237"/>
        <v>1.2377592513592817</v>
      </c>
      <c r="J1277" s="13">
        <f t="shared" si="230"/>
        <v>1.2377065383948216</v>
      </c>
      <c r="K1277" s="13">
        <f t="shared" si="231"/>
        <v>5.2712964460077671E-5</v>
      </c>
      <c r="L1277" s="13">
        <f t="shared" si="232"/>
        <v>0</v>
      </c>
      <c r="M1277" s="13">
        <f t="shared" si="238"/>
        <v>0.14101431933426614</v>
      </c>
      <c r="N1277" s="13">
        <f t="shared" si="233"/>
        <v>8.742887798724501E-2</v>
      </c>
      <c r="O1277" s="13">
        <f t="shared" si="234"/>
        <v>8.742887798724501E-2</v>
      </c>
      <c r="Q1277">
        <v>26.674766000000009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7.2801075209993851</v>
      </c>
      <c r="G1278" s="13">
        <f t="shared" si="228"/>
        <v>0</v>
      </c>
      <c r="H1278" s="13">
        <f t="shared" si="229"/>
        <v>7.2801075209993851</v>
      </c>
      <c r="I1278" s="16">
        <f t="shared" si="237"/>
        <v>7.2801602339638452</v>
      </c>
      <c r="J1278" s="13">
        <f t="shared" si="230"/>
        <v>7.2635990387589473</v>
      </c>
      <c r="K1278" s="13">
        <f t="shared" si="231"/>
        <v>1.6561195204897849E-2</v>
      </c>
      <c r="L1278" s="13">
        <f t="shared" si="232"/>
        <v>0</v>
      </c>
      <c r="M1278" s="13">
        <f t="shared" si="238"/>
        <v>5.3585441347021132E-2</v>
      </c>
      <c r="N1278" s="13">
        <f t="shared" si="233"/>
        <v>3.32229736351531E-2</v>
      </c>
      <c r="O1278" s="13">
        <f t="shared" si="234"/>
        <v>3.32229736351531E-2</v>
      </c>
      <c r="Q1278">
        <v>23.526510348561981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20.74529260482813</v>
      </c>
      <c r="G1279" s="13">
        <f t="shared" si="228"/>
        <v>0</v>
      </c>
      <c r="H1279" s="13">
        <f t="shared" si="229"/>
        <v>20.74529260482813</v>
      </c>
      <c r="I1279" s="16">
        <f t="shared" si="237"/>
        <v>20.761853800033027</v>
      </c>
      <c r="J1279" s="13">
        <f t="shared" si="230"/>
        <v>20.243969745743854</v>
      </c>
      <c r="K1279" s="13">
        <f t="shared" si="231"/>
        <v>0.51788405428917272</v>
      </c>
      <c r="L1279" s="13">
        <f t="shared" si="232"/>
        <v>0</v>
      </c>
      <c r="M1279" s="13">
        <f t="shared" si="238"/>
        <v>2.0362467711868032E-2</v>
      </c>
      <c r="N1279" s="13">
        <f t="shared" si="233"/>
        <v>1.262472998135818E-2</v>
      </c>
      <c r="O1279" s="13">
        <f t="shared" si="234"/>
        <v>1.262472998135818E-2</v>
      </c>
      <c r="Q1279">
        <v>21.16245299626577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13.56022863069775</v>
      </c>
      <c r="G1280" s="13">
        <f t="shared" si="228"/>
        <v>0</v>
      </c>
      <c r="H1280" s="13">
        <f t="shared" si="229"/>
        <v>13.56022863069775</v>
      </c>
      <c r="I1280" s="16">
        <f t="shared" si="237"/>
        <v>14.078112684986923</v>
      </c>
      <c r="J1280" s="13">
        <f t="shared" si="230"/>
        <v>13.758996989753305</v>
      </c>
      <c r="K1280" s="13">
        <f t="shared" si="231"/>
        <v>0.31911569523361827</v>
      </c>
      <c r="L1280" s="13">
        <f t="shared" si="232"/>
        <v>0</v>
      </c>
      <c r="M1280" s="13">
        <f t="shared" si="238"/>
        <v>7.737737730509852E-3</v>
      </c>
      <c r="N1280" s="13">
        <f t="shared" si="233"/>
        <v>4.7973973929161086E-3</v>
      </c>
      <c r="O1280" s="13">
        <f t="shared" si="234"/>
        <v>4.7973973929161086E-3</v>
      </c>
      <c r="Q1280">
        <v>16.367489221854161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5.659872573226342</v>
      </c>
      <c r="G1281" s="13">
        <f t="shared" si="228"/>
        <v>0</v>
      </c>
      <c r="H1281" s="13">
        <f t="shared" si="229"/>
        <v>5.659872573226342</v>
      </c>
      <c r="I1281" s="16">
        <f t="shared" si="237"/>
        <v>5.9789882684599602</v>
      </c>
      <c r="J1281" s="13">
        <f t="shared" si="230"/>
        <v>5.929098285912124</v>
      </c>
      <c r="K1281" s="13">
        <f t="shared" si="231"/>
        <v>4.9889982547836276E-2</v>
      </c>
      <c r="L1281" s="13">
        <f t="shared" si="232"/>
        <v>0</v>
      </c>
      <c r="M1281" s="13">
        <f t="shared" si="238"/>
        <v>2.9403403375937434E-3</v>
      </c>
      <c r="N1281" s="13">
        <f t="shared" si="233"/>
        <v>1.8230110093081209E-3</v>
      </c>
      <c r="O1281" s="13">
        <f t="shared" si="234"/>
        <v>1.8230110093081209E-3</v>
      </c>
      <c r="Q1281">
        <v>11.35409351303066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37.914382825212222</v>
      </c>
      <c r="G1282" s="13">
        <f t="shared" si="228"/>
        <v>1.1841922728972596</v>
      </c>
      <c r="H1282" s="13">
        <f t="shared" si="229"/>
        <v>36.730190552314966</v>
      </c>
      <c r="I1282" s="16">
        <f t="shared" si="237"/>
        <v>36.780080534862805</v>
      </c>
      <c r="J1282" s="13">
        <f t="shared" si="230"/>
        <v>28.578297108467609</v>
      </c>
      <c r="K1282" s="13">
        <f t="shared" si="231"/>
        <v>8.2017834263951954</v>
      </c>
      <c r="L1282" s="13">
        <f t="shared" si="232"/>
        <v>0</v>
      </c>
      <c r="M1282" s="13">
        <f t="shared" si="238"/>
        <v>1.1173293282856224E-3</v>
      </c>
      <c r="N1282" s="13">
        <f t="shared" si="233"/>
        <v>6.9274418353708594E-4</v>
      </c>
      <c r="O1282" s="13">
        <f t="shared" si="234"/>
        <v>1.1848850170807967</v>
      </c>
      <c r="Q1282">
        <v>11.16131959354839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20.74996828835198</v>
      </c>
      <c r="G1283" s="13">
        <f t="shared" si="228"/>
        <v>0</v>
      </c>
      <c r="H1283" s="13">
        <f t="shared" si="229"/>
        <v>20.74996828835198</v>
      </c>
      <c r="I1283" s="16">
        <f t="shared" si="237"/>
        <v>28.951751714747175</v>
      </c>
      <c r="J1283" s="13">
        <f t="shared" si="230"/>
        <v>26.278292607405714</v>
      </c>
      <c r="K1283" s="13">
        <f t="shared" si="231"/>
        <v>2.6734591073414613</v>
      </c>
      <c r="L1283" s="13">
        <f t="shared" si="232"/>
        <v>0</v>
      </c>
      <c r="M1283" s="13">
        <f t="shared" si="238"/>
        <v>4.2458514474853651E-4</v>
      </c>
      <c r="N1283" s="13">
        <f t="shared" si="233"/>
        <v>2.6324278974409262E-4</v>
      </c>
      <c r="O1283" s="13">
        <f t="shared" si="234"/>
        <v>2.6324278974409262E-4</v>
      </c>
      <c r="Q1283">
        <v>15.835516151863001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4.4297723719880668</v>
      </c>
      <c r="G1284" s="13">
        <f t="shared" si="228"/>
        <v>0</v>
      </c>
      <c r="H1284" s="13">
        <f t="shared" si="229"/>
        <v>4.4297723719880668</v>
      </c>
      <c r="I1284" s="16">
        <f t="shared" si="237"/>
        <v>7.1032314793295281</v>
      </c>
      <c r="J1284" s="13">
        <f t="shared" si="230"/>
        <v>7.0687277549468339</v>
      </c>
      <c r="K1284" s="13">
        <f t="shared" si="231"/>
        <v>3.4503724382694223E-2</v>
      </c>
      <c r="L1284" s="13">
        <f t="shared" si="232"/>
        <v>0</v>
      </c>
      <c r="M1284" s="13">
        <f t="shared" si="238"/>
        <v>1.6134235500444389E-4</v>
      </c>
      <c r="N1284" s="13">
        <f t="shared" si="233"/>
        <v>1.0003226010275522E-4</v>
      </c>
      <c r="O1284" s="13">
        <f t="shared" si="234"/>
        <v>1.0003226010275522E-4</v>
      </c>
      <c r="Q1284">
        <v>17.783242060441609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31.201513435864499</v>
      </c>
      <c r="G1285" s="13">
        <f t="shared" si="228"/>
        <v>0.43367464768892949</v>
      </c>
      <c r="H1285" s="13">
        <f t="shared" si="229"/>
        <v>30.76783878817557</v>
      </c>
      <c r="I1285" s="16">
        <f t="shared" si="237"/>
        <v>30.802342512558265</v>
      </c>
      <c r="J1285" s="13">
        <f t="shared" si="230"/>
        <v>27.713566825281916</v>
      </c>
      <c r="K1285" s="13">
        <f t="shared" si="231"/>
        <v>3.0887756872763497</v>
      </c>
      <c r="L1285" s="13">
        <f t="shared" si="232"/>
        <v>0</v>
      </c>
      <c r="M1285" s="13">
        <f t="shared" si="238"/>
        <v>6.1310094901688674E-5</v>
      </c>
      <c r="N1285" s="13">
        <f t="shared" si="233"/>
        <v>3.8012258839046979E-5</v>
      </c>
      <c r="O1285" s="13">
        <f t="shared" si="234"/>
        <v>0.43371265994776853</v>
      </c>
      <c r="Q1285">
        <v>16.035991299923658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0.62431845377316053</v>
      </c>
      <c r="G1286" s="13">
        <f t="shared" ref="G1286:G1349" si="244">IF((F1286-$J$2)&gt;0,$I$2*(F1286-$J$2),0)</f>
        <v>0</v>
      </c>
      <c r="H1286" s="13">
        <f t="shared" ref="H1286:H1349" si="245">F1286-G1286</f>
        <v>0.62431845377316053</v>
      </c>
      <c r="I1286" s="16">
        <f t="shared" si="237"/>
        <v>3.7130941410495102</v>
      </c>
      <c r="J1286" s="13">
        <f t="shared" ref="J1286:J1349" si="246">I1286/SQRT(1+(I1286/($K$2*(300+(25*Q1286)+0.05*(Q1286)^3)))^2)</f>
        <v>3.7100947669613062</v>
      </c>
      <c r="K1286" s="13">
        <f t="shared" ref="K1286:K1349" si="247">I1286-J1286</f>
        <v>2.9993740882039432E-3</v>
      </c>
      <c r="L1286" s="13">
        <f t="shared" ref="L1286:L1349" si="248">IF(K1286&gt;$N$2,(K1286-$N$2)/$L$2,0)</f>
        <v>0</v>
      </c>
      <c r="M1286" s="13">
        <f t="shared" si="238"/>
        <v>2.3297836062641696E-5</v>
      </c>
      <c r="N1286" s="13">
        <f t="shared" ref="N1286:N1349" si="249">$M$2*M1286</f>
        <v>1.4444658358837852E-5</v>
      </c>
      <c r="O1286" s="13">
        <f t="shared" ref="O1286:O1349" si="250">N1286+G1286</f>
        <v>1.4444658358837852E-5</v>
      </c>
      <c r="Q1286">
        <v>21.334579981230451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37.816006823386452</v>
      </c>
      <c r="G1287" s="13">
        <f t="shared" si="244"/>
        <v>1.1731935599795127</v>
      </c>
      <c r="H1287" s="13">
        <f t="shared" si="245"/>
        <v>36.642813263406943</v>
      </c>
      <c r="I1287" s="16">
        <f t="shared" ref="I1287:I1350" si="252">H1287+K1286-L1286</f>
        <v>36.645812637495148</v>
      </c>
      <c r="J1287" s="13">
        <f t="shared" si="246"/>
        <v>34.763518175790686</v>
      </c>
      <c r="K1287" s="13">
        <f t="shared" si="247"/>
        <v>1.8822944617044612</v>
      </c>
      <c r="L1287" s="13">
        <f t="shared" si="248"/>
        <v>0</v>
      </c>
      <c r="M1287" s="13">
        <f t="shared" ref="M1287:M1350" si="253">L1287+M1286-N1286</f>
        <v>8.8531777038038439E-6</v>
      </c>
      <c r="N1287" s="13">
        <f t="shared" si="249"/>
        <v>5.4889701763583836E-6</v>
      </c>
      <c r="O1287" s="13">
        <f t="shared" si="250"/>
        <v>1.1731990489496891</v>
      </c>
      <c r="Q1287">
        <v>23.806184257447541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4.7473551382998913E-2</v>
      </c>
      <c r="G1288" s="13">
        <f t="shared" si="244"/>
        <v>0</v>
      </c>
      <c r="H1288" s="13">
        <f t="shared" si="245"/>
        <v>4.7473551382998913E-2</v>
      </c>
      <c r="I1288" s="16">
        <f t="shared" si="252"/>
        <v>1.9297680130874602</v>
      </c>
      <c r="J1288" s="13">
        <f t="shared" si="246"/>
        <v>1.9294938888828095</v>
      </c>
      <c r="K1288" s="13">
        <f t="shared" si="247"/>
        <v>2.74124204650672E-4</v>
      </c>
      <c r="L1288" s="13">
        <f t="shared" si="248"/>
        <v>0</v>
      </c>
      <c r="M1288" s="13">
        <f t="shared" si="253"/>
        <v>3.3642075274454603E-6</v>
      </c>
      <c r="N1288" s="13">
        <f t="shared" si="249"/>
        <v>2.0858086670161853E-6</v>
      </c>
      <c r="O1288" s="13">
        <f t="shared" si="250"/>
        <v>2.0858086670161853E-6</v>
      </c>
      <c r="Q1288">
        <v>24.391802874848789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0.37105874630763269</v>
      </c>
      <c r="G1289" s="13">
        <f t="shared" si="244"/>
        <v>0</v>
      </c>
      <c r="H1289" s="13">
        <f t="shared" si="245"/>
        <v>0.37105874630763269</v>
      </c>
      <c r="I1289" s="16">
        <f t="shared" si="252"/>
        <v>0.37133287051228336</v>
      </c>
      <c r="J1289" s="13">
        <f t="shared" si="246"/>
        <v>0.37133051853785537</v>
      </c>
      <c r="K1289" s="13">
        <f t="shared" si="247"/>
        <v>2.3519744279942856E-6</v>
      </c>
      <c r="L1289" s="13">
        <f t="shared" si="248"/>
        <v>0</v>
      </c>
      <c r="M1289" s="13">
        <f t="shared" si="253"/>
        <v>1.278398860429275E-6</v>
      </c>
      <c r="N1289" s="13">
        <f t="shared" si="249"/>
        <v>7.9260729346615053E-7</v>
      </c>
      <c r="O1289" s="13">
        <f t="shared" si="250"/>
        <v>7.9260729346615053E-7</v>
      </c>
      <c r="Q1289">
        <v>23.06776600000001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1.9892289780083789</v>
      </c>
      <c r="G1290" s="13">
        <f t="shared" si="244"/>
        <v>0</v>
      </c>
      <c r="H1290" s="13">
        <f t="shared" si="245"/>
        <v>1.9892289780083789</v>
      </c>
      <c r="I1290" s="16">
        <f t="shared" si="252"/>
        <v>1.9892313299828071</v>
      </c>
      <c r="J1290" s="13">
        <f t="shared" si="246"/>
        <v>1.9889382802400539</v>
      </c>
      <c r="K1290" s="13">
        <f t="shared" si="247"/>
        <v>2.9304974275312645E-4</v>
      </c>
      <c r="L1290" s="13">
        <f t="shared" si="248"/>
        <v>0</v>
      </c>
      <c r="M1290" s="13">
        <f t="shared" si="253"/>
        <v>4.857915669631245E-7</v>
      </c>
      <c r="N1290" s="13">
        <f t="shared" si="249"/>
        <v>3.0119077151713718E-7</v>
      </c>
      <c r="O1290" s="13">
        <f t="shared" si="250"/>
        <v>3.0119077151713718E-7</v>
      </c>
      <c r="Q1290">
        <v>24.56565082048666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23.191552567054512</v>
      </c>
      <c r="G1291" s="13">
        <f t="shared" si="244"/>
        <v>0</v>
      </c>
      <c r="H1291" s="13">
        <f t="shared" si="245"/>
        <v>23.191552567054512</v>
      </c>
      <c r="I1291" s="16">
        <f t="shared" si="252"/>
        <v>23.191845616797266</v>
      </c>
      <c r="J1291" s="13">
        <f t="shared" si="246"/>
        <v>22.347638165146297</v>
      </c>
      <c r="K1291" s="13">
        <f t="shared" si="247"/>
        <v>0.84420745165096989</v>
      </c>
      <c r="L1291" s="13">
        <f t="shared" si="248"/>
        <v>0</v>
      </c>
      <c r="M1291" s="13">
        <f t="shared" si="253"/>
        <v>1.8460079544598733E-7</v>
      </c>
      <c r="N1291" s="13">
        <f t="shared" si="249"/>
        <v>1.1445249317651214E-7</v>
      </c>
      <c r="O1291" s="13">
        <f t="shared" si="250"/>
        <v>1.1445249317651214E-7</v>
      </c>
      <c r="Q1291">
        <v>19.93072836825792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6.4115549135166576</v>
      </c>
      <c r="G1292" s="13">
        <f t="shared" si="244"/>
        <v>0</v>
      </c>
      <c r="H1292" s="13">
        <f t="shared" si="245"/>
        <v>6.4115549135166576</v>
      </c>
      <c r="I1292" s="16">
        <f t="shared" si="252"/>
        <v>7.2557623651676275</v>
      </c>
      <c r="J1292" s="13">
        <f t="shared" si="246"/>
        <v>7.215037167652282</v>
      </c>
      <c r="K1292" s="13">
        <f t="shared" si="247"/>
        <v>4.0725197515345535E-2</v>
      </c>
      <c r="L1292" s="13">
        <f t="shared" si="248"/>
        <v>0</v>
      </c>
      <c r="M1292" s="13">
        <f t="shared" si="253"/>
        <v>7.0148302269475192E-8</v>
      </c>
      <c r="N1292" s="13">
        <f t="shared" si="249"/>
        <v>4.3491947407074621E-8</v>
      </c>
      <c r="O1292" s="13">
        <f t="shared" si="250"/>
        <v>4.3491947407074621E-8</v>
      </c>
      <c r="Q1292">
        <v>17.051759564120651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33.678002211531947</v>
      </c>
      <c r="G1293" s="13">
        <f t="shared" si="244"/>
        <v>0.71055303857769059</v>
      </c>
      <c r="H1293" s="13">
        <f t="shared" si="245"/>
        <v>32.967449172954254</v>
      </c>
      <c r="I1293" s="16">
        <f t="shared" si="252"/>
        <v>33.008174370469597</v>
      </c>
      <c r="J1293" s="13">
        <f t="shared" si="246"/>
        <v>27.686637062809098</v>
      </c>
      <c r="K1293" s="13">
        <f t="shared" si="247"/>
        <v>5.321537307660499</v>
      </c>
      <c r="L1293" s="13">
        <f t="shared" si="248"/>
        <v>0</v>
      </c>
      <c r="M1293" s="13">
        <f t="shared" si="253"/>
        <v>2.6656354862400571E-8</v>
      </c>
      <c r="N1293" s="13">
        <f t="shared" si="249"/>
        <v>1.6526940014688352E-8</v>
      </c>
      <c r="O1293" s="13">
        <f t="shared" si="250"/>
        <v>0.71055305510463063</v>
      </c>
      <c r="Q1293">
        <v>12.831865275014881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157.14766377647209</v>
      </c>
      <c r="G1294" s="13">
        <f t="shared" si="244"/>
        <v>14.51480749495693</v>
      </c>
      <c r="H1294" s="13">
        <f t="shared" si="245"/>
        <v>142.63285628151516</v>
      </c>
      <c r="I1294" s="16">
        <f t="shared" si="252"/>
        <v>147.95439358917565</v>
      </c>
      <c r="J1294" s="13">
        <f t="shared" si="246"/>
        <v>55.119094999010159</v>
      </c>
      <c r="K1294" s="13">
        <f t="shared" si="247"/>
        <v>92.835298590165493</v>
      </c>
      <c r="L1294" s="13">
        <f t="shared" si="248"/>
        <v>82.294117309447685</v>
      </c>
      <c r="M1294" s="13">
        <f t="shared" si="253"/>
        <v>82.294117319577097</v>
      </c>
      <c r="N1294" s="13">
        <f t="shared" si="249"/>
        <v>51.022352738137798</v>
      </c>
      <c r="O1294" s="13">
        <f t="shared" si="250"/>
        <v>65.537160233094724</v>
      </c>
      <c r="Q1294">
        <v>15.08049848790256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29.013425206705669</v>
      </c>
      <c r="G1295" s="13">
        <f t="shared" si="244"/>
        <v>0.18904024677231129</v>
      </c>
      <c r="H1295" s="13">
        <f t="shared" si="245"/>
        <v>28.824384959933358</v>
      </c>
      <c r="I1295" s="16">
        <f t="shared" si="252"/>
        <v>39.365566240651162</v>
      </c>
      <c r="J1295" s="13">
        <f t="shared" si="246"/>
        <v>30.175740857210833</v>
      </c>
      <c r="K1295" s="13">
        <f t="shared" si="247"/>
        <v>9.1898253834403292</v>
      </c>
      <c r="L1295" s="13">
        <f t="shared" si="248"/>
        <v>0</v>
      </c>
      <c r="M1295" s="13">
        <f t="shared" si="253"/>
        <v>31.271764581439299</v>
      </c>
      <c r="N1295" s="13">
        <f t="shared" si="249"/>
        <v>19.388494040492365</v>
      </c>
      <c r="O1295" s="13">
        <f t="shared" si="250"/>
        <v>19.577534287264676</v>
      </c>
      <c r="Q1295">
        <v>11.67132359354839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98.001239870907028</v>
      </c>
      <c r="G1296" s="13">
        <f t="shared" si="244"/>
        <v>7.9020714152693721</v>
      </c>
      <c r="H1296" s="13">
        <f t="shared" si="245"/>
        <v>90.099168455637653</v>
      </c>
      <c r="I1296" s="16">
        <f t="shared" si="252"/>
        <v>99.288993839077989</v>
      </c>
      <c r="J1296" s="13">
        <f t="shared" si="246"/>
        <v>44.978295931030068</v>
      </c>
      <c r="K1296" s="13">
        <f t="shared" si="247"/>
        <v>54.310697908047921</v>
      </c>
      <c r="L1296" s="13">
        <f t="shared" si="248"/>
        <v>43.486253604586913</v>
      </c>
      <c r="M1296" s="13">
        <f t="shared" si="253"/>
        <v>55.369524145533859</v>
      </c>
      <c r="N1296" s="13">
        <f t="shared" si="249"/>
        <v>34.329104970230993</v>
      </c>
      <c r="O1296" s="13">
        <f t="shared" si="250"/>
        <v>42.231176385500362</v>
      </c>
      <c r="Q1296">
        <v>12.71670278045443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35.005943615816143</v>
      </c>
      <c r="G1297" s="13">
        <f t="shared" si="244"/>
        <v>0.85902061203304603</v>
      </c>
      <c r="H1297" s="13">
        <f t="shared" si="245"/>
        <v>34.146923003783094</v>
      </c>
      <c r="I1297" s="16">
        <f t="shared" si="252"/>
        <v>44.971367307244101</v>
      </c>
      <c r="J1297" s="13">
        <f t="shared" si="246"/>
        <v>36.030587760236742</v>
      </c>
      <c r="K1297" s="13">
        <f t="shared" si="247"/>
        <v>8.9407795470073594</v>
      </c>
      <c r="L1297" s="13">
        <f t="shared" si="248"/>
        <v>0</v>
      </c>
      <c r="M1297" s="13">
        <f t="shared" si="253"/>
        <v>21.040419175302866</v>
      </c>
      <c r="N1297" s="13">
        <f t="shared" si="249"/>
        <v>13.045059888687776</v>
      </c>
      <c r="O1297" s="13">
        <f t="shared" si="250"/>
        <v>13.904080500720822</v>
      </c>
      <c r="Q1297">
        <v>15.27620131747085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4.7960181304568437</v>
      </c>
      <c r="G1298" s="13">
        <f t="shared" si="244"/>
        <v>0</v>
      </c>
      <c r="H1298" s="13">
        <f t="shared" si="245"/>
        <v>4.7960181304568437</v>
      </c>
      <c r="I1298" s="16">
        <f t="shared" si="252"/>
        <v>13.736797677464203</v>
      </c>
      <c r="J1298" s="13">
        <f t="shared" si="246"/>
        <v>13.471266404317072</v>
      </c>
      <c r="K1298" s="13">
        <f t="shared" si="247"/>
        <v>0.26553127314713088</v>
      </c>
      <c r="L1298" s="13">
        <f t="shared" si="248"/>
        <v>0</v>
      </c>
      <c r="M1298" s="13">
        <f t="shared" si="253"/>
        <v>7.9953592866150895</v>
      </c>
      <c r="N1298" s="13">
        <f t="shared" si="249"/>
        <v>4.9571227577013559</v>
      </c>
      <c r="O1298" s="13">
        <f t="shared" si="250"/>
        <v>4.9571227577013559</v>
      </c>
      <c r="Q1298">
        <v>17.187183380988131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19.029147946827099</v>
      </c>
      <c r="G1299" s="13">
        <f t="shared" si="244"/>
        <v>0</v>
      </c>
      <c r="H1299" s="13">
        <f t="shared" si="245"/>
        <v>19.029147946827099</v>
      </c>
      <c r="I1299" s="16">
        <f t="shared" si="252"/>
        <v>19.294679219974228</v>
      </c>
      <c r="J1299" s="13">
        <f t="shared" si="246"/>
        <v>18.968009412823985</v>
      </c>
      <c r="K1299" s="13">
        <f t="shared" si="247"/>
        <v>0.32666980715024252</v>
      </c>
      <c r="L1299" s="13">
        <f t="shared" si="248"/>
        <v>0</v>
      </c>
      <c r="M1299" s="13">
        <f t="shared" si="253"/>
        <v>3.0382365289137336</v>
      </c>
      <c r="N1299" s="13">
        <f t="shared" si="249"/>
        <v>1.8837066479265148</v>
      </c>
      <c r="O1299" s="13">
        <f t="shared" si="250"/>
        <v>1.8837066479265148</v>
      </c>
      <c r="Q1299">
        <v>22.956647820616379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8.3241122164159105</v>
      </c>
      <c r="G1300" s="13">
        <f t="shared" si="244"/>
        <v>0</v>
      </c>
      <c r="H1300" s="13">
        <f t="shared" si="245"/>
        <v>8.3241122164159105</v>
      </c>
      <c r="I1300" s="16">
        <f t="shared" si="252"/>
        <v>8.650782023566153</v>
      </c>
      <c r="J1300" s="13">
        <f t="shared" si="246"/>
        <v>8.6260253506180895</v>
      </c>
      <c r="K1300" s="13">
        <f t="shared" si="247"/>
        <v>2.4756672948063496E-2</v>
      </c>
      <c r="L1300" s="13">
        <f t="shared" si="248"/>
        <v>0</v>
      </c>
      <c r="M1300" s="13">
        <f t="shared" si="253"/>
        <v>1.1545298809872189</v>
      </c>
      <c r="N1300" s="13">
        <f t="shared" si="249"/>
        <v>0.71580852621207569</v>
      </c>
      <c r="O1300" s="13">
        <f t="shared" si="250"/>
        <v>0.71580852621207569</v>
      </c>
      <c r="Q1300">
        <v>24.344526786469519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7.317221684060045</v>
      </c>
      <c r="G1301" s="13">
        <f t="shared" si="244"/>
        <v>0</v>
      </c>
      <c r="H1301" s="13">
        <f t="shared" si="245"/>
        <v>7.317221684060045</v>
      </c>
      <c r="I1301" s="16">
        <f t="shared" si="252"/>
        <v>7.3419783570081085</v>
      </c>
      <c r="J1301" s="13">
        <f t="shared" si="246"/>
        <v>7.3300227300779035</v>
      </c>
      <c r="K1301" s="13">
        <f t="shared" si="247"/>
        <v>1.1955626930205021E-2</v>
      </c>
      <c r="L1301" s="13">
        <f t="shared" si="248"/>
        <v>0</v>
      </c>
      <c r="M1301" s="13">
        <f t="shared" si="253"/>
        <v>0.43872135477514318</v>
      </c>
      <c r="N1301" s="13">
        <f t="shared" si="249"/>
        <v>0.27200723996058879</v>
      </c>
      <c r="O1301" s="13">
        <f t="shared" si="250"/>
        <v>0.27200723996058879</v>
      </c>
      <c r="Q1301">
        <v>26.05409100000001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37.577994337002679</v>
      </c>
      <c r="G1302" s="13">
        <f t="shared" si="244"/>
        <v>1.1465830964519275</v>
      </c>
      <c r="H1302" s="13">
        <f t="shared" si="245"/>
        <v>36.431411240550752</v>
      </c>
      <c r="I1302" s="16">
        <f t="shared" si="252"/>
        <v>36.443366867480954</v>
      </c>
      <c r="J1302" s="13">
        <f t="shared" si="246"/>
        <v>34.446116573902074</v>
      </c>
      <c r="K1302" s="13">
        <f t="shared" si="247"/>
        <v>1.9972502935788796</v>
      </c>
      <c r="L1302" s="13">
        <f t="shared" si="248"/>
        <v>0</v>
      </c>
      <c r="M1302" s="13">
        <f t="shared" si="253"/>
        <v>0.16671411481455439</v>
      </c>
      <c r="N1302" s="13">
        <f t="shared" si="249"/>
        <v>0.10336275118502372</v>
      </c>
      <c r="O1302" s="13">
        <f t="shared" si="250"/>
        <v>1.2499458476369512</v>
      </c>
      <c r="Q1302">
        <v>23.226283331986391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0.2318005088327969</v>
      </c>
      <c r="G1303" s="13">
        <f t="shared" si="244"/>
        <v>0</v>
      </c>
      <c r="H1303" s="13">
        <f t="shared" si="245"/>
        <v>0.2318005088327969</v>
      </c>
      <c r="I1303" s="16">
        <f t="shared" si="252"/>
        <v>2.2290508024116766</v>
      </c>
      <c r="J1303" s="13">
        <f t="shared" si="246"/>
        <v>2.2284366868227448</v>
      </c>
      <c r="K1303" s="13">
        <f t="shared" si="247"/>
        <v>6.141155889318739E-4</v>
      </c>
      <c r="L1303" s="13">
        <f t="shared" si="248"/>
        <v>0</v>
      </c>
      <c r="M1303" s="13">
        <f t="shared" si="253"/>
        <v>6.3351363629530671E-2</v>
      </c>
      <c r="N1303" s="13">
        <f t="shared" si="249"/>
        <v>3.9277845450309018E-2</v>
      </c>
      <c r="O1303" s="13">
        <f t="shared" si="250"/>
        <v>3.9277845450309018E-2</v>
      </c>
      <c r="Q1303">
        <v>21.73001017532615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118.3169847686772</v>
      </c>
      <c r="G1304" s="13">
        <f t="shared" si="244"/>
        <v>10.173428674090442</v>
      </c>
      <c r="H1304" s="13">
        <f t="shared" si="245"/>
        <v>108.14355609458676</v>
      </c>
      <c r="I1304" s="16">
        <f t="shared" si="252"/>
        <v>108.14417021017569</v>
      </c>
      <c r="J1304" s="13">
        <f t="shared" si="246"/>
        <v>54.144483933765649</v>
      </c>
      <c r="K1304" s="13">
        <f t="shared" si="247"/>
        <v>53.999686276410038</v>
      </c>
      <c r="L1304" s="13">
        <f t="shared" si="248"/>
        <v>43.172955171961448</v>
      </c>
      <c r="M1304" s="13">
        <f t="shared" si="253"/>
        <v>43.197028690140669</v>
      </c>
      <c r="N1304" s="13">
        <f t="shared" si="249"/>
        <v>26.782157787887215</v>
      </c>
      <c r="O1304" s="13">
        <f t="shared" si="250"/>
        <v>36.95558646197766</v>
      </c>
      <c r="Q1304">
        <v>15.821375713063141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39.57377672957449</v>
      </c>
      <c r="G1305" s="13">
        <f t="shared" si="244"/>
        <v>1.3697171654809603</v>
      </c>
      <c r="H1305" s="13">
        <f t="shared" si="245"/>
        <v>38.204059564093527</v>
      </c>
      <c r="I1305" s="16">
        <f t="shared" si="252"/>
        <v>49.03079066854211</v>
      </c>
      <c r="J1305" s="13">
        <f t="shared" si="246"/>
        <v>38.287810295166388</v>
      </c>
      <c r="K1305" s="13">
        <f t="shared" si="247"/>
        <v>10.742980373375723</v>
      </c>
      <c r="L1305" s="13">
        <f t="shared" si="248"/>
        <v>0</v>
      </c>
      <c r="M1305" s="13">
        <f t="shared" si="253"/>
        <v>16.414870902253455</v>
      </c>
      <c r="N1305" s="13">
        <f t="shared" si="249"/>
        <v>10.177219959397142</v>
      </c>
      <c r="O1305" s="13">
        <f t="shared" si="250"/>
        <v>11.546937124878102</v>
      </c>
      <c r="Q1305">
        <v>15.531518551938779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2.7021675586500131</v>
      </c>
      <c r="G1306" s="13">
        <f t="shared" si="244"/>
        <v>0</v>
      </c>
      <c r="H1306" s="13">
        <f t="shared" si="245"/>
        <v>2.7021675586500131</v>
      </c>
      <c r="I1306" s="16">
        <f t="shared" si="252"/>
        <v>13.445147932025735</v>
      </c>
      <c r="J1306" s="13">
        <f t="shared" si="246"/>
        <v>12.983204440036296</v>
      </c>
      <c r="K1306" s="13">
        <f t="shared" si="247"/>
        <v>0.46194349198943918</v>
      </c>
      <c r="L1306" s="13">
        <f t="shared" si="248"/>
        <v>0</v>
      </c>
      <c r="M1306" s="13">
        <f t="shared" si="253"/>
        <v>6.2376509428563125</v>
      </c>
      <c r="N1306" s="13">
        <f t="shared" si="249"/>
        <v>3.8673435845709139</v>
      </c>
      <c r="O1306" s="13">
        <f t="shared" si="250"/>
        <v>3.8673435845709139</v>
      </c>
      <c r="Q1306">
        <v>12.57309901971951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55.508046620199231</v>
      </c>
      <c r="G1307" s="13">
        <f t="shared" si="244"/>
        <v>3.1512132298490929</v>
      </c>
      <c r="H1307" s="13">
        <f t="shared" si="245"/>
        <v>52.35683339035014</v>
      </c>
      <c r="I1307" s="16">
        <f t="shared" si="252"/>
        <v>52.818776882339577</v>
      </c>
      <c r="J1307" s="13">
        <f t="shared" si="246"/>
        <v>34.041382599675948</v>
      </c>
      <c r="K1307" s="13">
        <f t="shared" si="247"/>
        <v>18.777394282663629</v>
      </c>
      <c r="L1307" s="13">
        <f t="shared" si="248"/>
        <v>7.691681314122059</v>
      </c>
      <c r="M1307" s="13">
        <f t="shared" si="253"/>
        <v>10.061988672407457</v>
      </c>
      <c r="N1307" s="13">
        <f t="shared" si="249"/>
        <v>6.2384329768926232</v>
      </c>
      <c r="O1307" s="13">
        <f t="shared" si="250"/>
        <v>9.3896462067417161</v>
      </c>
      <c r="Q1307">
        <v>10.871167593548391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5.7826180905161539</v>
      </c>
      <c r="G1308" s="13">
        <f t="shared" si="244"/>
        <v>0</v>
      </c>
      <c r="H1308" s="13">
        <f t="shared" si="245"/>
        <v>5.7826180905161539</v>
      </c>
      <c r="I1308" s="16">
        <f t="shared" si="252"/>
        <v>16.868331059057724</v>
      </c>
      <c r="J1308" s="13">
        <f t="shared" si="246"/>
        <v>16.224538177724796</v>
      </c>
      <c r="K1308" s="13">
        <f t="shared" si="247"/>
        <v>0.64379288133292789</v>
      </c>
      <c r="L1308" s="13">
        <f t="shared" si="248"/>
        <v>0</v>
      </c>
      <c r="M1308" s="13">
        <f t="shared" si="253"/>
        <v>3.823555695514834</v>
      </c>
      <c r="N1308" s="13">
        <f t="shared" si="249"/>
        <v>2.3706045312191972</v>
      </c>
      <c r="O1308" s="13">
        <f t="shared" si="250"/>
        <v>2.3706045312191972</v>
      </c>
      <c r="Q1308">
        <v>15.05595309390138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20.24460616221014</v>
      </c>
      <c r="G1309" s="13">
        <f t="shared" si="244"/>
        <v>0</v>
      </c>
      <c r="H1309" s="13">
        <f t="shared" si="245"/>
        <v>20.24460616221014</v>
      </c>
      <c r="I1309" s="16">
        <f t="shared" si="252"/>
        <v>20.888399043543068</v>
      </c>
      <c r="J1309" s="13">
        <f t="shared" si="246"/>
        <v>19.715371978610719</v>
      </c>
      <c r="K1309" s="13">
        <f t="shared" si="247"/>
        <v>1.1730270649323487</v>
      </c>
      <c r="L1309" s="13">
        <f t="shared" si="248"/>
        <v>0</v>
      </c>
      <c r="M1309" s="13">
        <f t="shared" si="253"/>
        <v>1.4529511642956368</v>
      </c>
      <c r="N1309" s="13">
        <f t="shared" si="249"/>
        <v>0.9008297218632948</v>
      </c>
      <c r="O1309" s="13">
        <f t="shared" si="250"/>
        <v>0.9008297218632948</v>
      </c>
      <c r="Q1309">
        <v>15.14744934481895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13.88806995508142</v>
      </c>
      <c r="G1310" s="13">
        <f t="shared" si="244"/>
        <v>0</v>
      </c>
      <c r="H1310" s="13">
        <f t="shared" si="245"/>
        <v>13.88806995508142</v>
      </c>
      <c r="I1310" s="16">
        <f t="shared" si="252"/>
        <v>15.061097020013769</v>
      </c>
      <c r="J1310" s="13">
        <f t="shared" si="246"/>
        <v>14.72165594276429</v>
      </c>
      <c r="K1310" s="13">
        <f t="shared" si="247"/>
        <v>0.3394410772494787</v>
      </c>
      <c r="L1310" s="13">
        <f t="shared" si="248"/>
        <v>0</v>
      </c>
      <c r="M1310" s="13">
        <f t="shared" si="253"/>
        <v>0.55212144243234196</v>
      </c>
      <c r="N1310" s="13">
        <f t="shared" si="249"/>
        <v>0.34231529430805202</v>
      </c>
      <c r="O1310" s="13">
        <f t="shared" si="250"/>
        <v>0.34231529430805202</v>
      </c>
      <c r="Q1310">
        <v>17.36883592108326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2.2529887994086222</v>
      </c>
      <c r="G1311" s="13">
        <f t="shared" si="244"/>
        <v>0</v>
      </c>
      <c r="H1311" s="13">
        <f t="shared" si="245"/>
        <v>2.2529887994086222</v>
      </c>
      <c r="I1311" s="16">
        <f t="shared" si="252"/>
        <v>2.5924298766581009</v>
      </c>
      <c r="J1311" s="13">
        <f t="shared" si="246"/>
        <v>2.5918217605805594</v>
      </c>
      <c r="K1311" s="13">
        <f t="shared" si="247"/>
        <v>6.0811607754152064E-4</v>
      </c>
      <c r="L1311" s="13">
        <f t="shared" si="248"/>
        <v>0</v>
      </c>
      <c r="M1311" s="13">
        <f t="shared" si="253"/>
        <v>0.20980614812428994</v>
      </c>
      <c r="N1311" s="13">
        <f t="shared" si="249"/>
        <v>0.13007981183705977</v>
      </c>
      <c r="O1311" s="13">
        <f t="shared" si="250"/>
        <v>0.13007981183705977</v>
      </c>
      <c r="Q1311">
        <v>25.027633513722101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12.468025599788181</v>
      </c>
      <c r="G1312" s="13">
        <f t="shared" si="244"/>
        <v>0</v>
      </c>
      <c r="H1312" s="13">
        <f t="shared" si="245"/>
        <v>12.468025599788181</v>
      </c>
      <c r="I1312" s="16">
        <f t="shared" si="252"/>
        <v>12.468633715865723</v>
      </c>
      <c r="J1312" s="13">
        <f t="shared" si="246"/>
        <v>12.402358413550152</v>
      </c>
      <c r="K1312" s="13">
        <f t="shared" si="247"/>
        <v>6.6275302315570883E-2</v>
      </c>
      <c r="L1312" s="13">
        <f t="shared" si="248"/>
        <v>0</v>
      </c>
      <c r="M1312" s="13">
        <f t="shared" si="253"/>
        <v>7.9726336287230165E-2</v>
      </c>
      <c r="N1312" s="13">
        <f t="shared" si="249"/>
        <v>4.9430328498082703E-2</v>
      </c>
      <c r="O1312" s="13">
        <f t="shared" si="250"/>
        <v>4.9430328498082703E-2</v>
      </c>
      <c r="Q1312">
        <v>25.121137731383069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22.490067587776188</v>
      </c>
      <c r="G1313" s="13">
        <f t="shared" si="244"/>
        <v>0</v>
      </c>
      <c r="H1313" s="13">
        <f t="shared" si="245"/>
        <v>22.490067587776188</v>
      </c>
      <c r="I1313" s="16">
        <f t="shared" si="252"/>
        <v>22.556342890091759</v>
      </c>
      <c r="J1313" s="13">
        <f t="shared" si="246"/>
        <v>22.164782551232388</v>
      </c>
      <c r="K1313" s="13">
        <f t="shared" si="247"/>
        <v>0.39156033885937092</v>
      </c>
      <c r="L1313" s="13">
        <f t="shared" si="248"/>
        <v>0</v>
      </c>
      <c r="M1313" s="13">
        <f t="shared" si="253"/>
        <v>3.0296007789147462E-2</v>
      </c>
      <c r="N1313" s="13">
        <f t="shared" si="249"/>
        <v>1.8783524829271425E-2</v>
      </c>
      <c r="O1313" s="13">
        <f t="shared" si="250"/>
        <v>1.8783524829271425E-2</v>
      </c>
      <c r="Q1313">
        <v>25.00449123640475</v>
      </c>
    </row>
    <row r="1314" spans="1:17" x14ac:dyDescent="0.2">
      <c r="A1314" s="14">
        <f t="shared" si="251"/>
        <v>61972</v>
      </c>
      <c r="B1314" s="1">
        <v>9</v>
      </c>
      <c r="F1314" s="34">
        <v>8.3184994070788747</v>
      </c>
      <c r="G1314" s="13">
        <f t="shared" si="244"/>
        <v>0</v>
      </c>
      <c r="H1314" s="13">
        <f t="shared" si="245"/>
        <v>8.3184994070788747</v>
      </c>
      <c r="I1314" s="16">
        <f t="shared" si="252"/>
        <v>8.7100597459382456</v>
      </c>
      <c r="J1314" s="13">
        <f t="shared" si="246"/>
        <v>8.6846040423264661</v>
      </c>
      <c r="K1314" s="13">
        <f t="shared" si="247"/>
        <v>2.5455703611779512E-2</v>
      </c>
      <c r="L1314" s="13">
        <f t="shared" si="248"/>
        <v>0</v>
      </c>
      <c r="M1314" s="13">
        <f t="shared" si="253"/>
        <v>1.1512482959876037E-2</v>
      </c>
      <c r="N1314" s="13">
        <f t="shared" si="249"/>
        <v>7.137739435123143E-3</v>
      </c>
      <c r="O1314" s="13">
        <f t="shared" si="250"/>
        <v>7.137739435123143E-3</v>
      </c>
      <c r="Q1314">
        <v>24.291230000000009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48.090112472465783</v>
      </c>
      <c r="G1315" s="13">
        <f t="shared" si="244"/>
        <v>2.3218673871691942</v>
      </c>
      <c r="H1315" s="13">
        <f t="shared" si="245"/>
        <v>45.768245085296591</v>
      </c>
      <c r="I1315" s="16">
        <f t="shared" si="252"/>
        <v>45.793700788908367</v>
      </c>
      <c r="J1315" s="13">
        <f t="shared" si="246"/>
        <v>40.514299710563726</v>
      </c>
      <c r="K1315" s="13">
        <f t="shared" si="247"/>
        <v>5.279401078344641</v>
      </c>
      <c r="L1315" s="13">
        <f t="shared" si="248"/>
        <v>0</v>
      </c>
      <c r="M1315" s="13">
        <f t="shared" si="253"/>
        <v>4.3747435247528943E-3</v>
      </c>
      <c r="N1315" s="13">
        <f t="shared" si="249"/>
        <v>2.7123409853467943E-3</v>
      </c>
      <c r="O1315" s="13">
        <f t="shared" si="250"/>
        <v>2.3245797281545411</v>
      </c>
      <c r="Q1315">
        <v>20.48171044517936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117.4823280522821</v>
      </c>
      <c r="G1316" s="13">
        <f t="shared" si="244"/>
        <v>10.080111712248899</v>
      </c>
      <c r="H1316" s="13">
        <f t="shared" si="245"/>
        <v>107.40221634003321</v>
      </c>
      <c r="I1316" s="16">
        <f t="shared" si="252"/>
        <v>112.68161741837784</v>
      </c>
      <c r="J1316" s="13">
        <f t="shared" si="246"/>
        <v>59.76416433583617</v>
      </c>
      <c r="K1316" s="13">
        <f t="shared" si="247"/>
        <v>52.91745308254167</v>
      </c>
      <c r="L1316" s="13">
        <f t="shared" si="248"/>
        <v>42.082764552438285</v>
      </c>
      <c r="M1316" s="13">
        <f t="shared" si="253"/>
        <v>42.084426954977687</v>
      </c>
      <c r="N1316" s="13">
        <f t="shared" si="249"/>
        <v>26.092344712086167</v>
      </c>
      <c r="O1316" s="13">
        <f t="shared" si="250"/>
        <v>36.172456424335067</v>
      </c>
      <c r="Q1316">
        <v>17.522895543963291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8.4446406952582862</v>
      </c>
      <c r="G1317" s="13">
        <f t="shared" si="244"/>
        <v>0</v>
      </c>
      <c r="H1317" s="13">
        <f t="shared" si="245"/>
        <v>8.4446406952582862</v>
      </c>
      <c r="I1317" s="16">
        <f t="shared" si="252"/>
        <v>19.279329225361671</v>
      </c>
      <c r="J1317" s="13">
        <f t="shared" si="246"/>
        <v>18.426396604031112</v>
      </c>
      <c r="K1317" s="13">
        <f t="shared" si="247"/>
        <v>0.85293262133055947</v>
      </c>
      <c r="L1317" s="13">
        <f t="shared" si="248"/>
        <v>0</v>
      </c>
      <c r="M1317" s="13">
        <f t="shared" si="253"/>
        <v>15.99208224289152</v>
      </c>
      <c r="N1317" s="13">
        <f t="shared" si="249"/>
        <v>9.9150909905927431</v>
      </c>
      <c r="O1317" s="13">
        <f t="shared" si="250"/>
        <v>9.9150909905927431</v>
      </c>
      <c r="Q1317">
        <v>15.842877151938371</v>
      </c>
    </row>
    <row r="1318" spans="1:17" x14ac:dyDescent="0.2">
      <c r="A1318" s="14">
        <f t="shared" si="251"/>
        <v>62094</v>
      </c>
      <c r="B1318" s="1">
        <v>1</v>
      </c>
      <c r="F1318" s="34">
        <v>15.682716651220121</v>
      </c>
      <c r="G1318" s="13">
        <f t="shared" si="244"/>
        <v>0</v>
      </c>
      <c r="H1318" s="13">
        <f t="shared" si="245"/>
        <v>15.682716651220121</v>
      </c>
      <c r="I1318" s="16">
        <f t="shared" si="252"/>
        <v>16.535649272550678</v>
      </c>
      <c r="J1318" s="13">
        <f t="shared" si="246"/>
        <v>15.643781619061343</v>
      </c>
      <c r="K1318" s="13">
        <f t="shared" si="247"/>
        <v>0.89186765348933505</v>
      </c>
      <c r="L1318" s="13">
        <f t="shared" si="248"/>
        <v>0</v>
      </c>
      <c r="M1318" s="13">
        <f t="shared" si="253"/>
        <v>6.076991252298777</v>
      </c>
      <c r="N1318" s="13">
        <f t="shared" si="249"/>
        <v>3.7677345764252417</v>
      </c>
      <c r="O1318" s="13">
        <f t="shared" si="250"/>
        <v>3.7677345764252417</v>
      </c>
      <c r="Q1318">
        <v>12.072837181020409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32.656529155666142</v>
      </c>
      <c r="G1319" s="13">
        <f t="shared" si="244"/>
        <v>0.59634948602247073</v>
      </c>
      <c r="H1319" s="13">
        <f t="shared" si="245"/>
        <v>32.060179669643674</v>
      </c>
      <c r="I1319" s="16">
        <f t="shared" si="252"/>
        <v>32.952047323133009</v>
      </c>
      <c r="J1319" s="13">
        <f t="shared" si="246"/>
        <v>27.043601999675793</v>
      </c>
      <c r="K1319" s="13">
        <f t="shared" si="247"/>
        <v>5.9084453234572152</v>
      </c>
      <c r="L1319" s="13">
        <f t="shared" si="248"/>
        <v>0</v>
      </c>
      <c r="M1319" s="13">
        <f t="shared" si="253"/>
        <v>2.3092566758735353</v>
      </c>
      <c r="N1319" s="13">
        <f t="shared" si="249"/>
        <v>1.4317391390415919</v>
      </c>
      <c r="O1319" s="13">
        <f t="shared" si="250"/>
        <v>2.0280886250640626</v>
      </c>
      <c r="Q1319">
        <v>11.778471593548391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37.860383468011449</v>
      </c>
      <c r="G1320" s="13">
        <f t="shared" si="244"/>
        <v>1.1781549933110649</v>
      </c>
      <c r="H1320" s="13">
        <f t="shared" si="245"/>
        <v>36.682228474700381</v>
      </c>
      <c r="I1320" s="16">
        <f t="shared" si="252"/>
        <v>42.590673798157596</v>
      </c>
      <c r="J1320" s="13">
        <f t="shared" si="246"/>
        <v>35.251887357428828</v>
      </c>
      <c r="K1320" s="13">
        <f t="shared" si="247"/>
        <v>7.338786440728768</v>
      </c>
      <c r="L1320" s="13">
        <f t="shared" si="248"/>
        <v>0</v>
      </c>
      <c r="M1320" s="13">
        <f t="shared" si="253"/>
        <v>0.87751753683194345</v>
      </c>
      <c r="N1320" s="13">
        <f t="shared" si="249"/>
        <v>0.54406087283580495</v>
      </c>
      <c r="O1320" s="13">
        <f t="shared" si="250"/>
        <v>1.7222158661468698</v>
      </c>
      <c r="Q1320">
        <v>15.88250181636924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37.465868853532328</v>
      </c>
      <c r="G1321" s="13">
        <f t="shared" si="244"/>
        <v>1.1340471529233613</v>
      </c>
      <c r="H1321" s="13">
        <f t="shared" si="245"/>
        <v>36.33182170060897</v>
      </c>
      <c r="I1321" s="16">
        <f t="shared" si="252"/>
        <v>43.670608141337738</v>
      </c>
      <c r="J1321" s="13">
        <f t="shared" si="246"/>
        <v>36.934350320167013</v>
      </c>
      <c r="K1321" s="13">
        <f t="shared" si="247"/>
        <v>6.7362578211707245</v>
      </c>
      <c r="L1321" s="13">
        <f t="shared" si="248"/>
        <v>0</v>
      </c>
      <c r="M1321" s="13">
        <f t="shared" si="253"/>
        <v>0.33345666399613849</v>
      </c>
      <c r="N1321" s="13">
        <f t="shared" si="249"/>
        <v>0.20674313167760586</v>
      </c>
      <c r="O1321" s="13">
        <f t="shared" si="250"/>
        <v>1.3407902846009672</v>
      </c>
      <c r="Q1321">
        <v>17.263702599524329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4.9145975314852093</v>
      </c>
      <c r="G1322" s="13">
        <f t="shared" si="244"/>
        <v>0</v>
      </c>
      <c r="H1322" s="13">
        <f t="shared" si="245"/>
        <v>4.9145975314852093</v>
      </c>
      <c r="I1322" s="16">
        <f t="shared" si="252"/>
        <v>11.650855352655935</v>
      </c>
      <c r="J1322" s="13">
        <f t="shared" si="246"/>
        <v>11.552444702125181</v>
      </c>
      <c r="K1322" s="13">
        <f t="shared" si="247"/>
        <v>9.841065053075404E-2</v>
      </c>
      <c r="L1322" s="13">
        <f t="shared" si="248"/>
        <v>0</v>
      </c>
      <c r="M1322" s="13">
        <f t="shared" si="253"/>
        <v>0.12671353231853263</v>
      </c>
      <c r="N1322" s="13">
        <f t="shared" si="249"/>
        <v>7.8562390037490229E-2</v>
      </c>
      <c r="O1322" s="13">
        <f t="shared" si="250"/>
        <v>7.8562390037490229E-2</v>
      </c>
      <c r="Q1322">
        <v>20.827734807812529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0.7</v>
      </c>
      <c r="G1323" s="13">
        <f t="shared" si="244"/>
        <v>0</v>
      </c>
      <c r="H1323" s="13">
        <f t="shared" si="245"/>
        <v>0.7</v>
      </c>
      <c r="I1323" s="16">
        <f t="shared" si="252"/>
        <v>0.798410650530754</v>
      </c>
      <c r="J1323" s="13">
        <f t="shared" si="246"/>
        <v>0.79839257483524873</v>
      </c>
      <c r="K1323" s="13">
        <f t="shared" si="247"/>
        <v>1.8075695505270772E-5</v>
      </c>
      <c r="L1323" s="13">
        <f t="shared" si="248"/>
        <v>0</v>
      </c>
      <c r="M1323" s="13">
        <f t="shared" si="253"/>
        <v>4.8151142281042406E-2</v>
      </c>
      <c r="N1323" s="13">
        <f t="shared" si="249"/>
        <v>2.985370821424629E-2</v>
      </c>
      <c r="O1323" s="13">
        <f t="shared" si="250"/>
        <v>2.985370821424629E-2</v>
      </c>
      <c r="Q1323">
        <v>24.905039870112521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1.2295529013204329</v>
      </c>
      <c r="G1324" s="13">
        <f t="shared" si="244"/>
        <v>0</v>
      </c>
      <c r="H1324" s="13">
        <f t="shared" si="245"/>
        <v>1.2295529013204329</v>
      </c>
      <c r="I1324" s="16">
        <f t="shared" si="252"/>
        <v>1.2295709770159382</v>
      </c>
      <c r="J1324" s="13">
        <f t="shared" si="246"/>
        <v>1.2295033316470987</v>
      </c>
      <c r="K1324" s="13">
        <f t="shared" si="247"/>
        <v>6.7645368839519548E-5</v>
      </c>
      <c r="L1324" s="13">
        <f t="shared" si="248"/>
        <v>0</v>
      </c>
      <c r="M1324" s="13">
        <f t="shared" si="253"/>
        <v>1.8297434066796115E-2</v>
      </c>
      <c r="N1324" s="13">
        <f t="shared" si="249"/>
        <v>1.1344409121413591E-2</v>
      </c>
      <c r="O1324" s="13">
        <f t="shared" si="250"/>
        <v>1.1344409121413591E-2</v>
      </c>
      <c r="Q1324">
        <v>24.73018705222551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28.499261149487129</v>
      </c>
      <c r="G1325" s="13">
        <f t="shared" si="244"/>
        <v>0.13155526310742952</v>
      </c>
      <c r="H1325" s="13">
        <f t="shared" si="245"/>
        <v>28.367705886379699</v>
      </c>
      <c r="I1325" s="16">
        <f t="shared" si="252"/>
        <v>28.36777353174854</v>
      </c>
      <c r="J1325" s="13">
        <f t="shared" si="246"/>
        <v>27.503874128456065</v>
      </c>
      <c r="K1325" s="13">
        <f t="shared" si="247"/>
        <v>0.86389940329247494</v>
      </c>
      <c r="L1325" s="13">
        <f t="shared" si="248"/>
        <v>0</v>
      </c>
      <c r="M1325" s="13">
        <f t="shared" si="253"/>
        <v>6.9530249453825244E-3</v>
      </c>
      <c r="N1325" s="13">
        <f t="shared" si="249"/>
        <v>4.3108754661371649E-3</v>
      </c>
      <c r="O1325" s="13">
        <f t="shared" si="250"/>
        <v>0.13586613857356669</v>
      </c>
      <c r="Q1325">
        <v>24.117419000000009</v>
      </c>
    </row>
    <row r="1326" spans="1:17" x14ac:dyDescent="0.2">
      <c r="A1326" s="14">
        <f t="shared" si="251"/>
        <v>62337</v>
      </c>
      <c r="B1326" s="1">
        <v>9</v>
      </c>
      <c r="F1326" s="34">
        <v>20.745973126387732</v>
      </c>
      <c r="G1326" s="13">
        <f t="shared" si="244"/>
        <v>0</v>
      </c>
      <c r="H1326" s="13">
        <f t="shared" si="245"/>
        <v>20.745973126387732</v>
      </c>
      <c r="I1326" s="16">
        <f t="shared" si="252"/>
        <v>21.609872529680207</v>
      </c>
      <c r="J1326" s="13">
        <f t="shared" si="246"/>
        <v>21.249227938376443</v>
      </c>
      <c r="K1326" s="13">
        <f t="shared" si="247"/>
        <v>0.36064459130376392</v>
      </c>
      <c r="L1326" s="13">
        <f t="shared" si="248"/>
        <v>0</v>
      </c>
      <c r="M1326" s="13">
        <f t="shared" si="253"/>
        <v>2.6421494792453594E-3</v>
      </c>
      <c r="N1326" s="13">
        <f t="shared" si="249"/>
        <v>1.6381326771321228E-3</v>
      </c>
      <c r="O1326" s="13">
        <f t="shared" si="250"/>
        <v>1.6381326771321228E-3</v>
      </c>
      <c r="Q1326">
        <v>24.679188437557752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7.2892360534163991</v>
      </c>
      <c r="G1327" s="13">
        <f t="shared" si="244"/>
        <v>0</v>
      </c>
      <c r="H1327" s="13">
        <f t="shared" si="245"/>
        <v>7.2892360534163991</v>
      </c>
      <c r="I1327" s="16">
        <f t="shared" si="252"/>
        <v>7.649880644720163</v>
      </c>
      <c r="J1327" s="13">
        <f t="shared" si="246"/>
        <v>7.6298392905593282</v>
      </c>
      <c r="K1327" s="13">
        <f t="shared" si="247"/>
        <v>2.0041354160834857E-2</v>
      </c>
      <c r="L1327" s="13">
        <f t="shared" si="248"/>
        <v>0</v>
      </c>
      <c r="M1327" s="13">
        <f t="shared" si="253"/>
        <v>1.0040168021132367E-3</v>
      </c>
      <c r="N1327" s="13">
        <f t="shared" si="249"/>
        <v>6.2249041731020675E-4</v>
      </c>
      <c r="O1327" s="13">
        <f t="shared" si="250"/>
        <v>6.2249041731020675E-4</v>
      </c>
      <c r="Q1327">
        <v>23.222915687089451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57.129195009278241</v>
      </c>
      <c r="G1328" s="13">
        <f t="shared" si="244"/>
        <v>3.3324621665575296</v>
      </c>
      <c r="H1328" s="13">
        <f t="shared" si="245"/>
        <v>53.796732842720715</v>
      </c>
      <c r="I1328" s="16">
        <f t="shared" si="252"/>
        <v>53.816774196881553</v>
      </c>
      <c r="J1328" s="13">
        <f t="shared" si="246"/>
        <v>43.340056887496061</v>
      </c>
      <c r="K1328" s="13">
        <f t="shared" si="247"/>
        <v>10.476717309385492</v>
      </c>
      <c r="L1328" s="13">
        <f t="shared" si="248"/>
        <v>0</v>
      </c>
      <c r="M1328" s="13">
        <f t="shared" si="253"/>
        <v>3.8152638480302991E-4</v>
      </c>
      <c r="N1328" s="13">
        <f t="shared" si="249"/>
        <v>2.3654635857787854E-4</v>
      </c>
      <c r="O1328" s="13">
        <f t="shared" si="250"/>
        <v>3.3326987129161076</v>
      </c>
      <c r="Q1328">
        <v>18.03776087551336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2.413625245488972E-2</v>
      </c>
      <c r="G1329" s="13">
        <f t="shared" si="244"/>
        <v>0</v>
      </c>
      <c r="H1329" s="13">
        <f t="shared" si="245"/>
        <v>2.413625245488972E-2</v>
      </c>
      <c r="I1329" s="16">
        <f t="shared" si="252"/>
        <v>10.500853561840382</v>
      </c>
      <c r="J1329" s="13">
        <f t="shared" si="246"/>
        <v>10.304085908574644</v>
      </c>
      <c r="K1329" s="13">
        <f t="shared" si="247"/>
        <v>0.19676765326573786</v>
      </c>
      <c r="L1329" s="13">
        <f t="shared" si="248"/>
        <v>0</v>
      </c>
      <c r="M1329" s="13">
        <f t="shared" si="253"/>
        <v>1.4498002622515137E-4</v>
      </c>
      <c r="N1329" s="13">
        <f t="shared" si="249"/>
        <v>8.9887616259593854E-5</v>
      </c>
      <c r="O1329" s="13">
        <f t="shared" si="250"/>
        <v>8.9887616259593854E-5</v>
      </c>
      <c r="Q1329">
        <v>13.56576273229418</v>
      </c>
    </row>
    <row r="1330" spans="1:17" x14ac:dyDescent="0.2">
      <c r="A1330" s="14">
        <f t="shared" si="251"/>
        <v>62459</v>
      </c>
      <c r="B1330" s="1">
        <v>1</v>
      </c>
      <c r="F1330" s="34">
        <v>18.274261654487031</v>
      </c>
      <c r="G1330" s="13">
        <f t="shared" si="244"/>
        <v>0</v>
      </c>
      <c r="H1330" s="13">
        <f t="shared" si="245"/>
        <v>18.274261654487031</v>
      </c>
      <c r="I1330" s="16">
        <f t="shared" si="252"/>
        <v>18.471029307752769</v>
      </c>
      <c r="J1330" s="13">
        <f t="shared" si="246"/>
        <v>17.470638604123565</v>
      </c>
      <c r="K1330" s="13">
        <f t="shared" si="247"/>
        <v>1.0003907036292041</v>
      </c>
      <c r="L1330" s="13">
        <f t="shared" si="248"/>
        <v>0</v>
      </c>
      <c r="M1330" s="13">
        <f t="shared" si="253"/>
        <v>5.5092409965557521E-5</v>
      </c>
      <c r="N1330" s="13">
        <f t="shared" si="249"/>
        <v>3.4157294178645662E-5</v>
      </c>
      <c r="O1330" s="13">
        <f t="shared" si="250"/>
        <v>3.4157294178645662E-5</v>
      </c>
      <c r="Q1330">
        <v>13.65741840207726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4.0205007737659963</v>
      </c>
      <c r="G1331" s="13">
        <f t="shared" si="244"/>
        <v>0</v>
      </c>
      <c r="H1331" s="13">
        <f t="shared" si="245"/>
        <v>4.0205007737659963</v>
      </c>
      <c r="I1331" s="16">
        <f t="shared" si="252"/>
        <v>5.0208914773952005</v>
      </c>
      <c r="J1331" s="13">
        <f t="shared" si="246"/>
        <v>4.9940007460882505</v>
      </c>
      <c r="K1331" s="13">
        <f t="shared" si="247"/>
        <v>2.6890731306949966E-2</v>
      </c>
      <c r="L1331" s="13">
        <f t="shared" si="248"/>
        <v>0</v>
      </c>
      <c r="M1331" s="13">
        <f t="shared" si="253"/>
        <v>2.093511578691186E-5</v>
      </c>
      <c r="N1331" s="13">
        <f t="shared" si="249"/>
        <v>1.2979771787885353E-5</v>
      </c>
      <c r="O1331" s="13">
        <f t="shared" si="250"/>
        <v>1.2979771787885353E-5</v>
      </c>
      <c r="Q1331">
        <v>12.08237359354839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29.02927995173955</v>
      </c>
      <c r="G1332" s="13">
        <f t="shared" si="244"/>
        <v>0.19081285173465332</v>
      </c>
      <c r="H1332" s="13">
        <f t="shared" si="245"/>
        <v>28.838467100004898</v>
      </c>
      <c r="I1332" s="16">
        <f t="shared" si="252"/>
        <v>28.865357831311847</v>
      </c>
      <c r="J1332" s="13">
        <f t="shared" si="246"/>
        <v>26.124752599153236</v>
      </c>
      <c r="K1332" s="13">
        <f t="shared" si="247"/>
        <v>2.740605232158611</v>
      </c>
      <c r="L1332" s="13">
        <f t="shared" si="248"/>
        <v>0</v>
      </c>
      <c r="M1332" s="13">
        <f t="shared" si="253"/>
        <v>7.955343999026507E-6</v>
      </c>
      <c r="N1332" s="13">
        <f t="shared" si="249"/>
        <v>4.9323132793964341E-6</v>
      </c>
      <c r="O1332" s="13">
        <f t="shared" si="250"/>
        <v>0.1908177840479327</v>
      </c>
      <c r="Q1332">
        <v>15.5628187753502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14.371083314838501</v>
      </c>
      <c r="G1333" s="13">
        <f t="shared" si="244"/>
        <v>0</v>
      </c>
      <c r="H1333" s="13">
        <f t="shared" si="245"/>
        <v>14.371083314838501</v>
      </c>
      <c r="I1333" s="16">
        <f t="shared" si="252"/>
        <v>17.111688546997112</v>
      </c>
      <c r="J1333" s="13">
        <f t="shared" si="246"/>
        <v>16.705499509494373</v>
      </c>
      <c r="K1333" s="13">
        <f t="shared" si="247"/>
        <v>0.40618903750273816</v>
      </c>
      <c r="L1333" s="13">
        <f t="shared" si="248"/>
        <v>0</v>
      </c>
      <c r="M1333" s="13">
        <f t="shared" si="253"/>
        <v>3.0230307196300729E-6</v>
      </c>
      <c r="N1333" s="13">
        <f t="shared" si="249"/>
        <v>1.8742790461706452E-6</v>
      </c>
      <c r="O1333" s="13">
        <f t="shared" si="250"/>
        <v>1.8742790461706452E-6</v>
      </c>
      <c r="Q1333">
        <v>18.795048727039671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20.216413395397709</v>
      </c>
      <c r="G1334" s="13">
        <f t="shared" si="244"/>
        <v>0</v>
      </c>
      <c r="H1334" s="13">
        <f t="shared" si="245"/>
        <v>20.216413395397709</v>
      </c>
      <c r="I1334" s="16">
        <f t="shared" si="252"/>
        <v>20.622602432900447</v>
      </c>
      <c r="J1334" s="13">
        <f t="shared" si="246"/>
        <v>20.036057875467986</v>
      </c>
      <c r="K1334" s="13">
        <f t="shared" si="247"/>
        <v>0.58654455743246103</v>
      </c>
      <c r="L1334" s="13">
        <f t="shared" si="248"/>
        <v>0</v>
      </c>
      <c r="M1334" s="13">
        <f t="shared" si="253"/>
        <v>1.1487516734594278E-6</v>
      </c>
      <c r="N1334" s="13">
        <f t="shared" si="249"/>
        <v>7.122260375448452E-7</v>
      </c>
      <c r="O1334" s="13">
        <f t="shared" si="250"/>
        <v>7.122260375448452E-7</v>
      </c>
      <c r="Q1334">
        <v>20.1023801270766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4.5564705006304376</v>
      </c>
      <c r="G1335" s="13">
        <f t="shared" si="244"/>
        <v>0</v>
      </c>
      <c r="H1335" s="13">
        <f t="shared" si="245"/>
        <v>4.5564705006304376</v>
      </c>
      <c r="I1335" s="16">
        <f t="shared" si="252"/>
        <v>5.1430150580628986</v>
      </c>
      <c r="J1335" s="13">
        <f t="shared" si="246"/>
        <v>5.136256350440771</v>
      </c>
      <c r="K1335" s="13">
        <f t="shared" si="247"/>
        <v>6.7587076221276021E-3</v>
      </c>
      <c r="L1335" s="13">
        <f t="shared" si="248"/>
        <v>0</v>
      </c>
      <c r="M1335" s="13">
        <f t="shared" si="253"/>
        <v>4.3652563591458255E-7</v>
      </c>
      <c r="N1335" s="13">
        <f t="shared" si="249"/>
        <v>2.706458942670412E-7</v>
      </c>
      <c r="O1335" s="13">
        <f t="shared" si="250"/>
        <v>2.706458942670412E-7</v>
      </c>
      <c r="Q1335">
        <v>22.496764483814559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0.2242397767734185</v>
      </c>
      <c r="G1336" s="13">
        <f t="shared" si="244"/>
        <v>0</v>
      </c>
      <c r="H1336" s="13">
        <f t="shared" si="245"/>
        <v>0.2242397767734185</v>
      </c>
      <c r="I1336" s="16">
        <f t="shared" si="252"/>
        <v>0.2309984843955461</v>
      </c>
      <c r="J1336" s="13">
        <f t="shared" si="246"/>
        <v>0.23099794504001497</v>
      </c>
      <c r="K1336" s="13">
        <f t="shared" si="247"/>
        <v>5.3935553112616219E-7</v>
      </c>
      <c r="L1336" s="13">
        <f t="shared" si="248"/>
        <v>0</v>
      </c>
      <c r="M1336" s="13">
        <f t="shared" si="253"/>
        <v>1.6587974164754135E-7</v>
      </c>
      <c r="N1336" s="13">
        <f t="shared" si="249"/>
        <v>1.0284543982147563E-7</v>
      </c>
      <c r="O1336" s="13">
        <f t="shared" si="250"/>
        <v>1.0284543982147563E-7</v>
      </c>
      <c r="Q1336">
        <v>23.41340439707287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4.3105757818565698</v>
      </c>
      <c r="G1337" s="13">
        <f t="shared" si="244"/>
        <v>0</v>
      </c>
      <c r="H1337" s="13">
        <f t="shared" si="245"/>
        <v>4.3105757818565698</v>
      </c>
      <c r="I1337" s="16">
        <f t="shared" si="252"/>
        <v>4.3105763212121007</v>
      </c>
      <c r="J1337" s="13">
        <f t="shared" si="246"/>
        <v>4.3071249677363435</v>
      </c>
      <c r="K1337" s="13">
        <f t="shared" si="247"/>
        <v>3.4513534757572017E-3</v>
      </c>
      <c r="L1337" s="13">
        <f t="shared" si="248"/>
        <v>0</v>
      </c>
      <c r="M1337" s="13">
        <f t="shared" si="253"/>
        <v>6.3034301826065719E-8</v>
      </c>
      <c r="N1337" s="13">
        <f t="shared" si="249"/>
        <v>3.9081267132160744E-8</v>
      </c>
      <c r="O1337" s="13">
        <f t="shared" si="250"/>
        <v>3.9081267132160744E-8</v>
      </c>
      <c r="Q1337">
        <v>23.51416600000001</v>
      </c>
    </row>
    <row r="1338" spans="1:17" x14ac:dyDescent="0.2">
      <c r="A1338" s="14">
        <f t="shared" si="251"/>
        <v>62702</v>
      </c>
      <c r="B1338" s="1">
        <v>9</v>
      </c>
      <c r="F1338" s="34">
        <v>3.9772695657225432</v>
      </c>
      <c r="G1338" s="13">
        <f t="shared" si="244"/>
        <v>0</v>
      </c>
      <c r="H1338" s="13">
        <f t="shared" si="245"/>
        <v>3.9772695657225432</v>
      </c>
      <c r="I1338" s="16">
        <f t="shared" si="252"/>
        <v>3.9807209191983004</v>
      </c>
      <c r="J1338" s="13">
        <f t="shared" si="246"/>
        <v>3.9780840505213479</v>
      </c>
      <c r="K1338" s="13">
        <f t="shared" si="247"/>
        <v>2.636868676952453E-3</v>
      </c>
      <c r="L1338" s="13">
        <f t="shared" si="248"/>
        <v>0</v>
      </c>
      <c r="M1338" s="13">
        <f t="shared" si="253"/>
        <v>2.3953034693904975E-8</v>
      </c>
      <c r="N1338" s="13">
        <f t="shared" si="249"/>
        <v>1.4850881510221084E-8</v>
      </c>
      <c r="O1338" s="13">
        <f t="shared" si="250"/>
        <v>1.4850881510221084E-8</v>
      </c>
      <c r="Q1338">
        <v>23.731966996834728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2.169539395916313</v>
      </c>
      <c r="G1339" s="13">
        <f t="shared" si="244"/>
        <v>0</v>
      </c>
      <c r="H1339" s="13">
        <f t="shared" si="245"/>
        <v>2.169539395916313</v>
      </c>
      <c r="I1339" s="16">
        <f t="shared" si="252"/>
        <v>2.1721762645932654</v>
      </c>
      <c r="J1339" s="13">
        <f t="shared" si="246"/>
        <v>2.1717848092640546</v>
      </c>
      <c r="K1339" s="13">
        <f t="shared" si="247"/>
        <v>3.9145532921081028E-4</v>
      </c>
      <c r="L1339" s="13">
        <f t="shared" si="248"/>
        <v>0</v>
      </c>
      <c r="M1339" s="13">
        <f t="shared" si="253"/>
        <v>9.1021531836838908E-9</v>
      </c>
      <c r="N1339" s="13">
        <f t="shared" si="249"/>
        <v>5.6433349738840119E-9</v>
      </c>
      <c r="O1339" s="13">
        <f t="shared" si="250"/>
        <v>5.6433349738840119E-9</v>
      </c>
      <c r="Q1339">
        <v>24.382082641957549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12.435020166698459</v>
      </c>
      <c r="G1340" s="13">
        <f t="shared" si="244"/>
        <v>0</v>
      </c>
      <c r="H1340" s="13">
        <f t="shared" si="245"/>
        <v>12.435020166698459</v>
      </c>
      <c r="I1340" s="16">
        <f t="shared" si="252"/>
        <v>12.43541162202767</v>
      </c>
      <c r="J1340" s="13">
        <f t="shared" si="246"/>
        <v>12.293299050480412</v>
      </c>
      <c r="K1340" s="13">
        <f t="shared" si="247"/>
        <v>0.14211257154725843</v>
      </c>
      <c r="L1340" s="13">
        <f t="shared" si="248"/>
        <v>0</v>
      </c>
      <c r="M1340" s="13">
        <f t="shared" si="253"/>
        <v>3.4588182097998789E-9</v>
      </c>
      <c r="N1340" s="13">
        <f t="shared" si="249"/>
        <v>2.1444672900759247E-9</v>
      </c>
      <c r="O1340" s="13">
        <f t="shared" si="250"/>
        <v>2.1444672900759247E-9</v>
      </c>
      <c r="Q1340">
        <v>19.58171375776671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7.1428569999999999E-3</v>
      </c>
      <c r="G1341" s="13">
        <f t="shared" si="244"/>
        <v>0</v>
      </c>
      <c r="H1341" s="13">
        <f t="shared" si="245"/>
        <v>7.1428569999999999E-3</v>
      </c>
      <c r="I1341" s="16">
        <f t="shared" si="252"/>
        <v>0.14925542854725843</v>
      </c>
      <c r="J1341" s="13">
        <f t="shared" si="246"/>
        <v>0.1492548003310937</v>
      </c>
      <c r="K1341" s="13">
        <f t="shared" si="247"/>
        <v>6.2821616472752417E-7</v>
      </c>
      <c r="L1341" s="13">
        <f t="shared" si="248"/>
        <v>0</v>
      </c>
      <c r="M1341" s="13">
        <f t="shared" si="253"/>
        <v>1.3143509197239542E-9</v>
      </c>
      <c r="N1341" s="13">
        <f t="shared" si="249"/>
        <v>8.1489757022885159E-10</v>
      </c>
      <c r="O1341" s="13">
        <f t="shared" si="250"/>
        <v>8.1489757022885159E-10</v>
      </c>
      <c r="Q1341">
        <v>13.00092559354839</v>
      </c>
    </row>
    <row r="1342" spans="1:17" x14ac:dyDescent="0.2">
      <c r="A1342" s="14">
        <f t="shared" si="251"/>
        <v>62824</v>
      </c>
      <c r="B1342" s="1">
        <v>1</v>
      </c>
      <c r="F1342" s="34">
        <v>59.307110791569812</v>
      </c>
      <c r="G1342" s="13">
        <f t="shared" si="244"/>
        <v>3.5759592593838865</v>
      </c>
      <c r="H1342" s="13">
        <f t="shared" si="245"/>
        <v>55.731151532185926</v>
      </c>
      <c r="I1342" s="16">
        <f t="shared" si="252"/>
        <v>55.73115216040209</v>
      </c>
      <c r="J1342" s="13">
        <f t="shared" si="246"/>
        <v>39.011316712589135</v>
      </c>
      <c r="K1342" s="13">
        <f t="shared" si="247"/>
        <v>16.719835447812954</v>
      </c>
      <c r="L1342" s="13">
        <f t="shared" si="248"/>
        <v>5.61899369598195</v>
      </c>
      <c r="M1342" s="13">
        <f t="shared" si="253"/>
        <v>5.6189936964814038</v>
      </c>
      <c r="N1342" s="13">
        <f t="shared" si="249"/>
        <v>3.4837760918184704</v>
      </c>
      <c r="O1342" s="13">
        <f t="shared" si="250"/>
        <v>7.0597353512023568</v>
      </c>
      <c r="Q1342">
        <v>13.87389184543933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46.454876886640221</v>
      </c>
      <c r="G1343" s="13">
        <f t="shared" si="244"/>
        <v>2.1390434623543535</v>
      </c>
      <c r="H1343" s="13">
        <f t="shared" si="245"/>
        <v>44.31583342428587</v>
      </c>
      <c r="I1343" s="16">
        <f t="shared" si="252"/>
        <v>55.416675176116875</v>
      </c>
      <c r="J1343" s="13">
        <f t="shared" si="246"/>
        <v>39.508964030295736</v>
      </c>
      <c r="K1343" s="13">
        <f t="shared" si="247"/>
        <v>15.907711145821139</v>
      </c>
      <c r="L1343" s="13">
        <f t="shared" si="248"/>
        <v>4.8008980203599805</v>
      </c>
      <c r="M1343" s="13">
        <f t="shared" si="253"/>
        <v>6.9361156250229143</v>
      </c>
      <c r="N1343" s="13">
        <f t="shared" si="249"/>
        <v>4.3003916875142068</v>
      </c>
      <c r="O1343" s="13">
        <f t="shared" si="250"/>
        <v>6.4394351498685598</v>
      </c>
      <c r="Q1343">
        <v>14.321368289146401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2.1669773192660999</v>
      </c>
      <c r="G1344" s="13">
        <f t="shared" si="244"/>
        <v>0</v>
      </c>
      <c r="H1344" s="13">
        <f t="shared" si="245"/>
        <v>2.1669773192660999</v>
      </c>
      <c r="I1344" s="16">
        <f t="shared" si="252"/>
        <v>13.273790444727258</v>
      </c>
      <c r="J1344" s="13">
        <f t="shared" si="246"/>
        <v>12.945784344233862</v>
      </c>
      <c r="K1344" s="13">
        <f t="shared" si="247"/>
        <v>0.32800610049339518</v>
      </c>
      <c r="L1344" s="13">
        <f t="shared" si="248"/>
        <v>0</v>
      </c>
      <c r="M1344" s="13">
        <f t="shared" si="253"/>
        <v>2.6357239375087076</v>
      </c>
      <c r="N1344" s="13">
        <f t="shared" si="249"/>
        <v>1.6341488412553986</v>
      </c>
      <c r="O1344" s="13">
        <f t="shared" si="250"/>
        <v>1.6341488412553986</v>
      </c>
      <c r="Q1344">
        <v>14.88612152659088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12.96730409658125</v>
      </c>
      <c r="G1345" s="13">
        <f t="shared" si="244"/>
        <v>0</v>
      </c>
      <c r="H1345" s="13">
        <f t="shared" si="245"/>
        <v>12.96730409658125</v>
      </c>
      <c r="I1345" s="16">
        <f t="shared" si="252"/>
        <v>13.295310197074645</v>
      </c>
      <c r="J1345" s="13">
        <f t="shared" si="246"/>
        <v>13.081493073376901</v>
      </c>
      <c r="K1345" s="13">
        <f t="shared" si="247"/>
        <v>0.21381712369774419</v>
      </c>
      <c r="L1345" s="13">
        <f t="shared" si="248"/>
        <v>0</v>
      </c>
      <c r="M1345" s="13">
        <f t="shared" si="253"/>
        <v>1.001575096253309</v>
      </c>
      <c r="N1345" s="13">
        <f t="shared" si="249"/>
        <v>0.62097655967705156</v>
      </c>
      <c r="O1345" s="13">
        <f t="shared" si="250"/>
        <v>0.62097655967705156</v>
      </c>
      <c r="Q1345">
        <v>18.062706221846089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8.7786846568700908E-2</v>
      </c>
      <c r="G1346" s="13">
        <f t="shared" si="244"/>
        <v>0</v>
      </c>
      <c r="H1346" s="13">
        <f t="shared" si="245"/>
        <v>8.7786846568700908E-2</v>
      </c>
      <c r="I1346" s="16">
        <f t="shared" si="252"/>
        <v>0.30160397026644509</v>
      </c>
      <c r="J1346" s="13">
        <f t="shared" si="246"/>
        <v>0.30160184418427327</v>
      </c>
      <c r="K1346" s="13">
        <f t="shared" si="247"/>
        <v>2.1260821718160905E-6</v>
      </c>
      <c r="L1346" s="13">
        <f t="shared" si="248"/>
        <v>0</v>
      </c>
      <c r="M1346" s="13">
        <f t="shared" si="253"/>
        <v>0.38059853657625742</v>
      </c>
      <c r="N1346" s="13">
        <f t="shared" si="249"/>
        <v>0.23597109267727959</v>
      </c>
      <c r="O1346" s="13">
        <f t="shared" si="250"/>
        <v>0.23597109267727959</v>
      </c>
      <c r="Q1346">
        <v>19.36834237389758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37.844267189872284</v>
      </c>
      <c r="G1347" s="13">
        <f t="shared" si="244"/>
        <v>1.1763531482140341</v>
      </c>
      <c r="H1347" s="13">
        <f t="shared" si="245"/>
        <v>36.66791404165825</v>
      </c>
      <c r="I1347" s="16">
        <f t="shared" si="252"/>
        <v>36.667916167740422</v>
      </c>
      <c r="J1347" s="13">
        <f t="shared" si="246"/>
        <v>34.333615641864419</v>
      </c>
      <c r="K1347" s="13">
        <f t="shared" si="247"/>
        <v>2.334300525876003</v>
      </c>
      <c r="L1347" s="13">
        <f t="shared" si="248"/>
        <v>0</v>
      </c>
      <c r="M1347" s="13">
        <f t="shared" si="253"/>
        <v>0.14462744389897783</v>
      </c>
      <c r="N1347" s="13">
        <f t="shared" si="249"/>
        <v>8.9669015217366255E-2</v>
      </c>
      <c r="O1347" s="13">
        <f t="shared" si="250"/>
        <v>1.2660221634314004</v>
      </c>
      <c r="Q1347">
        <v>22.14880947315174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4.1162196423164517</v>
      </c>
      <c r="G1348" s="13">
        <f t="shared" si="244"/>
        <v>0</v>
      </c>
      <c r="H1348" s="13">
        <f t="shared" si="245"/>
        <v>4.1162196423164517</v>
      </c>
      <c r="I1348" s="16">
        <f t="shared" si="252"/>
        <v>6.4505201681924547</v>
      </c>
      <c r="J1348" s="13">
        <f t="shared" si="246"/>
        <v>6.4410026143266315</v>
      </c>
      <c r="K1348" s="13">
        <f t="shared" si="247"/>
        <v>9.5175538658232028E-3</v>
      </c>
      <c r="L1348" s="13">
        <f t="shared" si="248"/>
        <v>0</v>
      </c>
      <c r="M1348" s="13">
        <f t="shared" si="253"/>
        <v>5.4958428681611576E-2</v>
      </c>
      <c r="N1348" s="13">
        <f t="shared" si="249"/>
        <v>3.407422578259918E-2</v>
      </c>
      <c r="O1348" s="13">
        <f t="shared" si="250"/>
        <v>3.407422578259918E-2</v>
      </c>
      <c r="Q1348">
        <v>24.90053751478607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0.77770430201213681</v>
      </c>
      <c r="G1349" s="13">
        <f t="shared" si="244"/>
        <v>0</v>
      </c>
      <c r="H1349" s="13">
        <f t="shared" si="245"/>
        <v>0.77770430201213681</v>
      </c>
      <c r="I1349" s="16">
        <f t="shared" si="252"/>
        <v>0.78722185587796001</v>
      </c>
      <c r="J1349" s="13">
        <f t="shared" si="246"/>
        <v>0.78720540586735566</v>
      </c>
      <c r="K1349" s="13">
        <f t="shared" si="247"/>
        <v>1.6450010604351917E-5</v>
      </c>
      <c r="L1349" s="13">
        <f t="shared" si="248"/>
        <v>0</v>
      </c>
      <c r="M1349" s="13">
        <f t="shared" si="253"/>
        <v>2.0884202899012397E-2</v>
      </c>
      <c r="N1349" s="13">
        <f t="shared" si="249"/>
        <v>1.2948205797387686E-2</v>
      </c>
      <c r="O1349" s="13">
        <f t="shared" si="250"/>
        <v>1.2948205797387686E-2</v>
      </c>
      <c r="Q1349">
        <v>25.278166281557411</v>
      </c>
    </row>
    <row r="1350" spans="1:17" x14ac:dyDescent="0.2">
      <c r="A1350" s="14">
        <f t="shared" si="251"/>
        <v>63068</v>
      </c>
      <c r="B1350" s="1">
        <v>9</v>
      </c>
      <c r="F1350" s="34">
        <v>16.531496431271059</v>
      </c>
      <c r="G1350" s="13">
        <f t="shared" ref="G1350:G1413" si="257">IF((F1350-$J$2)&gt;0,$I$2*(F1350-$J$2),0)</f>
        <v>0</v>
      </c>
      <c r="H1350" s="13">
        <f t="shared" ref="H1350:H1413" si="258">F1350-G1350</f>
        <v>16.531496431271059</v>
      </c>
      <c r="I1350" s="16">
        <f t="shared" si="252"/>
        <v>16.531512881281664</v>
      </c>
      <c r="J1350" s="13">
        <f t="shared" ref="J1350:J1413" si="259">I1350/SQRT(1+(I1350/($K$2*(300+(25*Q1350)+0.05*(Q1350)^3)))^2)</f>
        <v>16.371770903648034</v>
      </c>
      <c r="K1350" s="13">
        <f t="shared" ref="K1350:K1413" si="260">I1350-J1350</f>
        <v>0.15974197763362952</v>
      </c>
      <c r="L1350" s="13">
        <f t="shared" ref="L1350:L1413" si="261">IF(K1350&gt;$N$2,(K1350-$N$2)/$L$2,0)</f>
        <v>0</v>
      </c>
      <c r="M1350" s="13">
        <f t="shared" si="253"/>
        <v>7.9359971016247106E-3</v>
      </c>
      <c r="N1350" s="13">
        <f t="shared" ref="N1350:N1413" si="262">$M$2*M1350</f>
        <v>4.9203182030073209E-3</v>
      </c>
      <c r="O1350" s="13">
        <f t="shared" ref="O1350:O1413" si="263">N1350+G1350</f>
        <v>4.9203182030073209E-3</v>
      </c>
      <c r="Q1350">
        <v>24.832629000000011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155.7150805607946</v>
      </c>
      <c r="G1351" s="13">
        <f t="shared" si="257"/>
        <v>14.354640673500562</v>
      </c>
      <c r="H1351" s="13">
        <f t="shared" si="258"/>
        <v>141.36043988729404</v>
      </c>
      <c r="I1351" s="16">
        <f t="shared" ref="I1351:I1414" si="265">H1351+K1350-L1350</f>
        <v>141.52018186492768</v>
      </c>
      <c r="J1351" s="13">
        <f t="shared" si="259"/>
        <v>73.722526296077476</v>
      </c>
      <c r="K1351" s="13">
        <f t="shared" si="260"/>
        <v>67.797655568850203</v>
      </c>
      <c r="L1351" s="13">
        <f t="shared" si="261"/>
        <v>57.072377936216789</v>
      </c>
      <c r="M1351" s="13">
        <f t="shared" ref="M1351:M1414" si="266">L1351+M1350-N1350</f>
        <v>57.075393615115409</v>
      </c>
      <c r="N1351" s="13">
        <f t="shared" si="262"/>
        <v>35.386744041371557</v>
      </c>
      <c r="O1351" s="13">
        <f t="shared" si="263"/>
        <v>49.741384714872119</v>
      </c>
      <c r="Q1351">
        <v>20.39232025431301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31.59956269585836</v>
      </c>
      <c r="G1352" s="13">
        <f t="shared" si="257"/>
        <v>0.47817767135874562</v>
      </c>
      <c r="H1352" s="13">
        <f t="shared" si="258"/>
        <v>31.121385024499613</v>
      </c>
      <c r="I1352" s="16">
        <f t="shared" si="265"/>
        <v>41.846662657133031</v>
      </c>
      <c r="J1352" s="13">
        <f t="shared" si="259"/>
        <v>37.025799410099417</v>
      </c>
      <c r="K1352" s="13">
        <f t="shared" si="260"/>
        <v>4.8208632470336141</v>
      </c>
      <c r="L1352" s="13">
        <f t="shared" si="261"/>
        <v>0</v>
      </c>
      <c r="M1352" s="13">
        <f t="shared" si="266"/>
        <v>21.688649573743852</v>
      </c>
      <c r="N1352" s="13">
        <f t="shared" si="262"/>
        <v>13.446962735721188</v>
      </c>
      <c r="O1352" s="13">
        <f t="shared" si="263"/>
        <v>13.925140407079933</v>
      </c>
      <c r="Q1352">
        <v>19.21526659751515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0.485714286</v>
      </c>
      <c r="G1353" s="13">
        <f t="shared" si="257"/>
        <v>0</v>
      </c>
      <c r="H1353" s="13">
        <f t="shared" si="258"/>
        <v>0.485714286</v>
      </c>
      <c r="I1353" s="16">
        <f t="shared" si="265"/>
        <v>5.3065775330336145</v>
      </c>
      <c r="J1353" s="13">
        <f t="shared" si="259"/>
        <v>5.2813351023938848</v>
      </c>
      <c r="K1353" s="13">
        <f t="shared" si="260"/>
        <v>2.5242430639729641E-2</v>
      </c>
      <c r="L1353" s="13">
        <f t="shared" si="261"/>
        <v>0</v>
      </c>
      <c r="M1353" s="13">
        <f t="shared" si="266"/>
        <v>8.2416868380226642</v>
      </c>
      <c r="N1353" s="13">
        <f t="shared" si="262"/>
        <v>5.109845839574052</v>
      </c>
      <c r="O1353" s="13">
        <f t="shared" si="263"/>
        <v>5.109845839574052</v>
      </c>
      <c r="Q1353">
        <v>13.76334586705835</v>
      </c>
    </row>
    <row r="1354" spans="1:17" x14ac:dyDescent="0.2">
      <c r="A1354" s="14">
        <f t="shared" si="264"/>
        <v>63190</v>
      </c>
      <c r="B1354" s="1">
        <v>1</v>
      </c>
      <c r="F1354" s="34">
        <v>63.323986417095149</v>
      </c>
      <c r="G1354" s="13">
        <f t="shared" si="257"/>
        <v>4.025057220385543</v>
      </c>
      <c r="H1354" s="13">
        <f t="shared" si="258"/>
        <v>59.298929196709608</v>
      </c>
      <c r="I1354" s="16">
        <f t="shared" si="265"/>
        <v>59.324171627349337</v>
      </c>
      <c r="J1354" s="13">
        <f t="shared" si="259"/>
        <v>34.678465157658444</v>
      </c>
      <c r="K1354" s="13">
        <f t="shared" si="260"/>
        <v>24.645706469690893</v>
      </c>
      <c r="L1354" s="13">
        <f t="shared" si="261"/>
        <v>13.603141926287178</v>
      </c>
      <c r="M1354" s="13">
        <f t="shared" si="266"/>
        <v>16.734982924735789</v>
      </c>
      <c r="N1354" s="13">
        <f t="shared" si="262"/>
        <v>10.37568941333619</v>
      </c>
      <c r="O1354" s="13">
        <f t="shared" si="263"/>
        <v>14.400746633721733</v>
      </c>
      <c r="Q1354">
        <v>10.262259593548389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0.7</v>
      </c>
      <c r="G1355" s="13">
        <f t="shared" si="257"/>
        <v>0</v>
      </c>
      <c r="H1355" s="13">
        <f t="shared" si="258"/>
        <v>0.7</v>
      </c>
      <c r="I1355" s="16">
        <f t="shared" si="265"/>
        <v>11.742564543403715</v>
      </c>
      <c r="J1355" s="13">
        <f t="shared" si="259"/>
        <v>11.38755245568202</v>
      </c>
      <c r="K1355" s="13">
        <f t="shared" si="260"/>
        <v>0.35501208772169512</v>
      </c>
      <c r="L1355" s="13">
        <f t="shared" si="261"/>
        <v>0</v>
      </c>
      <c r="M1355" s="13">
        <f t="shared" si="266"/>
        <v>6.3592935113995992</v>
      </c>
      <c r="N1355" s="13">
        <f t="shared" si="262"/>
        <v>3.9427619770677516</v>
      </c>
      <c r="O1355" s="13">
        <f t="shared" si="263"/>
        <v>3.9427619770677516</v>
      </c>
      <c r="Q1355">
        <v>11.568649106590479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1.2342713937793379</v>
      </c>
      <c r="G1356" s="13">
        <f t="shared" si="257"/>
        <v>0</v>
      </c>
      <c r="H1356" s="13">
        <f t="shared" si="258"/>
        <v>1.2342713937793379</v>
      </c>
      <c r="I1356" s="16">
        <f t="shared" si="265"/>
        <v>1.589283481501033</v>
      </c>
      <c r="J1356" s="13">
        <f t="shared" si="259"/>
        <v>1.5889061766927652</v>
      </c>
      <c r="K1356" s="13">
        <f t="shared" si="260"/>
        <v>3.7730480826780877E-4</v>
      </c>
      <c r="L1356" s="13">
        <f t="shared" si="261"/>
        <v>0</v>
      </c>
      <c r="M1356" s="13">
        <f t="shared" si="266"/>
        <v>2.4165315343318476</v>
      </c>
      <c r="N1356" s="13">
        <f t="shared" si="262"/>
        <v>1.4982495512857454</v>
      </c>
      <c r="O1356" s="13">
        <f t="shared" si="263"/>
        <v>1.4982495512857454</v>
      </c>
      <c r="Q1356">
        <v>18.002103022244711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32.759488598958832</v>
      </c>
      <c r="G1357" s="13">
        <f t="shared" si="257"/>
        <v>0.6078606405513256</v>
      </c>
      <c r="H1357" s="13">
        <f t="shared" si="258"/>
        <v>32.151627958407509</v>
      </c>
      <c r="I1357" s="16">
        <f t="shared" si="265"/>
        <v>32.152005263215777</v>
      </c>
      <c r="J1357" s="13">
        <f t="shared" si="259"/>
        <v>29.181379674038425</v>
      </c>
      <c r="K1357" s="13">
        <f t="shared" si="260"/>
        <v>2.9706255891773523</v>
      </c>
      <c r="L1357" s="13">
        <f t="shared" si="261"/>
        <v>0</v>
      </c>
      <c r="M1357" s="13">
        <f t="shared" si="266"/>
        <v>0.9182819830461022</v>
      </c>
      <c r="N1357" s="13">
        <f t="shared" si="262"/>
        <v>0.56933482948858338</v>
      </c>
      <c r="O1357" s="13">
        <f t="shared" si="263"/>
        <v>1.177195470039909</v>
      </c>
      <c r="Q1357">
        <v>17.322884290413558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1.8142857139999999</v>
      </c>
      <c r="G1358" s="13">
        <f t="shared" si="257"/>
        <v>0</v>
      </c>
      <c r="H1358" s="13">
        <f t="shared" si="258"/>
        <v>1.8142857139999999</v>
      </c>
      <c r="I1358" s="16">
        <f t="shared" si="265"/>
        <v>4.7849113031773527</v>
      </c>
      <c r="J1358" s="13">
        <f t="shared" si="259"/>
        <v>4.7795259570750321</v>
      </c>
      <c r="K1358" s="13">
        <f t="shared" si="260"/>
        <v>5.385346102320554E-3</v>
      </c>
      <c r="L1358" s="13">
        <f t="shared" si="261"/>
        <v>0</v>
      </c>
      <c r="M1358" s="13">
        <f t="shared" si="266"/>
        <v>0.34894715355751882</v>
      </c>
      <c r="N1358" s="13">
        <f t="shared" si="262"/>
        <v>0.21634723520566165</v>
      </c>
      <c r="O1358" s="13">
        <f t="shared" si="263"/>
        <v>0.21634723520566165</v>
      </c>
      <c r="Q1358">
        <v>22.574219438960348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8.2574261869359571</v>
      </c>
      <c r="G1359" s="13">
        <f t="shared" si="257"/>
        <v>0</v>
      </c>
      <c r="H1359" s="13">
        <f t="shared" si="258"/>
        <v>8.2574261869359571</v>
      </c>
      <c r="I1359" s="16">
        <f t="shared" si="265"/>
        <v>8.2628115330382776</v>
      </c>
      <c r="J1359" s="13">
        <f t="shared" si="259"/>
        <v>8.2406265900793549</v>
      </c>
      <c r="K1359" s="13">
        <f t="shared" si="260"/>
        <v>2.2184942958922704E-2</v>
      </c>
      <c r="L1359" s="13">
        <f t="shared" si="261"/>
        <v>0</v>
      </c>
      <c r="M1359" s="13">
        <f t="shared" si="266"/>
        <v>0.13259991835185717</v>
      </c>
      <c r="N1359" s="13">
        <f t="shared" si="262"/>
        <v>8.2211949378151447E-2</v>
      </c>
      <c r="O1359" s="13">
        <f t="shared" si="263"/>
        <v>8.2211949378151447E-2</v>
      </c>
      <c r="Q1359">
        <v>24.14637958043846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1.727515427454865</v>
      </c>
      <c r="G1360" s="13">
        <f t="shared" si="257"/>
        <v>0</v>
      </c>
      <c r="H1360" s="13">
        <f t="shared" si="258"/>
        <v>1.727515427454865</v>
      </c>
      <c r="I1360" s="16">
        <f t="shared" si="265"/>
        <v>1.7497003704137877</v>
      </c>
      <c r="J1360" s="13">
        <f t="shared" si="259"/>
        <v>1.7495232418432423</v>
      </c>
      <c r="K1360" s="13">
        <f t="shared" si="260"/>
        <v>1.7712857054541509E-4</v>
      </c>
      <c r="L1360" s="13">
        <f t="shared" si="261"/>
        <v>0</v>
      </c>
      <c r="M1360" s="13">
        <f t="shared" si="266"/>
        <v>5.0387968973705718E-2</v>
      </c>
      <c r="N1360" s="13">
        <f t="shared" si="262"/>
        <v>3.1240540763697547E-2</v>
      </c>
      <c r="O1360" s="13">
        <f t="shared" si="263"/>
        <v>3.1240540763697547E-2</v>
      </c>
      <c r="Q1360">
        <v>25.417853521370219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2.1158700881481858</v>
      </c>
      <c r="G1361" s="13">
        <f t="shared" si="257"/>
        <v>0</v>
      </c>
      <c r="H1361" s="13">
        <f t="shared" si="258"/>
        <v>2.1158700881481858</v>
      </c>
      <c r="I1361" s="16">
        <f t="shared" si="265"/>
        <v>2.116047216718731</v>
      </c>
      <c r="J1361" s="13">
        <f t="shared" si="259"/>
        <v>2.1157366647381637</v>
      </c>
      <c r="K1361" s="13">
        <f t="shared" si="260"/>
        <v>3.1055198056728628E-4</v>
      </c>
      <c r="L1361" s="13">
        <f t="shared" si="261"/>
        <v>0</v>
      </c>
      <c r="M1361" s="13">
        <f t="shared" si="266"/>
        <v>1.9147428210008172E-2</v>
      </c>
      <c r="N1361" s="13">
        <f t="shared" si="262"/>
        <v>1.1871405490205066E-2</v>
      </c>
      <c r="O1361" s="13">
        <f t="shared" si="263"/>
        <v>1.1871405490205066E-2</v>
      </c>
      <c r="Q1361">
        <v>25.48106300000001</v>
      </c>
    </row>
    <row r="1362" spans="1:17" x14ac:dyDescent="0.2">
      <c r="A1362" s="14">
        <f t="shared" si="264"/>
        <v>63433</v>
      </c>
      <c r="B1362" s="1">
        <v>9</v>
      </c>
      <c r="F1362" s="34">
        <v>0.59314108782415043</v>
      </c>
      <c r="G1362" s="13">
        <f t="shared" si="257"/>
        <v>0</v>
      </c>
      <c r="H1362" s="13">
        <f t="shared" si="258"/>
        <v>0.59314108782415043</v>
      </c>
      <c r="I1362" s="16">
        <f t="shared" si="265"/>
        <v>0.59345163980471771</v>
      </c>
      <c r="J1362" s="13">
        <f t="shared" si="259"/>
        <v>0.59344400752918181</v>
      </c>
      <c r="K1362" s="13">
        <f t="shared" si="260"/>
        <v>7.6322755359070626E-6</v>
      </c>
      <c r="L1362" s="13">
        <f t="shared" si="261"/>
        <v>0</v>
      </c>
      <c r="M1362" s="13">
        <f t="shared" si="266"/>
        <v>7.2760227198031061E-3</v>
      </c>
      <c r="N1362" s="13">
        <f t="shared" si="262"/>
        <v>4.5111340862779258E-3</v>
      </c>
      <c r="O1362" s="13">
        <f t="shared" si="263"/>
        <v>4.5111340862779258E-3</v>
      </c>
      <c r="Q1362">
        <v>24.70552805545886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37.790145310050008</v>
      </c>
      <c r="G1363" s="13">
        <f t="shared" si="257"/>
        <v>1.1703021702551182</v>
      </c>
      <c r="H1363" s="13">
        <f t="shared" si="258"/>
        <v>36.619843139794888</v>
      </c>
      <c r="I1363" s="16">
        <f t="shared" si="265"/>
        <v>36.619850772070421</v>
      </c>
      <c r="J1363" s="13">
        <f t="shared" si="259"/>
        <v>33.431742042038238</v>
      </c>
      <c r="K1363" s="13">
        <f t="shared" si="260"/>
        <v>3.1881087300321838</v>
      </c>
      <c r="L1363" s="13">
        <f t="shared" si="261"/>
        <v>0</v>
      </c>
      <c r="M1363" s="13">
        <f t="shared" si="266"/>
        <v>2.7648886335251803E-3</v>
      </c>
      <c r="N1363" s="13">
        <f t="shared" si="262"/>
        <v>1.7142309527856119E-3</v>
      </c>
      <c r="O1363" s="13">
        <f t="shared" si="263"/>
        <v>1.1720164012079037</v>
      </c>
      <c r="Q1363">
        <v>19.646351095659341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1.0553312726448441</v>
      </c>
      <c r="G1364" s="13">
        <f t="shared" si="257"/>
        <v>0</v>
      </c>
      <c r="H1364" s="13">
        <f t="shared" si="258"/>
        <v>1.0553312726448441</v>
      </c>
      <c r="I1364" s="16">
        <f t="shared" si="265"/>
        <v>4.243440002677028</v>
      </c>
      <c r="J1364" s="13">
        <f t="shared" si="259"/>
        <v>4.2354154622586151</v>
      </c>
      <c r="K1364" s="13">
        <f t="shared" si="260"/>
        <v>8.0245404184129399E-3</v>
      </c>
      <c r="L1364" s="13">
        <f t="shared" si="261"/>
        <v>0</v>
      </c>
      <c r="M1364" s="13">
        <f t="shared" si="266"/>
        <v>1.0506576807395684E-3</v>
      </c>
      <c r="N1364" s="13">
        <f t="shared" si="262"/>
        <v>6.5140776205853239E-4</v>
      </c>
      <c r="O1364" s="13">
        <f t="shared" si="263"/>
        <v>6.5140776205853239E-4</v>
      </c>
      <c r="Q1364">
        <v>17.198557686371849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25.667548258943992</v>
      </c>
      <c r="G1365" s="13">
        <f t="shared" si="257"/>
        <v>0</v>
      </c>
      <c r="H1365" s="13">
        <f t="shared" si="258"/>
        <v>25.667548258943992</v>
      </c>
      <c r="I1365" s="16">
        <f t="shared" si="265"/>
        <v>25.675572799362406</v>
      </c>
      <c r="J1365" s="13">
        <f t="shared" si="259"/>
        <v>23.819636969446286</v>
      </c>
      <c r="K1365" s="13">
        <f t="shared" si="260"/>
        <v>1.8559358299161204</v>
      </c>
      <c r="L1365" s="13">
        <f t="shared" si="261"/>
        <v>0</v>
      </c>
      <c r="M1365" s="13">
        <f t="shared" si="266"/>
        <v>3.9924991868103604E-4</v>
      </c>
      <c r="N1365" s="13">
        <f t="shared" si="262"/>
        <v>2.4753494958224237E-4</v>
      </c>
      <c r="O1365" s="13">
        <f t="shared" si="263"/>
        <v>2.4753494958224237E-4</v>
      </c>
      <c r="Q1365">
        <v>16.10648958632164</v>
      </c>
    </row>
    <row r="1366" spans="1:17" x14ac:dyDescent="0.2">
      <c r="A1366" s="14">
        <f t="shared" si="264"/>
        <v>63555</v>
      </c>
      <c r="B1366" s="1">
        <v>1</v>
      </c>
      <c r="F1366" s="34">
        <v>6.5550579283892763</v>
      </c>
      <c r="G1366" s="13">
        <f t="shared" si="257"/>
        <v>0</v>
      </c>
      <c r="H1366" s="13">
        <f t="shared" si="258"/>
        <v>6.5550579283892763</v>
      </c>
      <c r="I1366" s="16">
        <f t="shared" si="265"/>
        <v>8.4109937583053966</v>
      </c>
      <c r="J1366" s="13">
        <f t="shared" si="259"/>
        <v>8.3036343749911286</v>
      </c>
      <c r="K1366" s="13">
        <f t="shared" si="260"/>
        <v>0.10735938331426809</v>
      </c>
      <c r="L1366" s="13">
        <f t="shared" si="261"/>
        <v>0</v>
      </c>
      <c r="M1366" s="13">
        <f t="shared" si="266"/>
        <v>1.5171496909879368E-4</v>
      </c>
      <c r="N1366" s="13">
        <f t="shared" si="262"/>
        <v>9.4063280841252079E-5</v>
      </c>
      <c r="O1366" s="13">
        <f t="shared" si="263"/>
        <v>9.4063280841252079E-5</v>
      </c>
      <c r="Q1366">
        <v>13.196436834125119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157.04396742828411</v>
      </c>
      <c r="G1367" s="13">
        <f t="shared" si="257"/>
        <v>14.503213952393997</v>
      </c>
      <c r="H1367" s="13">
        <f t="shared" si="258"/>
        <v>142.54075347589011</v>
      </c>
      <c r="I1367" s="16">
        <f t="shared" si="265"/>
        <v>142.64811285920439</v>
      </c>
      <c r="J1367" s="13">
        <f t="shared" si="259"/>
        <v>47.537607005892532</v>
      </c>
      <c r="K1367" s="13">
        <f t="shared" si="260"/>
        <v>95.110505853311849</v>
      </c>
      <c r="L1367" s="13">
        <f t="shared" si="261"/>
        <v>84.586053677511799</v>
      </c>
      <c r="M1367" s="13">
        <f t="shared" si="266"/>
        <v>84.586111329200051</v>
      </c>
      <c r="N1367" s="13">
        <f t="shared" si="262"/>
        <v>52.443389024104029</v>
      </c>
      <c r="O1367" s="13">
        <f t="shared" si="263"/>
        <v>66.946602976498028</v>
      </c>
      <c r="Q1367">
        <v>12.70735859354839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57.258406776652727</v>
      </c>
      <c r="G1368" s="13">
        <f t="shared" si="257"/>
        <v>3.34690840454821</v>
      </c>
      <c r="H1368" s="13">
        <f t="shared" si="258"/>
        <v>53.911498372104518</v>
      </c>
      <c r="I1368" s="16">
        <f t="shared" si="265"/>
        <v>64.435950547904568</v>
      </c>
      <c r="J1368" s="13">
        <f t="shared" si="259"/>
        <v>44.180198193368049</v>
      </c>
      <c r="K1368" s="13">
        <f t="shared" si="260"/>
        <v>20.255752354536519</v>
      </c>
      <c r="L1368" s="13">
        <f t="shared" si="261"/>
        <v>9.1809094318545004</v>
      </c>
      <c r="M1368" s="13">
        <f t="shared" si="266"/>
        <v>41.323631736950524</v>
      </c>
      <c r="N1368" s="13">
        <f t="shared" si="262"/>
        <v>25.620651676909326</v>
      </c>
      <c r="O1368" s="13">
        <f t="shared" si="263"/>
        <v>28.967560081457535</v>
      </c>
      <c r="Q1368">
        <v>15.390445926657531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57.066632992839288</v>
      </c>
      <c r="G1369" s="13">
        <f t="shared" si="257"/>
        <v>3.3254675576529507</v>
      </c>
      <c r="H1369" s="13">
        <f t="shared" si="258"/>
        <v>53.741165435186339</v>
      </c>
      <c r="I1369" s="16">
        <f t="shared" si="265"/>
        <v>64.816008357868355</v>
      </c>
      <c r="J1369" s="13">
        <f t="shared" si="259"/>
        <v>46.060217054541937</v>
      </c>
      <c r="K1369" s="13">
        <f t="shared" si="260"/>
        <v>18.755791303326419</v>
      </c>
      <c r="L1369" s="13">
        <f t="shared" si="261"/>
        <v>7.6699194927691243</v>
      </c>
      <c r="M1369" s="13">
        <f t="shared" si="266"/>
        <v>23.372899552810324</v>
      </c>
      <c r="N1369" s="13">
        <f t="shared" si="262"/>
        <v>14.491197722742401</v>
      </c>
      <c r="O1369" s="13">
        <f t="shared" si="263"/>
        <v>17.816665280395352</v>
      </c>
      <c r="Q1369">
        <v>16.471631195216261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0.59649242740340558</v>
      </c>
      <c r="G1370" s="13">
        <f t="shared" si="257"/>
        <v>0</v>
      </c>
      <c r="H1370" s="13">
        <f t="shared" si="258"/>
        <v>0.59649242740340558</v>
      </c>
      <c r="I1370" s="16">
        <f t="shared" si="265"/>
        <v>11.682364237960698</v>
      </c>
      <c r="J1370" s="13">
        <f t="shared" si="259"/>
        <v>11.609055113517936</v>
      </c>
      <c r="K1370" s="13">
        <f t="shared" si="260"/>
        <v>7.3309124442761942E-2</v>
      </c>
      <c r="L1370" s="13">
        <f t="shared" si="261"/>
        <v>0</v>
      </c>
      <c r="M1370" s="13">
        <f t="shared" si="266"/>
        <v>8.8817018300679234</v>
      </c>
      <c r="N1370" s="13">
        <f t="shared" si="262"/>
        <v>5.5066551346421129</v>
      </c>
      <c r="O1370" s="13">
        <f t="shared" si="263"/>
        <v>5.5066551346421129</v>
      </c>
      <c r="Q1370">
        <v>22.99374658824787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3.9166009356249312</v>
      </c>
      <c r="G1371" s="13">
        <f t="shared" si="257"/>
        <v>0</v>
      </c>
      <c r="H1371" s="13">
        <f t="shared" si="258"/>
        <v>3.9166009356249312</v>
      </c>
      <c r="I1371" s="16">
        <f t="shared" si="265"/>
        <v>3.9899100600676931</v>
      </c>
      <c r="J1371" s="13">
        <f t="shared" si="259"/>
        <v>3.9856952557054384</v>
      </c>
      <c r="K1371" s="13">
        <f t="shared" si="260"/>
        <v>4.2148043622547426E-3</v>
      </c>
      <c r="L1371" s="13">
        <f t="shared" si="261"/>
        <v>0</v>
      </c>
      <c r="M1371" s="13">
        <f t="shared" si="266"/>
        <v>3.3750466954258105</v>
      </c>
      <c r="N1371" s="13">
        <f t="shared" si="262"/>
        <v>2.0925289511640024</v>
      </c>
      <c r="O1371" s="13">
        <f t="shared" si="263"/>
        <v>2.0925289511640024</v>
      </c>
      <c r="Q1371">
        <v>20.452460328222251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13.808108051838969</v>
      </c>
      <c r="G1372" s="13">
        <f t="shared" si="257"/>
        <v>0</v>
      </c>
      <c r="H1372" s="13">
        <f t="shared" si="258"/>
        <v>13.808108051838969</v>
      </c>
      <c r="I1372" s="16">
        <f t="shared" si="265"/>
        <v>13.812322856201224</v>
      </c>
      <c r="J1372" s="13">
        <f t="shared" si="259"/>
        <v>13.707184803809039</v>
      </c>
      <c r="K1372" s="13">
        <f t="shared" si="260"/>
        <v>0.10513805239218499</v>
      </c>
      <c r="L1372" s="13">
        <f t="shared" si="261"/>
        <v>0</v>
      </c>
      <c r="M1372" s="13">
        <f t="shared" si="266"/>
        <v>1.2825177442618081</v>
      </c>
      <c r="N1372" s="13">
        <f t="shared" si="262"/>
        <v>0.79516100144232105</v>
      </c>
      <c r="O1372" s="13">
        <f t="shared" si="263"/>
        <v>0.79516100144232105</v>
      </c>
      <c r="Q1372">
        <v>23.989866586329551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1.960267746360989</v>
      </c>
      <c r="G1373" s="13">
        <f t="shared" si="257"/>
        <v>0</v>
      </c>
      <c r="H1373" s="13">
        <f t="shared" si="258"/>
        <v>1.960267746360989</v>
      </c>
      <c r="I1373" s="16">
        <f t="shared" si="265"/>
        <v>2.065405798753174</v>
      </c>
      <c r="J1373" s="13">
        <f t="shared" si="259"/>
        <v>2.0650592256934446</v>
      </c>
      <c r="K1373" s="13">
        <f t="shared" si="260"/>
        <v>3.4657305972940478E-4</v>
      </c>
      <c r="L1373" s="13">
        <f t="shared" si="261"/>
        <v>0</v>
      </c>
      <c r="M1373" s="13">
        <f t="shared" si="266"/>
        <v>0.48735674281948704</v>
      </c>
      <c r="N1373" s="13">
        <f t="shared" si="262"/>
        <v>0.30216118054808194</v>
      </c>
      <c r="O1373" s="13">
        <f t="shared" si="263"/>
        <v>0.30216118054808194</v>
      </c>
      <c r="Q1373">
        <v>24.171704000000009</v>
      </c>
    </row>
    <row r="1374" spans="1:17" x14ac:dyDescent="0.2">
      <c r="A1374" s="14">
        <f t="shared" si="264"/>
        <v>63798</v>
      </c>
      <c r="B1374" s="1">
        <v>9</v>
      </c>
      <c r="F1374" s="34">
        <v>5.1862731766402179</v>
      </c>
      <c r="G1374" s="13">
        <f t="shared" si="257"/>
        <v>0</v>
      </c>
      <c r="H1374" s="13">
        <f t="shared" si="258"/>
        <v>5.1862731766402179</v>
      </c>
      <c r="I1374" s="16">
        <f t="shared" si="265"/>
        <v>5.1866197496999469</v>
      </c>
      <c r="J1374" s="13">
        <f t="shared" si="259"/>
        <v>5.1804669566114221</v>
      </c>
      <c r="K1374" s="13">
        <f t="shared" si="260"/>
        <v>6.1527930885247883E-3</v>
      </c>
      <c r="L1374" s="13">
        <f t="shared" si="261"/>
        <v>0</v>
      </c>
      <c r="M1374" s="13">
        <f t="shared" si="266"/>
        <v>0.1851955622714051</v>
      </c>
      <c r="N1374" s="13">
        <f t="shared" si="262"/>
        <v>0.11482124860827116</v>
      </c>
      <c r="O1374" s="13">
        <f t="shared" si="263"/>
        <v>0.11482124860827116</v>
      </c>
      <c r="Q1374">
        <v>23.345483991122599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38.397561359731142</v>
      </c>
      <c r="G1375" s="13">
        <f t="shared" si="257"/>
        <v>1.2382129882197155</v>
      </c>
      <c r="H1375" s="13">
        <f t="shared" si="258"/>
        <v>37.159348371511427</v>
      </c>
      <c r="I1375" s="16">
        <f t="shared" si="265"/>
        <v>37.165501164599952</v>
      </c>
      <c r="J1375" s="13">
        <f t="shared" si="259"/>
        <v>33.787342600279118</v>
      </c>
      <c r="K1375" s="13">
        <f t="shared" si="260"/>
        <v>3.3781585643208345</v>
      </c>
      <c r="L1375" s="13">
        <f t="shared" si="261"/>
        <v>0</v>
      </c>
      <c r="M1375" s="13">
        <f t="shared" si="266"/>
        <v>7.0374313663133944E-2</v>
      </c>
      <c r="N1375" s="13">
        <f t="shared" si="262"/>
        <v>4.3632074471143048E-2</v>
      </c>
      <c r="O1375" s="13">
        <f t="shared" si="263"/>
        <v>1.2818450626908586</v>
      </c>
      <c r="Q1375">
        <v>19.505562441619311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47.707738013433207</v>
      </c>
      <c r="G1376" s="13">
        <f t="shared" si="257"/>
        <v>2.2791168502097174</v>
      </c>
      <c r="H1376" s="13">
        <f t="shared" si="258"/>
        <v>45.42862116322349</v>
      </c>
      <c r="I1376" s="16">
        <f t="shared" si="265"/>
        <v>48.806779727544324</v>
      </c>
      <c r="J1376" s="13">
        <f t="shared" si="259"/>
        <v>38.290241664127301</v>
      </c>
      <c r="K1376" s="13">
        <f t="shared" si="260"/>
        <v>10.516538063417023</v>
      </c>
      <c r="L1376" s="13">
        <f t="shared" si="261"/>
        <v>0</v>
      </c>
      <c r="M1376" s="13">
        <f t="shared" si="266"/>
        <v>2.6742239191990896E-2</v>
      </c>
      <c r="N1376" s="13">
        <f t="shared" si="262"/>
        <v>1.6580188299034355E-2</v>
      </c>
      <c r="O1376" s="13">
        <f t="shared" si="263"/>
        <v>2.2956970385087518</v>
      </c>
      <c r="Q1376">
        <v>15.63747812610346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15.929720283197391</v>
      </c>
      <c r="G1377" s="13">
        <f t="shared" si="257"/>
        <v>0</v>
      </c>
      <c r="H1377" s="13">
        <f t="shared" si="258"/>
        <v>15.929720283197391</v>
      </c>
      <c r="I1377" s="16">
        <f t="shared" si="265"/>
        <v>26.446258346614414</v>
      </c>
      <c r="J1377" s="13">
        <f t="shared" si="259"/>
        <v>23.937045000456969</v>
      </c>
      <c r="K1377" s="13">
        <f t="shared" si="260"/>
        <v>2.5092133461574448</v>
      </c>
      <c r="L1377" s="13">
        <f t="shared" si="261"/>
        <v>0</v>
      </c>
      <c r="M1377" s="13">
        <f t="shared" si="266"/>
        <v>1.0162050892956541E-2</v>
      </c>
      <c r="N1377" s="13">
        <f t="shared" si="262"/>
        <v>6.3004715536330554E-3</v>
      </c>
      <c r="O1377" s="13">
        <f t="shared" si="263"/>
        <v>6.3004715536330554E-3</v>
      </c>
      <c r="Q1377">
        <v>14.31080460513744</v>
      </c>
    </row>
    <row r="1378" spans="1:17" x14ac:dyDescent="0.2">
      <c r="A1378" s="14">
        <f t="shared" si="264"/>
        <v>63920</v>
      </c>
      <c r="B1378" s="1">
        <v>1</v>
      </c>
      <c r="F1378" s="34">
        <v>85.417192705136117</v>
      </c>
      <c r="G1378" s="13">
        <f t="shared" si="257"/>
        <v>6.4951396478569103</v>
      </c>
      <c r="H1378" s="13">
        <f t="shared" si="258"/>
        <v>78.9220530572792</v>
      </c>
      <c r="I1378" s="16">
        <f t="shared" si="265"/>
        <v>81.431266403436638</v>
      </c>
      <c r="J1378" s="13">
        <f t="shared" si="259"/>
        <v>42.199107312727747</v>
      </c>
      <c r="K1378" s="13">
        <f t="shared" si="260"/>
        <v>39.23215909070889</v>
      </c>
      <c r="L1378" s="13">
        <f t="shared" si="261"/>
        <v>28.296845565806919</v>
      </c>
      <c r="M1378" s="13">
        <f t="shared" si="266"/>
        <v>28.300707145146241</v>
      </c>
      <c r="N1378" s="13">
        <f t="shared" si="262"/>
        <v>17.546438429990669</v>
      </c>
      <c r="O1378" s="13">
        <f t="shared" si="263"/>
        <v>24.041578077847578</v>
      </c>
      <c r="Q1378">
        <v>12.390525593548389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104.6360040771234</v>
      </c>
      <c r="G1379" s="13">
        <f t="shared" si="257"/>
        <v>8.6438566619432375</v>
      </c>
      <c r="H1379" s="13">
        <f t="shared" si="258"/>
        <v>95.99214741518017</v>
      </c>
      <c r="I1379" s="16">
        <f t="shared" si="265"/>
        <v>106.92746094008213</v>
      </c>
      <c r="J1379" s="13">
        <f t="shared" si="259"/>
        <v>50.53634106055987</v>
      </c>
      <c r="K1379" s="13">
        <f t="shared" si="260"/>
        <v>56.391119879522257</v>
      </c>
      <c r="L1379" s="13">
        <f t="shared" si="261"/>
        <v>45.581972467029274</v>
      </c>
      <c r="M1379" s="13">
        <f t="shared" si="266"/>
        <v>56.336241182184835</v>
      </c>
      <c r="N1379" s="13">
        <f t="shared" si="262"/>
        <v>34.928469532954601</v>
      </c>
      <c r="O1379" s="13">
        <f t="shared" si="263"/>
        <v>43.57232619489784</v>
      </c>
      <c r="Q1379">
        <v>14.57559435500584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11.256375597184309</v>
      </c>
      <c r="G1380" s="13">
        <f t="shared" si="257"/>
        <v>0</v>
      </c>
      <c r="H1380" s="13">
        <f t="shared" si="258"/>
        <v>11.256375597184309</v>
      </c>
      <c r="I1380" s="16">
        <f t="shared" si="265"/>
        <v>22.065523009677293</v>
      </c>
      <c r="J1380" s="13">
        <f t="shared" si="259"/>
        <v>20.764075290181861</v>
      </c>
      <c r="K1380" s="13">
        <f t="shared" si="260"/>
        <v>1.3014477194954317</v>
      </c>
      <c r="L1380" s="13">
        <f t="shared" si="261"/>
        <v>0</v>
      </c>
      <c r="M1380" s="13">
        <f t="shared" si="266"/>
        <v>21.407771649230234</v>
      </c>
      <c r="N1380" s="13">
        <f t="shared" si="262"/>
        <v>13.272818422522745</v>
      </c>
      <c r="O1380" s="13">
        <f t="shared" si="263"/>
        <v>13.272818422522745</v>
      </c>
      <c r="Q1380">
        <v>15.548910278416811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35.682724780545911</v>
      </c>
      <c r="G1381" s="13">
        <f t="shared" si="257"/>
        <v>0.93468664440732829</v>
      </c>
      <c r="H1381" s="13">
        <f t="shared" si="258"/>
        <v>34.748038136138582</v>
      </c>
      <c r="I1381" s="16">
        <f t="shared" si="265"/>
        <v>36.049485855634018</v>
      </c>
      <c r="J1381" s="13">
        <f t="shared" si="259"/>
        <v>31.006896462637737</v>
      </c>
      <c r="K1381" s="13">
        <f t="shared" si="260"/>
        <v>5.0425893929962804</v>
      </c>
      <c r="L1381" s="13">
        <f t="shared" si="261"/>
        <v>0</v>
      </c>
      <c r="M1381" s="13">
        <f t="shared" si="266"/>
        <v>8.1349532267074895</v>
      </c>
      <c r="N1381" s="13">
        <f t="shared" si="262"/>
        <v>5.0436710005586436</v>
      </c>
      <c r="O1381" s="13">
        <f t="shared" si="263"/>
        <v>5.9783576449659721</v>
      </c>
      <c r="Q1381">
        <v>15.412740474316561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0.7</v>
      </c>
      <c r="G1382" s="13">
        <f t="shared" si="257"/>
        <v>0</v>
      </c>
      <c r="H1382" s="13">
        <f t="shared" si="258"/>
        <v>0.7</v>
      </c>
      <c r="I1382" s="16">
        <f t="shared" si="265"/>
        <v>5.7425893929962806</v>
      </c>
      <c r="J1382" s="13">
        <f t="shared" si="259"/>
        <v>5.7295972248426237</v>
      </c>
      <c r="K1382" s="13">
        <f t="shared" si="260"/>
        <v>1.2992168153656891E-2</v>
      </c>
      <c r="L1382" s="13">
        <f t="shared" si="261"/>
        <v>0</v>
      </c>
      <c r="M1382" s="13">
        <f t="shared" si="266"/>
        <v>3.091282226148846</v>
      </c>
      <c r="N1382" s="13">
        <f t="shared" si="262"/>
        <v>1.9165949802122846</v>
      </c>
      <c r="O1382" s="13">
        <f t="shared" si="263"/>
        <v>1.9165949802122846</v>
      </c>
      <c r="Q1382">
        <v>20.204432955040168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0.60805940562336402</v>
      </c>
      <c r="G1383" s="13">
        <f t="shared" si="257"/>
        <v>0</v>
      </c>
      <c r="H1383" s="13">
        <f t="shared" si="258"/>
        <v>0.60805940562336402</v>
      </c>
      <c r="I1383" s="16">
        <f t="shared" si="265"/>
        <v>0.62105157377702092</v>
      </c>
      <c r="J1383" s="13">
        <f t="shared" si="259"/>
        <v>0.62104070070484196</v>
      </c>
      <c r="K1383" s="13">
        <f t="shared" si="260"/>
        <v>1.0873072178951837E-5</v>
      </c>
      <c r="L1383" s="13">
        <f t="shared" si="261"/>
        <v>0</v>
      </c>
      <c r="M1383" s="13">
        <f t="shared" si="266"/>
        <v>1.1746872459365614</v>
      </c>
      <c r="N1383" s="13">
        <f t="shared" si="262"/>
        <v>0.72830609248066802</v>
      </c>
      <c r="O1383" s="13">
        <f t="shared" si="263"/>
        <v>0.72830609248066802</v>
      </c>
      <c r="Q1383">
        <v>23.152349329123009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0.2477147518127594</v>
      </c>
      <c r="G1384" s="13">
        <f t="shared" si="257"/>
        <v>0</v>
      </c>
      <c r="H1384" s="13">
        <f t="shared" si="258"/>
        <v>0.2477147518127594</v>
      </c>
      <c r="I1384" s="16">
        <f t="shared" si="265"/>
        <v>0.24772562488493835</v>
      </c>
      <c r="J1384" s="13">
        <f t="shared" si="259"/>
        <v>0.2477249277768874</v>
      </c>
      <c r="K1384" s="13">
        <f t="shared" si="260"/>
        <v>6.9710805095102302E-7</v>
      </c>
      <c r="L1384" s="13">
        <f t="shared" si="261"/>
        <v>0</v>
      </c>
      <c r="M1384" s="13">
        <f t="shared" si="266"/>
        <v>0.44638115345589335</v>
      </c>
      <c r="N1384" s="13">
        <f t="shared" si="262"/>
        <v>0.27675631514265386</v>
      </c>
      <c r="O1384" s="13">
        <f t="shared" si="263"/>
        <v>0.27675631514265386</v>
      </c>
      <c r="Q1384">
        <v>23.080165415077929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1.867623463256173</v>
      </c>
      <c r="G1385" s="13">
        <f t="shared" si="257"/>
        <v>0</v>
      </c>
      <c r="H1385" s="13">
        <f t="shared" si="258"/>
        <v>1.867623463256173</v>
      </c>
      <c r="I1385" s="16">
        <f t="shared" si="265"/>
        <v>1.8676241603642239</v>
      </c>
      <c r="J1385" s="13">
        <f t="shared" si="259"/>
        <v>1.867452312141473</v>
      </c>
      <c r="K1385" s="13">
        <f t="shared" si="260"/>
        <v>1.7184822275084777E-4</v>
      </c>
      <c r="L1385" s="13">
        <f t="shared" si="261"/>
        <v>0</v>
      </c>
      <c r="M1385" s="13">
        <f t="shared" si="266"/>
        <v>0.16962483831323949</v>
      </c>
      <c r="N1385" s="13">
        <f t="shared" si="262"/>
        <v>0.10516739975420848</v>
      </c>
      <c r="O1385" s="13">
        <f t="shared" si="263"/>
        <v>0.10516739975420848</v>
      </c>
      <c r="Q1385">
        <v>27.05544900000001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16.93580089808658</v>
      </c>
      <c r="G1386" s="13">
        <f t="shared" si="257"/>
        <v>0</v>
      </c>
      <c r="H1386" s="13">
        <f t="shared" si="258"/>
        <v>16.93580089808658</v>
      </c>
      <c r="I1386" s="16">
        <f t="shared" si="265"/>
        <v>16.935972746309332</v>
      </c>
      <c r="J1386" s="13">
        <f t="shared" si="259"/>
        <v>16.707838907094025</v>
      </c>
      <c r="K1386" s="13">
        <f t="shared" si="260"/>
        <v>0.22813383921530672</v>
      </c>
      <c r="L1386" s="13">
        <f t="shared" si="261"/>
        <v>0</v>
      </c>
      <c r="M1386" s="13">
        <f t="shared" si="266"/>
        <v>6.4457438559031008E-2</v>
      </c>
      <c r="N1386" s="13">
        <f t="shared" si="262"/>
        <v>3.9963611906599222E-2</v>
      </c>
      <c r="O1386" s="13">
        <f t="shared" si="263"/>
        <v>3.9963611906599222E-2</v>
      </c>
      <c r="Q1386">
        <v>22.765797733685901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13.531109451874761</v>
      </c>
      <c r="G1387" s="13">
        <f t="shared" si="257"/>
        <v>0</v>
      </c>
      <c r="H1387" s="13">
        <f t="shared" si="258"/>
        <v>13.531109451874761</v>
      </c>
      <c r="I1387" s="16">
        <f t="shared" si="265"/>
        <v>13.759243291090067</v>
      </c>
      <c r="J1387" s="13">
        <f t="shared" si="259"/>
        <v>13.612628620023182</v>
      </c>
      <c r="K1387" s="13">
        <f t="shared" si="260"/>
        <v>0.14661467106688519</v>
      </c>
      <c r="L1387" s="13">
        <f t="shared" si="261"/>
        <v>0</v>
      </c>
      <c r="M1387" s="13">
        <f t="shared" si="266"/>
        <v>2.4493826652431785E-2</v>
      </c>
      <c r="N1387" s="13">
        <f t="shared" si="262"/>
        <v>1.5186172524507708E-2</v>
      </c>
      <c r="O1387" s="13">
        <f t="shared" si="263"/>
        <v>1.5186172524507708E-2</v>
      </c>
      <c r="Q1387">
        <v>21.51320444449404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60.010323017441337</v>
      </c>
      <c r="G1388" s="13">
        <f t="shared" si="257"/>
        <v>3.6545803585245995</v>
      </c>
      <c r="H1388" s="13">
        <f t="shared" si="258"/>
        <v>56.355742658916739</v>
      </c>
      <c r="I1388" s="16">
        <f t="shared" si="265"/>
        <v>56.502357329983624</v>
      </c>
      <c r="J1388" s="13">
        <f t="shared" si="259"/>
        <v>44.656456412544451</v>
      </c>
      <c r="K1388" s="13">
        <f t="shared" si="260"/>
        <v>11.845900917439174</v>
      </c>
      <c r="L1388" s="13">
        <f t="shared" si="261"/>
        <v>0.70922218343882493</v>
      </c>
      <c r="M1388" s="13">
        <f t="shared" si="266"/>
        <v>0.71852983756674904</v>
      </c>
      <c r="N1388" s="13">
        <f t="shared" si="262"/>
        <v>0.4454884992913844</v>
      </c>
      <c r="O1388" s="13">
        <f t="shared" si="263"/>
        <v>4.1000688578159838</v>
      </c>
      <c r="Q1388">
        <v>17.995630184679278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87.013691300549311</v>
      </c>
      <c r="G1389" s="13">
        <f t="shared" si="257"/>
        <v>6.6736326684986205</v>
      </c>
      <c r="H1389" s="13">
        <f t="shared" si="258"/>
        <v>80.340058632050685</v>
      </c>
      <c r="I1389" s="16">
        <f t="shared" si="265"/>
        <v>91.47673736605104</v>
      </c>
      <c r="J1389" s="13">
        <f t="shared" si="259"/>
        <v>51.377404656812928</v>
      </c>
      <c r="K1389" s="13">
        <f t="shared" si="260"/>
        <v>40.099332709238112</v>
      </c>
      <c r="L1389" s="13">
        <f t="shared" si="261"/>
        <v>29.170395323636185</v>
      </c>
      <c r="M1389" s="13">
        <f t="shared" si="266"/>
        <v>29.443436661911548</v>
      </c>
      <c r="N1389" s="13">
        <f t="shared" si="262"/>
        <v>18.254930730385158</v>
      </c>
      <c r="O1389" s="13">
        <f t="shared" si="263"/>
        <v>24.928563398883778</v>
      </c>
      <c r="Q1389">
        <v>15.71773219898312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45.088116463700914</v>
      </c>
      <c r="G1390" s="13">
        <f t="shared" si="257"/>
        <v>1.9862358137382652</v>
      </c>
      <c r="H1390" s="13">
        <f t="shared" si="258"/>
        <v>43.101880649962645</v>
      </c>
      <c r="I1390" s="16">
        <f t="shared" si="265"/>
        <v>54.030818035564565</v>
      </c>
      <c r="J1390" s="13">
        <f t="shared" si="259"/>
        <v>38.572856144812725</v>
      </c>
      <c r="K1390" s="13">
        <f t="shared" si="260"/>
        <v>15.457961890751839</v>
      </c>
      <c r="L1390" s="13">
        <f t="shared" si="261"/>
        <v>4.3478418566865225</v>
      </c>
      <c r="M1390" s="13">
        <f t="shared" si="266"/>
        <v>15.536347788212911</v>
      </c>
      <c r="N1390" s="13">
        <f t="shared" si="262"/>
        <v>9.6325356286920041</v>
      </c>
      <c r="O1390" s="13">
        <f t="shared" si="263"/>
        <v>11.618771442430269</v>
      </c>
      <c r="Q1390">
        <v>13.995001593548389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55.87957620158042</v>
      </c>
      <c r="G1391" s="13">
        <f t="shared" si="257"/>
        <v>3.1927512790706865</v>
      </c>
      <c r="H1391" s="13">
        <f t="shared" si="258"/>
        <v>52.686824922509736</v>
      </c>
      <c r="I1391" s="16">
        <f t="shared" si="265"/>
        <v>63.796944956575054</v>
      </c>
      <c r="J1391" s="13">
        <f t="shared" si="259"/>
        <v>45.388328890309936</v>
      </c>
      <c r="K1391" s="13">
        <f t="shared" si="260"/>
        <v>18.408616066265118</v>
      </c>
      <c r="L1391" s="13">
        <f t="shared" si="261"/>
        <v>7.3201915515829192</v>
      </c>
      <c r="M1391" s="13">
        <f t="shared" si="266"/>
        <v>13.224003711103826</v>
      </c>
      <c r="N1391" s="13">
        <f t="shared" si="262"/>
        <v>8.1988823008843728</v>
      </c>
      <c r="O1391" s="13">
        <f t="shared" si="263"/>
        <v>11.391633579955059</v>
      </c>
      <c r="Q1391">
        <v>16.279130255377659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60.19223981331092</v>
      </c>
      <c r="G1392" s="13">
        <f t="shared" si="257"/>
        <v>3.6749191665219967</v>
      </c>
      <c r="H1392" s="13">
        <f t="shared" si="258"/>
        <v>56.517320646788924</v>
      </c>
      <c r="I1392" s="16">
        <f t="shared" si="265"/>
        <v>67.60574516147112</v>
      </c>
      <c r="J1392" s="13">
        <f t="shared" si="259"/>
        <v>43.256529430709932</v>
      </c>
      <c r="K1392" s="13">
        <f t="shared" si="260"/>
        <v>24.349215730761188</v>
      </c>
      <c r="L1392" s="13">
        <f t="shared" si="261"/>
        <v>13.304471155340591</v>
      </c>
      <c r="M1392" s="13">
        <f t="shared" si="266"/>
        <v>18.329592565560048</v>
      </c>
      <c r="N1392" s="13">
        <f t="shared" si="262"/>
        <v>11.364347390647231</v>
      </c>
      <c r="O1392" s="13">
        <f t="shared" si="263"/>
        <v>15.039266557169228</v>
      </c>
      <c r="Q1392">
        <v>14.30675739622297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19.535747266513749</v>
      </c>
      <c r="G1393" s="13">
        <f t="shared" si="257"/>
        <v>0</v>
      </c>
      <c r="H1393" s="13">
        <f t="shared" si="258"/>
        <v>19.535747266513749</v>
      </c>
      <c r="I1393" s="16">
        <f t="shared" si="265"/>
        <v>30.580491841934347</v>
      </c>
      <c r="J1393" s="13">
        <f t="shared" si="259"/>
        <v>27.502608061422098</v>
      </c>
      <c r="K1393" s="13">
        <f t="shared" si="260"/>
        <v>3.0778837805122485</v>
      </c>
      <c r="L1393" s="13">
        <f t="shared" si="261"/>
        <v>0</v>
      </c>
      <c r="M1393" s="13">
        <f t="shared" si="266"/>
        <v>6.9652451749128179</v>
      </c>
      <c r="N1393" s="13">
        <f t="shared" si="262"/>
        <v>4.3184520084459468</v>
      </c>
      <c r="O1393" s="13">
        <f t="shared" si="263"/>
        <v>4.3184520084459468</v>
      </c>
      <c r="Q1393">
        <v>15.901939245422399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43.419810615140733</v>
      </c>
      <c r="G1394" s="13">
        <f t="shared" si="257"/>
        <v>1.7997145407980482</v>
      </c>
      <c r="H1394" s="13">
        <f t="shared" si="258"/>
        <v>41.620096074342683</v>
      </c>
      <c r="I1394" s="16">
        <f t="shared" si="265"/>
        <v>44.697979854854935</v>
      </c>
      <c r="J1394" s="13">
        <f t="shared" si="259"/>
        <v>36.777290138405</v>
      </c>
      <c r="K1394" s="13">
        <f t="shared" si="260"/>
        <v>7.9206897164499352</v>
      </c>
      <c r="L1394" s="13">
        <f t="shared" si="261"/>
        <v>0</v>
      </c>
      <c r="M1394" s="13">
        <f t="shared" si="266"/>
        <v>2.6467931664668711</v>
      </c>
      <c r="N1394" s="13">
        <f t="shared" si="262"/>
        <v>1.6410117632094601</v>
      </c>
      <c r="O1394" s="13">
        <f t="shared" si="263"/>
        <v>3.4407263040075082</v>
      </c>
      <c r="Q1394">
        <v>16.30609062804778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4.6525630453526728E-2</v>
      </c>
      <c r="G1395" s="13">
        <f t="shared" si="257"/>
        <v>0</v>
      </c>
      <c r="H1395" s="13">
        <f t="shared" si="258"/>
        <v>4.6525630453526728E-2</v>
      </c>
      <c r="I1395" s="16">
        <f t="shared" si="265"/>
        <v>7.9672153469034619</v>
      </c>
      <c r="J1395" s="13">
        <f t="shared" si="259"/>
        <v>7.9365569465822912</v>
      </c>
      <c r="K1395" s="13">
        <f t="shared" si="260"/>
        <v>3.0658400321170731E-2</v>
      </c>
      <c r="L1395" s="13">
        <f t="shared" si="261"/>
        <v>0</v>
      </c>
      <c r="M1395" s="13">
        <f t="shared" si="266"/>
        <v>1.0057814032574111</v>
      </c>
      <c r="N1395" s="13">
        <f t="shared" si="262"/>
        <v>0.62358447001959483</v>
      </c>
      <c r="O1395" s="13">
        <f t="shared" si="263"/>
        <v>0.62358447001959483</v>
      </c>
      <c r="Q1395">
        <v>21.061275934544781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20.076510783413308</v>
      </c>
      <c r="G1396" s="13">
        <f t="shared" si="257"/>
        <v>0</v>
      </c>
      <c r="H1396" s="13">
        <f t="shared" si="258"/>
        <v>20.076510783413308</v>
      </c>
      <c r="I1396" s="16">
        <f t="shared" si="265"/>
        <v>20.107169183734477</v>
      </c>
      <c r="J1396" s="13">
        <f t="shared" si="259"/>
        <v>19.860892201626061</v>
      </c>
      <c r="K1396" s="13">
        <f t="shared" si="260"/>
        <v>0.24627698210841587</v>
      </c>
      <c r="L1396" s="13">
        <f t="shared" si="261"/>
        <v>0</v>
      </c>
      <c r="M1396" s="13">
        <f t="shared" si="266"/>
        <v>0.38219693323781623</v>
      </c>
      <c r="N1396" s="13">
        <f t="shared" si="262"/>
        <v>0.23696209860744605</v>
      </c>
      <c r="O1396" s="13">
        <f t="shared" si="263"/>
        <v>0.23696209860744605</v>
      </c>
      <c r="Q1396">
        <v>25.91730438150589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9.947395926024031</v>
      </c>
      <c r="G1397" s="13">
        <f t="shared" si="257"/>
        <v>0</v>
      </c>
      <c r="H1397" s="13">
        <f t="shared" si="258"/>
        <v>9.947395926024031</v>
      </c>
      <c r="I1397" s="16">
        <f t="shared" si="265"/>
        <v>10.193672908132447</v>
      </c>
      <c r="J1397" s="13">
        <f t="shared" si="259"/>
        <v>10.164388362807411</v>
      </c>
      <c r="K1397" s="13">
        <f t="shared" si="260"/>
        <v>2.9284545325035438E-2</v>
      </c>
      <c r="L1397" s="13">
        <f t="shared" si="261"/>
        <v>0</v>
      </c>
      <c r="M1397" s="13">
        <f t="shared" si="266"/>
        <v>0.14523483463037018</v>
      </c>
      <c r="N1397" s="13">
        <f t="shared" si="262"/>
        <v>9.0045597470829505E-2</v>
      </c>
      <c r="O1397" s="13">
        <f t="shared" si="263"/>
        <v>9.0045597470829505E-2</v>
      </c>
      <c r="Q1397">
        <v>26.68340000000001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1.2314619998923559</v>
      </c>
      <c r="G1398" s="13">
        <f t="shared" si="257"/>
        <v>0</v>
      </c>
      <c r="H1398" s="13">
        <f t="shared" si="258"/>
        <v>1.2314619998923559</v>
      </c>
      <c r="I1398" s="16">
        <f t="shared" si="265"/>
        <v>1.2607465452173914</v>
      </c>
      <c r="J1398" s="13">
        <f t="shared" si="259"/>
        <v>1.2606580612783971</v>
      </c>
      <c r="K1398" s="13">
        <f t="shared" si="260"/>
        <v>8.8483938994299294E-5</v>
      </c>
      <c r="L1398" s="13">
        <f t="shared" si="261"/>
        <v>0</v>
      </c>
      <c r="M1398" s="13">
        <f t="shared" si="266"/>
        <v>5.5189237159540674E-2</v>
      </c>
      <c r="N1398" s="13">
        <f t="shared" si="262"/>
        <v>3.4217327038915217E-2</v>
      </c>
      <c r="O1398" s="13">
        <f t="shared" si="263"/>
        <v>3.4217327038915217E-2</v>
      </c>
      <c r="Q1398">
        <v>23.348198350341359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23.577723684223969</v>
      </c>
      <c r="G1399" s="13">
        <f t="shared" si="257"/>
        <v>0</v>
      </c>
      <c r="H1399" s="13">
        <f t="shared" si="258"/>
        <v>23.577723684223969</v>
      </c>
      <c r="I1399" s="16">
        <f t="shared" si="265"/>
        <v>23.577812168162964</v>
      </c>
      <c r="J1399" s="13">
        <f t="shared" si="259"/>
        <v>22.930094222304643</v>
      </c>
      <c r="K1399" s="13">
        <f t="shared" si="260"/>
        <v>0.64771794585832154</v>
      </c>
      <c r="L1399" s="13">
        <f t="shared" si="261"/>
        <v>0</v>
      </c>
      <c r="M1399" s="13">
        <f t="shared" si="266"/>
        <v>2.0971910120625457E-2</v>
      </c>
      <c r="N1399" s="13">
        <f t="shared" si="262"/>
        <v>1.3002584274787784E-2</v>
      </c>
      <c r="O1399" s="13">
        <f t="shared" si="263"/>
        <v>1.3002584274787784E-2</v>
      </c>
      <c r="Q1399">
        <v>22.251915126224031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4.7618213223875552</v>
      </c>
      <c r="G1400" s="13">
        <f t="shared" si="257"/>
        <v>0</v>
      </c>
      <c r="H1400" s="13">
        <f t="shared" si="258"/>
        <v>4.7618213223875552</v>
      </c>
      <c r="I1400" s="16">
        <f t="shared" si="265"/>
        <v>5.4095392682458767</v>
      </c>
      <c r="J1400" s="13">
        <f t="shared" si="259"/>
        <v>5.393449791007475</v>
      </c>
      <c r="K1400" s="13">
        <f t="shared" si="260"/>
        <v>1.6089477238401706E-2</v>
      </c>
      <c r="L1400" s="13">
        <f t="shared" si="261"/>
        <v>0</v>
      </c>
      <c r="M1400" s="13">
        <f t="shared" si="266"/>
        <v>7.9693258458376735E-3</v>
      </c>
      <c r="N1400" s="13">
        <f t="shared" si="262"/>
        <v>4.9409820244193572E-3</v>
      </c>
      <c r="O1400" s="13">
        <f t="shared" si="263"/>
        <v>4.9409820244193572E-3</v>
      </c>
      <c r="Q1400">
        <v>17.418963122234931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13.491212377951999</v>
      </c>
      <c r="G1401" s="13">
        <f t="shared" si="257"/>
        <v>0</v>
      </c>
      <c r="H1401" s="13">
        <f t="shared" si="258"/>
        <v>13.491212377951999</v>
      </c>
      <c r="I1401" s="16">
        <f t="shared" si="265"/>
        <v>13.507301855190402</v>
      </c>
      <c r="J1401" s="13">
        <f t="shared" si="259"/>
        <v>13.167972649267528</v>
      </c>
      <c r="K1401" s="13">
        <f t="shared" si="260"/>
        <v>0.33932920592287452</v>
      </c>
      <c r="L1401" s="13">
        <f t="shared" si="261"/>
        <v>0</v>
      </c>
      <c r="M1401" s="13">
        <f t="shared" si="266"/>
        <v>3.0283438214183164E-3</v>
      </c>
      <c r="N1401" s="13">
        <f t="shared" si="262"/>
        <v>1.8775731692793562E-3</v>
      </c>
      <c r="O1401" s="13">
        <f t="shared" si="263"/>
        <v>1.8775731692793562E-3</v>
      </c>
      <c r="Q1401">
        <v>15.013578376947081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9.441142306401062</v>
      </c>
      <c r="G1402" s="13">
        <f t="shared" si="257"/>
        <v>0</v>
      </c>
      <c r="H1402" s="13">
        <f t="shared" si="258"/>
        <v>9.441142306401062</v>
      </c>
      <c r="I1402" s="16">
        <f t="shared" si="265"/>
        <v>9.7804715123239365</v>
      </c>
      <c r="J1402" s="13">
        <f t="shared" si="259"/>
        <v>9.5998946710583315</v>
      </c>
      <c r="K1402" s="13">
        <f t="shared" si="260"/>
        <v>0.18057684126560503</v>
      </c>
      <c r="L1402" s="13">
        <f t="shared" si="261"/>
        <v>0</v>
      </c>
      <c r="M1402" s="13">
        <f t="shared" si="266"/>
        <v>1.1507706521389602E-3</v>
      </c>
      <c r="N1402" s="13">
        <f t="shared" si="262"/>
        <v>7.1347780432615528E-4</v>
      </c>
      <c r="O1402" s="13">
        <f t="shared" si="263"/>
        <v>7.1347780432615528E-4</v>
      </c>
      <c r="Q1402">
        <v>12.640423593548389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22.261423824094539</v>
      </c>
      <c r="G1403" s="13">
        <f t="shared" si="257"/>
        <v>0</v>
      </c>
      <c r="H1403" s="13">
        <f t="shared" si="258"/>
        <v>22.261423824094539</v>
      </c>
      <c r="I1403" s="16">
        <f t="shared" si="265"/>
        <v>22.442000665360144</v>
      </c>
      <c r="J1403" s="13">
        <f t="shared" si="259"/>
        <v>21.100717805611374</v>
      </c>
      <c r="K1403" s="13">
        <f t="shared" si="260"/>
        <v>1.3412828597487696</v>
      </c>
      <c r="L1403" s="13">
        <f t="shared" si="261"/>
        <v>0</v>
      </c>
      <c r="M1403" s="13">
        <f t="shared" si="266"/>
        <v>4.3729284781280492E-4</v>
      </c>
      <c r="N1403" s="13">
        <f t="shared" si="262"/>
        <v>2.7112156564393906E-4</v>
      </c>
      <c r="O1403" s="13">
        <f t="shared" si="263"/>
        <v>2.7112156564393906E-4</v>
      </c>
      <c r="Q1403">
        <v>15.68721735179861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19.53518223811205</v>
      </c>
      <c r="G1404" s="13">
        <f t="shared" si="257"/>
        <v>0</v>
      </c>
      <c r="H1404" s="13">
        <f t="shared" si="258"/>
        <v>19.53518223811205</v>
      </c>
      <c r="I1404" s="16">
        <f t="shared" si="265"/>
        <v>20.876465097860819</v>
      </c>
      <c r="J1404" s="13">
        <f t="shared" si="259"/>
        <v>19.87162298510939</v>
      </c>
      <c r="K1404" s="13">
        <f t="shared" si="260"/>
        <v>1.0048421127514295</v>
      </c>
      <c r="L1404" s="13">
        <f t="shared" si="261"/>
        <v>0</v>
      </c>
      <c r="M1404" s="13">
        <f t="shared" si="266"/>
        <v>1.6617128216886586E-4</v>
      </c>
      <c r="N1404" s="13">
        <f t="shared" si="262"/>
        <v>1.0302619494469683E-4</v>
      </c>
      <c r="O1404" s="13">
        <f t="shared" si="263"/>
        <v>1.0302619494469683E-4</v>
      </c>
      <c r="Q1404">
        <v>16.332811310701128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21.820751635897441</v>
      </c>
      <c r="G1405" s="13">
        <f t="shared" si="257"/>
        <v>0</v>
      </c>
      <c r="H1405" s="13">
        <f t="shared" si="258"/>
        <v>21.820751635897441</v>
      </c>
      <c r="I1405" s="16">
        <f t="shared" si="265"/>
        <v>22.82559374864887</v>
      </c>
      <c r="J1405" s="13">
        <f t="shared" si="259"/>
        <v>21.814974855429064</v>
      </c>
      <c r="K1405" s="13">
        <f t="shared" si="260"/>
        <v>1.0106188932198066</v>
      </c>
      <c r="L1405" s="13">
        <f t="shared" si="261"/>
        <v>0</v>
      </c>
      <c r="M1405" s="13">
        <f t="shared" si="266"/>
        <v>6.3145087224169029E-5</v>
      </c>
      <c r="N1405" s="13">
        <f t="shared" si="262"/>
        <v>3.9149954078984796E-5</v>
      </c>
      <c r="O1405" s="13">
        <f t="shared" si="263"/>
        <v>3.9149954078984796E-5</v>
      </c>
      <c r="Q1405">
        <v>18.235178156400512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63.238832773713668</v>
      </c>
      <c r="G1406" s="13">
        <f t="shared" si="257"/>
        <v>4.015536804226409</v>
      </c>
      <c r="H1406" s="13">
        <f t="shared" si="258"/>
        <v>59.22329596948726</v>
      </c>
      <c r="I1406" s="16">
        <f t="shared" si="265"/>
        <v>60.233914862707067</v>
      </c>
      <c r="J1406" s="13">
        <f t="shared" si="259"/>
        <v>50.370524673829273</v>
      </c>
      <c r="K1406" s="13">
        <f t="shared" si="260"/>
        <v>9.8633901888777942</v>
      </c>
      <c r="L1406" s="13">
        <f t="shared" si="261"/>
        <v>0</v>
      </c>
      <c r="M1406" s="13">
        <f t="shared" si="266"/>
        <v>2.3995133145184233E-5</v>
      </c>
      <c r="N1406" s="13">
        <f t="shared" si="262"/>
        <v>1.4876982550014225E-5</v>
      </c>
      <c r="O1406" s="13">
        <f t="shared" si="263"/>
        <v>4.0155516812089589</v>
      </c>
      <c r="Q1406">
        <v>21.263210161297241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8.2735664425895958</v>
      </c>
      <c r="G1407" s="13">
        <f t="shared" si="257"/>
        <v>0</v>
      </c>
      <c r="H1407" s="13">
        <f t="shared" si="258"/>
        <v>8.2735664425895958</v>
      </c>
      <c r="I1407" s="16">
        <f t="shared" si="265"/>
        <v>18.136956631467392</v>
      </c>
      <c r="J1407" s="13">
        <f t="shared" si="259"/>
        <v>17.716723350870932</v>
      </c>
      <c r="K1407" s="13">
        <f t="shared" si="260"/>
        <v>0.42023328059645948</v>
      </c>
      <c r="L1407" s="13">
        <f t="shared" si="261"/>
        <v>0</v>
      </c>
      <c r="M1407" s="13">
        <f t="shared" si="266"/>
        <v>9.1181505951700078E-6</v>
      </c>
      <c r="N1407" s="13">
        <f t="shared" si="262"/>
        <v>5.6532533690054052E-6</v>
      </c>
      <c r="O1407" s="13">
        <f t="shared" si="263"/>
        <v>5.6532533690054052E-6</v>
      </c>
      <c r="Q1407">
        <v>19.79379251870099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0.11101817545636621</v>
      </c>
      <c r="G1408" s="13">
        <f t="shared" si="257"/>
        <v>0</v>
      </c>
      <c r="H1408" s="13">
        <f t="shared" si="258"/>
        <v>0.11101817545636621</v>
      </c>
      <c r="I1408" s="16">
        <f t="shared" si="265"/>
        <v>0.53125145605282564</v>
      </c>
      <c r="J1408" s="13">
        <f t="shared" si="259"/>
        <v>0.53124485953721257</v>
      </c>
      <c r="K1408" s="13">
        <f t="shared" si="260"/>
        <v>6.5965156130776137E-6</v>
      </c>
      <c r="L1408" s="13">
        <f t="shared" si="261"/>
        <v>0</v>
      </c>
      <c r="M1408" s="13">
        <f t="shared" si="266"/>
        <v>3.4648972261646026E-6</v>
      </c>
      <c r="N1408" s="13">
        <f t="shared" si="262"/>
        <v>2.1482362802220534E-6</v>
      </c>
      <c r="O1408" s="13">
        <f t="shared" si="263"/>
        <v>2.1482362802220534E-6</v>
      </c>
      <c r="Q1408">
        <v>23.37449983918841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4.3402961647446796</v>
      </c>
      <c r="G1409" s="13">
        <f t="shared" si="257"/>
        <v>0</v>
      </c>
      <c r="H1409" s="13">
        <f t="shared" si="258"/>
        <v>4.3402961647446796</v>
      </c>
      <c r="I1409" s="16">
        <f t="shared" si="265"/>
        <v>4.3403027612602925</v>
      </c>
      <c r="J1409" s="13">
        <f t="shared" si="259"/>
        <v>4.3384959487744252</v>
      </c>
      <c r="K1409" s="13">
        <f t="shared" si="260"/>
        <v>1.8068124858672263E-3</v>
      </c>
      <c r="L1409" s="13">
        <f t="shared" si="261"/>
        <v>0</v>
      </c>
      <c r="M1409" s="13">
        <f t="shared" si="266"/>
        <v>1.3166609459425492E-6</v>
      </c>
      <c r="N1409" s="13">
        <f t="shared" si="262"/>
        <v>8.1632978648438053E-7</v>
      </c>
      <c r="O1409" s="13">
        <f t="shared" si="263"/>
        <v>8.1632978648438053E-7</v>
      </c>
      <c r="Q1409">
        <v>28.351195000000011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15.8196400983548</v>
      </c>
      <c r="G1410" s="13">
        <f t="shared" si="257"/>
        <v>0</v>
      </c>
      <c r="H1410" s="13">
        <f t="shared" si="258"/>
        <v>15.8196400983548</v>
      </c>
      <c r="I1410" s="16">
        <f t="shared" si="265"/>
        <v>15.821446910840667</v>
      </c>
      <c r="J1410" s="13">
        <f t="shared" si="259"/>
        <v>15.688841162121198</v>
      </c>
      <c r="K1410" s="13">
        <f t="shared" si="260"/>
        <v>0.13260574871946851</v>
      </c>
      <c r="L1410" s="13">
        <f t="shared" si="261"/>
        <v>0</v>
      </c>
      <c r="M1410" s="13">
        <f t="shared" si="266"/>
        <v>5.0033115945816865E-7</v>
      </c>
      <c r="N1410" s="13">
        <f t="shared" si="262"/>
        <v>3.1020531886406454E-7</v>
      </c>
      <c r="O1410" s="13">
        <f t="shared" si="263"/>
        <v>3.1020531886406454E-7</v>
      </c>
      <c r="Q1410">
        <v>25.238029052457762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23.82329211940111</v>
      </c>
      <c r="G1411" s="13">
        <f t="shared" si="257"/>
        <v>0</v>
      </c>
      <c r="H1411" s="13">
        <f t="shared" si="258"/>
        <v>23.82329211940111</v>
      </c>
      <c r="I1411" s="16">
        <f t="shared" si="265"/>
        <v>23.95589786812058</v>
      </c>
      <c r="J1411" s="13">
        <f t="shared" si="259"/>
        <v>23.243735557976667</v>
      </c>
      <c r="K1411" s="13">
        <f t="shared" si="260"/>
        <v>0.7121623101439134</v>
      </c>
      <c r="L1411" s="13">
        <f t="shared" si="261"/>
        <v>0</v>
      </c>
      <c r="M1411" s="13">
        <f t="shared" si="266"/>
        <v>1.9012584059410411E-7</v>
      </c>
      <c r="N1411" s="13">
        <f t="shared" si="262"/>
        <v>1.1787802116834454E-7</v>
      </c>
      <c r="O1411" s="13">
        <f t="shared" si="263"/>
        <v>1.1787802116834454E-7</v>
      </c>
      <c r="Q1411">
        <v>21.89329852243986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0.485714286</v>
      </c>
      <c r="G1412" s="13">
        <f t="shared" si="257"/>
        <v>0</v>
      </c>
      <c r="H1412" s="13">
        <f t="shared" si="258"/>
        <v>0.485714286</v>
      </c>
      <c r="I1412" s="16">
        <f t="shared" si="265"/>
        <v>1.1978765961439133</v>
      </c>
      <c r="J1412" s="13">
        <f t="shared" si="259"/>
        <v>1.1976761178185955</v>
      </c>
      <c r="K1412" s="13">
        <f t="shared" si="260"/>
        <v>2.0047832531777665E-4</v>
      </c>
      <c r="L1412" s="13">
        <f t="shared" si="261"/>
        <v>0</v>
      </c>
      <c r="M1412" s="13">
        <f t="shared" si="266"/>
        <v>7.2247819425759567E-8</v>
      </c>
      <c r="N1412" s="13">
        <f t="shared" si="262"/>
        <v>4.4793648043970934E-8</v>
      </c>
      <c r="O1412" s="13">
        <f t="shared" si="263"/>
        <v>4.4793648043970934E-8</v>
      </c>
      <c r="Q1412">
        <v>16.471419469118519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34.084698377091073</v>
      </c>
      <c r="G1413" s="13">
        <f t="shared" si="257"/>
        <v>0.75602281054154341</v>
      </c>
      <c r="H1413" s="13">
        <f t="shared" si="258"/>
        <v>33.328675566549528</v>
      </c>
      <c r="I1413" s="16">
        <f t="shared" si="265"/>
        <v>33.328876044874846</v>
      </c>
      <c r="J1413" s="13">
        <f t="shared" si="259"/>
        <v>28.732280123681186</v>
      </c>
      <c r="K1413" s="13">
        <f t="shared" si="260"/>
        <v>4.5965959211936607</v>
      </c>
      <c r="L1413" s="13">
        <f t="shared" si="261"/>
        <v>0</v>
      </c>
      <c r="M1413" s="13">
        <f t="shared" si="266"/>
        <v>2.7454171381788633E-8</v>
      </c>
      <c r="N1413" s="13">
        <f t="shared" si="262"/>
        <v>1.7021586256708954E-8</v>
      </c>
      <c r="O1413" s="13">
        <f t="shared" si="263"/>
        <v>0.75602282756312966</v>
      </c>
      <c r="Q1413">
        <v>14.41180778172488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60.356484749142069</v>
      </c>
      <c r="G1414" s="13">
        <f t="shared" ref="G1414:G1477" si="271">IF((F1414-$J$2)&gt;0,$I$2*(F1414-$J$2),0)</f>
        <v>3.6932822110031087</v>
      </c>
      <c r="H1414" s="13">
        <f t="shared" ref="H1414:H1477" si="272">F1414-G1414</f>
        <v>56.663202538138961</v>
      </c>
      <c r="I1414" s="16">
        <f t="shared" si="265"/>
        <v>61.259798459332622</v>
      </c>
      <c r="J1414" s="13">
        <f t="shared" ref="J1414:J1477" si="273">I1414/SQRT(1+(I1414/($K$2*(300+(25*Q1414)+0.05*(Q1414)^3)))^2)</f>
        <v>40.878068839352345</v>
      </c>
      <c r="K1414" s="13">
        <f t="shared" ref="K1414:K1477" si="274">I1414-J1414</f>
        <v>20.381729619980277</v>
      </c>
      <c r="L1414" s="13">
        <f t="shared" ref="L1414:L1477" si="275">IF(K1414&gt;$N$2,(K1414-$N$2)/$L$2,0)</f>
        <v>9.3078129807736136</v>
      </c>
      <c r="M1414" s="13">
        <f t="shared" si="266"/>
        <v>9.3078129912062</v>
      </c>
      <c r="N1414" s="13">
        <f t="shared" ref="N1414:N1477" si="276">$M$2*M1414</f>
        <v>5.7708440545478439</v>
      </c>
      <c r="O1414" s="13">
        <f t="shared" ref="O1414:O1477" si="277">N1414+G1414</f>
        <v>9.4641262655509522</v>
      </c>
      <c r="Q1414">
        <v>13.942306593548389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23.269384767325349</v>
      </c>
      <c r="G1415" s="13">
        <f t="shared" si="271"/>
        <v>0</v>
      </c>
      <c r="H1415" s="13">
        <f t="shared" si="272"/>
        <v>23.269384767325349</v>
      </c>
      <c r="I1415" s="16">
        <f t="shared" ref="I1415:I1478" si="279">H1415+K1414-L1414</f>
        <v>34.343301406532014</v>
      </c>
      <c r="J1415" s="13">
        <f t="shared" si="273"/>
        <v>30.167729786577013</v>
      </c>
      <c r="K1415" s="13">
        <f t="shared" si="274"/>
        <v>4.1755716199550008</v>
      </c>
      <c r="L1415" s="13">
        <f t="shared" si="275"/>
        <v>0</v>
      </c>
      <c r="M1415" s="13">
        <f t="shared" ref="M1415:M1478" si="280">L1415+M1414-N1414</f>
        <v>3.5369689366583561</v>
      </c>
      <c r="N1415" s="13">
        <f t="shared" si="276"/>
        <v>2.1929207407281806</v>
      </c>
      <c r="O1415" s="13">
        <f t="shared" si="277"/>
        <v>2.1929207407281806</v>
      </c>
      <c r="Q1415">
        <v>15.95264371462587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28.50378640778224</v>
      </c>
      <c r="G1416" s="13">
        <f t="shared" si="271"/>
        <v>0.13206119967674371</v>
      </c>
      <c r="H1416" s="13">
        <f t="shared" si="272"/>
        <v>28.371725208105495</v>
      </c>
      <c r="I1416" s="16">
        <f t="shared" si="279"/>
        <v>32.547296828060496</v>
      </c>
      <c r="J1416" s="13">
        <f t="shared" si="273"/>
        <v>29.275061116428795</v>
      </c>
      <c r="K1416" s="13">
        <f t="shared" si="274"/>
        <v>3.2722357116317013</v>
      </c>
      <c r="L1416" s="13">
        <f t="shared" si="275"/>
        <v>0</v>
      </c>
      <c r="M1416" s="13">
        <f t="shared" si="280"/>
        <v>1.3440481959301755</v>
      </c>
      <c r="N1416" s="13">
        <f t="shared" si="276"/>
        <v>0.83330988147670881</v>
      </c>
      <c r="O1416" s="13">
        <f t="shared" si="277"/>
        <v>0.96537108115345249</v>
      </c>
      <c r="Q1416">
        <v>16.79903961367754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13.538226108549919</v>
      </c>
      <c r="G1417" s="13">
        <f t="shared" si="271"/>
        <v>0</v>
      </c>
      <c r="H1417" s="13">
        <f t="shared" si="272"/>
        <v>13.538226108549919</v>
      </c>
      <c r="I1417" s="16">
        <f t="shared" si="279"/>
        <v>16.810461820181622</v>
      </c>
      <c r="J1417" s="13">
        <f t="shared" si="273"/>
        <v>16.475795575638802</v>
      </c>
      <c r="K1417" s="13">
        <f t="shared" si="274"/>
        <v>0.33466624454282012</v>
      </c>
      <c r="L1417" s="13">
        <f t="shared" si="275"/>
        <v>0</v>
      </c>
      <c r="M1417" s="13">
        <f t="shared" si="280"/>
        <v>0.51073831445346674</v>
      </c>
      <c r="N1417" s="13">
        <f t="shared" si="276"/>
        <v>0.3166577549611494</v>
      </c>
      <c r="O1417" s="13">
        <f t="shared" si="277"/>
        <v>0.3166577549611494</v>
      </c>
      <c r="Q1417">
        <v>19.827985146284991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7.2833269739329944</v>
      </c>
      <c r="G1418" s="13">
        <f t="shared" si="271"/>
        <v>0</v>
      </c>
      <c r="H1418" s="13">
        <f t="shared" si="272"/>
        <v>7.2833269739329944</v>
      </c>
      <c r="I1418" s="16">
        <f t="shared" si="279"/>
        <v>7.6179932184758146</v>
      </c>
      <c r="J1418" s="13">
        <f t="shared" si="273"/>
        <v>7.5831137428577842</v>
      </c>
      <c r="K1418" s="13">
        <f t="shared" si="274"/>
        <v>3.4879475618030398E-2</v>
      </c>
      <c r="L1418" s="13">
        <f t="shared" si="275"/>
        <v>0</v>
      </c>
      <c r="M1418" s="13">
        <f t="shared" si="280"/>
        <v>0.19408055949231734</v>
      </c>
      <c r="N1418" s="13">
        <f t="shared" si="276"/>
        <v>0.12032994688523675</v>
      </c>
      <c r="O1418" s="13">
        <f t="shared" si="277"/>
        <v>0.12032994688523675</v>
      </c>
      <c r="Q1418">
        <v>19.193331656664991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10.4031108100884</v>
      </c>
      <c r="G1419" s="13">
        <f t="shared" si="271"/>
        <v>0</v>
      </c>
      <c r="H1419" s="13">
        <f t="shared" si="272"/>
        <v>10.4031108100884</v>
      </c>
      <c r="I1419" s="16">
        <f t="shared" si="279"/>
        <v>10.43799028570643</v>
      </c>
      <c r="J1419" s="13">
        <f t="shared" si="273"/>
        <v>10.374064641755231</v>
      </c>
      <c r="K1419" s="13">
        <f t="shared" si="274"/>
        <v>6.3925643951199262E-2</v>
      </c>
      <c r="L1419" s="13">
        <f t="shared" si="275"/>
        <v>0</v>
      </c>
      <c r="M1419" s="13">
        <f t="shared" si="280"/>
        <v>7.3750612607080587E-2</v>
      </c>
      <c r="N1419" s="13">
        <f t="shared" si="276"/>
        <v>4.5725379816389966E-2</v>
      </c>
      <c r="O1419" s="13">
        <f t="shared" si="277"/>
        <v>4.5725379816389966E-2</v>
      </c>
      <c r="Q1419">
        <v>21.57102983026498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0.12469982197772619</v>
      </c>
      <c r="G1420" s="13">
        <f t="shared" si="271"/>
        <v>0</v>
      </c>
      <c r="H1420" s="13">
        <f t="shared" si="272"/>
        <v>0.12469982197772619</v>
      </c>
      <c r="I1420" s="16">
        <f t="shared" si="279"/>
        <v>0.18862546592892546</v>
      </c>
      <c r="J1420" s="13">
        <f t="shared" si="273"/>
        <v>0.18862516531388229</v>
      </c>
      <c r="K1420" s="13">
        <f t="shared" si="274"/>
        <v>3.0061504316392096E-7</v>
      </c>
      <c r="L1420" s="13">
        <f t="shared" si="275"/>
        <v>0</v>
      </c>
      <c r="M1420" s="13">
        <f t="shared" si="280"/>
        <v>2.8025232790690621E-2</v>
      </c>
      <c r="N1420" s="13">
        <f t="shared" si="276"/>
        <v>1.7375644330228184E-2</v>
      </c>
      <c r="O1420" s="13">
        <f t="shared" si="277"/>
        <v>1.7375644330228184E-2</v>
      </c>
      <c r="Q1420">
        <v>23.246860303706939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2.210878430209906</v>
      </c>
      <c r="G1421" s="13">
        <f t="shared" si="271"/>
        <v>0</v>
      </c>
      <c r="H1421" s="13">
        <f t="shared" si="272"/>
        <v>2.210878430209906</v>
      </c>
      <c r="I1421" s="16">
        <f t="shared" si="279"/>
        <v>2.2108787308249491</v>
      </c>
      <c r="J1421" s="13">
        <f t="shared" si="273"/>
        <v>2.2104024865520611</v>
      </c>
      <c r="K1421" s="13">
        <f t="shared" si="274"/>
        <v>4.7624427288806004E-4</v>
      </c>
      <c r="L1421" s="13">
        <f t="shared" si="275"/>
        <v>0</v>
      </c>
      <c r="M1421" s="13">
        <f t="shared" si="280"/>
        <v>1.0649588460462437E-2</v>
      </c>
      <c r="N1421" s="13">
        <f t="shared" si="276"/>
        <v>6.6027448454867108E-3</v>
      </c>
      <c r="O1421" s="13">
        <f t="shared" si="277"/>
        <v>6.6027448454867108E-3</v>
      </c>
      <c r="Q1421">
        <v>23.360516000000011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22.040712415966741</v>
      </c>
      <c r="G1422" s="13">
        <f t="shared" si="271"/>
        <v>0</v>
      </c>
      <c r="H1422" s="13">
        <f t="shared" si="272"/>
        <v>22.040712415966741</v>
      </c>
      <c r="I1422" s="16">
        <f t="shared" si="279"/>
        <v>22.04118866023963</v>
      </c>
      <c r="J1422" s="13">
        <f t="shared" si="273"/>
        <v>21.625192370596025</v>
      </c>
      <c r="K1422" s="13">
        <f t="shared" si="274"/>
        <v>0.41599628964360491</v>
      </c>
      <c r="L1422" s="13">
        <f t="shared" si="275"/>
        <v>0</v>
      </c>
      <c r="M1422" s="13">
        <f t="shared" si="280"/>
        <v>4.0468436149757262E-3</v>
      </c>
      <c r="N1422" s="13">
        <f t="shared" si="276"/>
        <v>2.5090430412849501E-3</v>
      </c>
      <c r="O1422" s="13">
        <f t="shared" si="277"/>
        <v>2.5090430412849501E-3</v>
      </c>
      <c r="Q1422">
        <v>24.057692056216151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0.4984827293753949</v>
      </c>
      <c r="G1423" s="13">
        <f t="shared" si="271"/>
        <v>0</v>
      </c>
      <c r="H1423" s="13">
        <f t="shared" si="272"/>
        <v>0.4984827293753949</v>
      </c>
      <c r="I1423" s="16">
        <f t="shared" si="279"/>
        <v>0.91447901901899975</v>
      </c>
      <c r="J1423" s="13">
        <f t="shared" si="273"/>
        <v>0.91444497114734524</v>
      </c>
      <c r="K1423" s="13">
        <f t="shared" si="274"/>
        <v>3.4047871654507844E-5</v>
      </c>
      <c r="L1423" s="13">
        <f t="shared" si="275"/>
        <v>0</v>
      </c>
      <c r="M1423" s="13">
        <f t="shared" si="280"/>
        <v>1.5378005736907761E-3</v>
      </c>
      <c r="N1423" s="13">
        <f t="shared" si="276"/>
        <v>9.5343635568828113E-4</v>
      </c>
      <c r="O1423" s="13">
        <f t="shared" si="277"/>
        <v>9.5343635568828113E-4</v>
      </c>
      <c r="Q1423">
        <v>23.289752828741499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67.338358774748457</v>
      </c>
      <c r="G1424" s="13">
        <f t="shared" si="271"/>
        <v>4.4738753090182319</v>
      </c>
      <c r="H1424" s="13">
        <f t="shared" si="272"/>
        <v>62.864483465730224</v>
      </c>
      <c r="I1424" s="16">
        <f t="shared" si="279"/>
        <v>62.864517513601882</v>
      </c>
      <c r="J1424" s="13">
        <f t="shared" si="273"/>
        <v>48.807342298681043</v>
      </c>
      <c r="K1424" s="13">
        <f t="shared" si="274"/>
        <v>14.057175214920839</v>
      </c>
      <c r="L1424" s="13">
        <f t="shared" si="275"/>
        <v>2.9367555006255217</v>
      </c>
      <c r="M1424" s="13">
        <f t="shared" si="280"/>
        <v>2.9373398648435241</v>
      </c>
      <c r="N1424" s="13">
        <f t="shared" si="276"/>
        <v>1.821150716202985</v>
      </c>
      <c r="O1424" s="13">
        <f t="shared" si="277"/>
        <v>6.2950260252212171</v>
      </c>
      <c r="Q1424">
        <v>18.851988624214808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28.224010672213112</v>
      </c>
      <c r="G1425" s="13">
        <f t="shared" si="271"/>
        <v>0.1007814877575075</v>
      </c>
      <c r="H1425" s="13">
        <f t="shared" si="272"/>
        <v>28.123229184455603</v>
      </c>
      <c r="I1425" s="16">
        <f t="shared" si="279"/>
        <v>39.243648898750919</v>
      </c>
      <c r="J1425" s="13">
        <f t="shared" si="273"/>
        <v>33.308310669320591</v>
      </c>
      <c r="K1425" s="13">
        <f t="shared" si="274"/>
        <v>5.9353382294303287</v>
      </c>
      <c r="L1425" s="13">
        <f t="shared" si="275"/>
        <v>0</v>
      </c>
      <c r="M1425" s="13">
        <f t="shared" si="280"/>
        <v>1.1161891486405391</v>
      </c>
      <c r="N1425" s="13">
        <f t="shared" si="276"/>
        <v>0.69203727215713418</v>
      </c>
      <c r="O1425" s="13">
        <f t="shared" si="277"/>
        <v>0.79281875991464168</v>
      </c>
      <c r="Q1425">
        <v>15.921906807721451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34.242978968837157</v>
      </c>
      <c r="G1426" s="13">
        <f t="shared" si="271"/>
        <v>0.7737190246258433</v>
      </c>
      <c r="H1426" s="13">
        <f t="shared" si="272"/>
        <v>33.469259944211316</v>
      </c>
      <c r="I1426" s="16">
        <f t="shared" si="279"/>
        <v>39.404598173641645</v>
      </c>
      <c r="J1426" s="13">
        <f t="shared" si="273"/>
        <v>31.063791125194932</v>
      </c>
      <c r="K1426" s="13">
        <f t="shared" si="274"/>
        <v>8.3408070484467132</v>
      </c>
      <c r="L1426" s="13">
        <f t="shared" si="275"/>
        <v>0</v>
      </c>
      <c r="M1426" s="13">
        <f t="shared" si="280"/>
        <v>0.42415187648340491</v>
      </c>
      <c r="N1426" s="13">
        <f t="shared" si="276"/>
        <v>0.26297416341971103</v>
      </c>
      <c r="O1426" s="13">
        <f t="shared" si="277"/>
        <v>1.0366931880455543</v>
      </c>
      <c r="Q1426">
        <v>12.72757367332769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99.597560571507799</v>
      </c>
      <c r="G1427" s="13">
        <f t="shared" si="271"/>
        <v>8.0805445467721135</v>
      </c>
      <c r="H1427" s="13">
        <f t="shared" si="272"/>
        <v>91.517016024735682</v>
      </c>
      <c r="I1427" s="16">
        <f t="shared" si="279"/>
        <v>99.857823073182402</v>
      </c>
      <c r="J1427" s="13">
        <f t="shared" si="273"/>
        <v>44.782651362343245</v>
      </c>
      <c r="K1427" s="13">
        <f t="shared" si="274"/>
        <v>55.075171710839157</v>
      </c>
      <c r="L1427" s="13">
        <f t="shared" si="275"/>
        <v>44.256348417235543</v>
      </c>
      <c r="M1427" s="13">
        <f t="shared" si="280"/>
        <v>44.417526130299237</v>
      </c>
      <c r="N1427" s="13">
        <f t="shared" si="276"/>
        <v>27.538866200785527</v>
      </c>
      <c r="O1427" s="13">
        <f t="shared" si="277"/>
        <v>35.619410747557637</v>
      </c>
      <c r="Q1427">
        <v>12.615296093548389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35.725140930164017</v>
      </c>
      <c r="G1428" s="13">
        <f t="shared" si="271"/>
        <v>0.93942888889854059</v>
      </c>
      <c r="H1428" s="13">
        <f t="shared" si="272"/>
        <v>34.785712041265477</v>
      </c>
      <c r="I1428" s="16">
        <f t="shared" si="279"/>
        <v>45.604535334869084</v>
      </c>
      <c r="J1428" s="13">
        <f t="shared" si="273"/>
        <v>37.245443895045334</v>
      </c>
      <c r="K1428" s="13">
        <f t="shared" si="274"/>
        <v>8.3590914398237501</v>
      </c>
      <c r="L1428" s="13">
        <f t="shared" si="275"/>
        <v>0</v>
      </c>
      <c r="M1428" s="13">
        <f t="shared" si="280"/>
        <v>16.878659929513709</v>
      </c>
      <c r="N1428" s="13">
        <f t="shared" si="276"/>
        <v>10.4647691562985</v>
      </c>
      <c r="O1428" s="13">
        <f t="shared" si="277"/>
        <v>11.40419804519704</v>
      </c>
      <c r="Q1428">
        <v>16.269417245160032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43.60330025547573</v>
      </c>
      <c r="G1429" s="13">
        <f t="shared" si="271"/>
        <v>1.8202291972180107</v>
      </c>
      <c r="H1429" s="13">
        <f t="shared" si="272"/>
        <v>41.783071058257718</v>
      </c>
      <c r="I1429" s="16">
        <f t="shared" si="279"/>
        <v>50.142162498081468</v>
      </c>
      <c r="J1429" s="13">
        <f t="shared" si="273"/>
        <v>43.562900664903822</v>
      </c>
      <c r="K1429" s="13">
        <f t="shared" si="274"/>
        <v>6.5792618331776467</v>
      </c>
      <c r="L1429" s="13">
        <f t="shared" si="275"/>
        <v>0</v>
      </c>
      <c r="M1429" s="13">
        <f t="shared" si="280"/>
        <v>6.4138907732152095</v>
      </c>
      <c r="N1429" s="13">
        <f t="shared" si="276"/>
        <v>3.97661227939343</v>
      </c>
      <c r="O1429" s="13">
        <f t="shared" si="277"/>
        <v>5.7968414766114407</v>
      </c>
      <c r="Q1429">
        <v>20.652550001632381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9.4144954478621692</v>
      </c>
      <c r="G1430" s="13">
        <f t="shared" si="271"/>
        <v>0</v>
      </c>
      <c r="H1430" s="13">
        <f t="shared" si="272"/>
        <v>9.4144954478621692</v>
      </c>
      <c r="I1430" s="16">
        <f t="shared" si="279"/>
        <v>15.993757281039816</v>
      </c>
      <c r="J1430" s="13">
        <f t="shared" si="273"/>
        <v>15.719052343650874</v>
      </c>
      <c r="K1430" s="13">
        <f t="shared" si="274"/>
        <v>0.27470493738894142</v>
      </c>
      <c r="L1430" s="13">
        <f t="shared" si="275"/>
        <v>0</v>
      </c>
      <c r="M1430" s="13">
        <f t="shared" si="280"/>
        <v>2.4372784938217795</v>
      </c>
      <c r="N1430" s="13">
        <f t="shared" si="276"/>
        <v>1.5111126661695033</v>
      </c>
      <c r="O1430" s="13">
        <f t="shared" si="277"/>
        <v>1.5111126661695033</v>
      </c>
      <c r="Q1430">
        <v>20.19657630482715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1.2684078233801741</v>
      </c>
      <c r="G1431" s="13">
        <f t="shared" si="271"/>
        <v>0</v>
      </c>
      <c r="H1431" s="13">
        <f t="shared" si="272"/>
        <v>1.2684078233801741</v>
      </c>
      <c r="I1431" s="16">
        <f t="shared" si="279"/>
        <v>1.5431127607691155</v>
      </c>
      <c r="J1431" s="13">
        <f t="shared" si="273"/>
        <v>1.5428673356293319</v>
      </c>
      <c r="K1431" s="13">
        <f t="shared" si="274"/>
        <v>2.4542513978365044E-4</v>
      </c>
      <c r="L1431" s="13">
        <f t="shared" si="275"/>
        <v>0</v>
      </c>
      <c r="M1431" s="13">
        <f t="shared" si="280"/>
        <v>0.92616582765227617</v>
      </c>
      <c r="N1431" s="13">
        <f t="shared" si="276"/>
        <v>0.57422281314441126</v>
      </c>
      <c r="O1431" s="13">
        <f t="shared" si="277"/>
        <v>0.57422281314441126</v>
      </c>
      <c r="Q1431">
        <v>20.415832442875899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1.235384499523859</v>
      </c>
      <c r="G1432" s="13">
        <f t="shared" si="271"/>
        <v>0</v>
      </c>
      <c r="H1432" s="13">
        <f t="shared" si="272"/>
        <v>1.235384499523859</v>
      </c>
      <c r="I1432" s="16">
        <f t="shared" si="279"/>
        <v>1.2356299246636426</v>
      </c>
      <c r="J1432" s="13">
        <f t="shared" si="273"/>
        <v>1.2355582832704217</v>
      </c>
      <c r="K1432" s="13">
        <f t="shared" si="274"/>
        <v>7.1641393220911453E-5</v>
      </c>
      <c r="L1432" s="13">
        <f t="shared" si="275"/>
        <v>0</v>
      </c>
      <c r="M1432" s="13">
        <f t="shared" si="280"/>
        <v>0.35194301450786492</v>
      </c>
      <c r="N1432" s="13">
        <f t="shared" si="276"/>
        <v>0.21820466899487626</v>
      </c>
      <c r="O1432" s="13">
        <f t="shared" si="277"/>
        <v>0.21820466899487626</v>
      </c>
      <c r="Q1432">
        <v>24.424571000000011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1.651193184383585</v>
      </c>
      <c r="G1433" s="13">
        <f t="shared" si="271"/>
        <v>0</v>
      </c>
      <c r="H1433" s="13">
        <f t="shared" si="272"/>
        <v>1.651193184383585</v>
      </c>
      <c r="I1433" s="16">
        <f t="shared" si="279"/>
        <v>1.6512648257768059</v>
      </c>
      <c r="J1433" s="13">
        <f t="shared" si="273"/>
        <v>1.6511052363255725</v>
      </c>
      <c r="K1433" s="13">
        <f t="shared" si="274"/>
        <v>1.5958945123339952E-4</v>
      </c>
      <c r="L1433" s="13">
        <f t="shared" si="275"/>
        <v>0</v>
      </c>
      <c r="M1433" s="13">
        <f t="shared" si="280"/>
        <v>0.13373834551298866</v>
      </c>
      <c r="N1433" s="13">
        <f t="shared" si="276"/>
        <v>8.2917774218052964E-2</v>
      </c>
      <c r="O1433" s="13">
        <f t="shared" si="277"/>
        <v>8.2917774218052964E-2</v>
      </c>
      <c r="Q1433">
        <v>24.918495117541401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0.485714286</v>
      </c>
      <c r="G1434" s="13">
        <f t="shared" si="271"/>
        <v>0</v>
      </c>
      <c r="H1434" s="13">
        <f t="shared" si="272"/>
        <v>0.485714286</v>
      </c>
      <c r="I1434" s="16">
        <f t="shared" si="279"/>
        <v>0.48587387545123339</v>
      </c>
      <c r="J1434" s="13">
        <f t="shared" si="273"/>
        <v>0.48586975964135087</v>
      </c>
      <c r="K1434" s="13">
        <f t="shared" si="274"/>
        <v>4.1158098825211376E-6</v>
      </c>
      <c r="L1434" s="13">
        <f t="shared" si="275"/>
        <v>0</v>
      </c>
      <c r="M1434" s="13">
        <f t="shared" si="280"/>
        <v>5.0820571294935696E-2</v>
      </c>
      <c r="N1434" s="13">
        <f t="shared" si="276"/>
        <v>3.1508754202860131E-2</v>
      </c>
      <c r="O1434" s="13">
        <f t="shared" si="277"/>
        <v>3.1508754202860131E-2</v>
      </c>
      <c r="Q1434">
        <v>24.83133361149812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63.263125813641267</v>
      </c>
      <c r="G1435" s="13">
        <f t="shared" si="271"/>
        <v>4.0182528342246222</v>
      </c>
      <c r="H1435" s="13">
        <f t="shared" si="272"/>
        <v>59.244872979416641</v>
      </c>
      <c r="I1435" s="16">
        <f t="shared" si="279"/>
        <v>59.244877095226521</v>
      </c>
      <c r="J1435" s="13">
        <f t="shared" si="273"/>
        <v>51.085981878760194</v>
      </c>
      <c r="K1435" s="13">
        <f t="shared" si="274"/>
        <v>8.1588952164663269</v>
      </c>
      <c r="L1435" s="13">
        <f t="shared" si="275"/>
        <v>0</v>
      </c>
      <c r="M1435" s="13">
        <f t="shared" si="280"/>
        <v>1.9311817092075564E-2</v>
      </c>
      <c r="N1435" s="13">
        <f t="shared" si="276"/>
        <v>1.197332659708685E-2</v>
      </c>
      <c r="O1435" s="13">
        <f t="shared" si="277"/>
        <v>4.0302261608217087</v>
      </c>
      <c r="Q1435">
        <v>22.589452772805469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34.548844148622898</v>
      </c>
      <c r="G1436" s="13">
        <f t="shared" si="271"/>
        <v>0.80791560958115094</v>
      </c>
      <c r="H1436" s="13">
        <f t="shared" si="272"/>
        <v>33.740928539041747</v>
      </c>
      <c r="I1436" s="16">
        <f t="shared" si="279"/>
        <v>41.899823755508073</v>
      </c>
      <c r="J1436" s="13">
        <f t="shared" si="273"/>
        <v>35.759155400317958</v>
      </c>
      <c r="K1436" s="13">
        <f t="shared" si="274"/>
        <v>6.1406683551901153</v>
      </c>
      <c r="L1436" s="13">
        <f t="shared" si="275"/>
        <v>0</v>
      </c>
      <c r="M1436" s="13">
        <f t="shared" si="280"/>
        <v>7.3384904949887145E-3</v>
      </c>
      <c r="N1436" s="13">
        <f t="shared" si="276"/>
        <v>4.5498641068930029E-3</v>
      </c>
      <c r="O1436" s="13">
        <f t="shared" si="277"/>
        <v>0.81246547368804389</v>
      </c>
      <c r="Q1436">
        <v>17.138445313862221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100.0883422603669</v>
      </c>
      <c r="G1437" s="13">
        <f t="shared" si="271"/>
        <v>8.1354153160742495</v>
      </c>
      <c r="H1437" s="13">
        <f t="shared" si="272"/>
        <v>91.952926944292656</v>
      </c>
      <c r="I1437" s="16">
        <f t="shared" si="279"/>
        <v>98.093595299482772</v>
      </c>
      <c r="J1437" s="13">
        <f t="shared" si="273"/>
        <v>52.899188777074912</v>
      </c>
      <c r="K1437" s="13">
        <f t="shared" si="274"/>
        <v>45.19440652240786</v>
      </c>
      <c r="L1437" s="13">
        <f t="shared" si="275"/>
        <v>34.302932108098659</v>
      </c>
      <c r="M1437" s="13">
        <f t="shared" si="280"/>
        <v>34.305720734486755</v>
      </c>
      <c r="N1437" s="13">
        <f t="shared" si="276"/>
        <v>21.269546855381787</v>
      </c>
      <c r="O1437" s="13">
        <f t="shared" si="277"/>
        <v>29.404962171456035</v>
      </c>
      <c r="Q1437">
        <v>15.882272387652989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1.662880896589938</v>
      </c>
      <c r="G1438" s="13">
        <f t="shared" si="271"/>
        <v>0</v>
      </c>
      <c r="H1438" s="13">
        <f t="shared" si="272"/>
        <v>1.662880896589938</v>
      </c>
      <c r="I1438" s="16">
        <f t="shared" si="279"/>
        <v>12.55435531089914</v>
      </c>
      <c r="J1438" s="13">
        <f t="shared" si="273"/>
        <v>12.15728018370493</v>
      </c>
      <c r="K1438" s="13">
        <f t="shared" si="274"/>
        <v>0.3970751271942099</v>
      </c>
      <c r="L1438" s="13">
        <f t="shared" si="275"/>
        <v>0</v>
      </c>
      <c r="M1438" s="13">
        <f t="shared" si="280"/>
        <v>13.036173879104968</v>
      </c>
      <c r="N1438" s="13">
        <f t="shared" si="276"/>
        <v>8.0824278050450804</v>
      </c>
      <c r="O1438" s="13">
        <f t="shared" si="277"/>
        <v>8.0824278050450804</v>
      </c>
      <c r="Q1438">
        <v>12.205620593548391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0.56724877242039362</v>
      </c>
      <c r="G1439" s="13">
        <f t="shared" si="271"/>
        <v>0</v>
      </c>
      <c r="H1439" s="13">
        <f t="shared" si="272"/>
        <v>0.56724877242039362</v>
      </c>
      <c r="I1439" s="16">
        <f t="shared" si="279"/>
        <v>0.96432389961460352</v>
      </c>
      <c r="J1439" s="13">
        <f t="shared" si="273"/>
        <v>0.96414586026914717</v>
      </c>
      <c r="K1439" s="13">
        <f t="shared" si="274"/>
        <v>1.7803934545634892E-4</v>
      </c>
      <c r="L1439" s="13">
        <f t="shared" si="275"/>
        <v>0</v>
      </c>
      <c r="M1439" s="13">
        <f t="shared" si="280"/>
        <v>4.9537460740598878</v>
      </c>
      <c r="N1439" s="13">
        <f t="shared" si="276"/>
        <v>3.0713225659171304</v>
      </c>
      <c r="O1439" s="13">
        <f t="shared" si="277"/>
        <v>3.0713225659171304</v>
      </c>
      <c r="Q1439">
        <v>12.63661419345252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27.280667940644829</v>
      </c>
      <c r="G1440" s="13">
        <f t="shared" si="271"/>
        <v>0</v>
      </c>
      <c r="H1440" s="13">
        <f t="shared" si="272"/>
        <v>27.280667940644829</v>
      </c>
      <c r="I1440" s="16">
        <f t="shared" si="279"/>
        <v>27.280845979990286</v>
      </c>
      <c r="J1440" s="13">
        <f t="shared" si="273"/>
        <v>24.719938990488469</v>
      </c>
      <c r="K1440" s="13">
        <f t="shared" si="274"/>
        <v>2.5609069895018166</v>
      </c>
      <c r="L1440" s="13">
        <f t="shared" si="275"/>
        <v>0</v>
      </c>
      <c r="M1440" s="13">
        <f t="shared" si="280"/>
        <v>1.8824235081427574</v>
      </c>
      <c r="N1440" s="13">
        <f t="shared" si="276"/>
        <v>1.1671025750485096</v>
      </c>
      <c r="O1440" s="13">
        <f t="shared" si="277"/>
        <v>1.1671025750485096</v>
      </c>
      <c r="Q1440">
        <v>14.84752129132228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4.4783421229488952E-2</v>
      </c>
      <c r="G1441" s="13">
        <f t="shared" si="271"/>
        <v>0</v>
      </c>
      <c r="H1441" s="13">
        <f t="shared" si="272"/>
        <v>4.4783421229488952E-2</v>
      </c>
      <c r="I1441" s="16">
        <f t="shared" si="279"/>
        <v>2.6056904107313055</v>
      </c>
      <c r="J1441" s="13">
        <f t="shared" si="273"/>
        <v>2.6049734094369428</v>
      </c>
      <c r="K1441" s="13">
        <f t="shared" si="274"/>
        <v>7.1700129436269577E-4</v>
      </c>
      <c r="L1441" s="13">
        <f t="shared" si="275"/>
        <v>0</v>
      </c>
      <c r="M1441" s="13">
        <f t="shared" si="280"/>
        <v>0.71532093309424782</v>
      </c>
      <c r="N1441" s="13">
        <f t="shared" si="276"/>
        <v>0.44349897851843367</v>
      </c>
      <c r="O1441" s="13">
        <f t="shared" si="277"/>
        <v>0.44349897851843367</v>
      </c>
      <c r="Q1441">
        <v>23.957143594803789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0.95839218124361703</v>
      </c>
      <c r="G1442" s="13">
        <f t="shared" si="271"/>
        <v>0</v>
      </c>
      <c r="H1442" s="13">
        <f t="shared" si="272"/>
        <v>0.95839218124361703</v>
      </c>
      <c r="I1442" s="16">
        <f t="shared" si="279"/>
        <v>0.95910918253797972</v>
      </c>
      <c r="J1442" s="13">
        <f t="shared" si="273"/>
        <v>0.95904474534530304</v>
      </c>
      <c r="K1442" s="13">
        <f t="shared" si="274"/>
        <v>6.4437192676680688E-5</v>
      </c>
      <c r="L1442" s="13">
        <f t="shared" si="275"/>
        <v>0</v>
      </c>
      <c r="M1442" s="13">
        <f t="shared" si="280"/>
        <v>0.27182195457581415</v>
      </c>
      <c r="N1442" s="13">
        <f t="shared" si="276"/>
        <v>0.16852961183700477</v>
      </c>
      <c r="O1442" s="13">
        <f t="shared" si="277"/>
        <v>0.16852961183700477</v>
      </c>
      <c r="Q1442">
        <v>19.78602862257048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34.081241181215347</v>
      </c>
      <c r="G1443" s="13">
        <f t="shared" si="271"/>
        <v>0.75563628634629443</v>
      </c>
      <c r="H1443" s="13">
        <f t="shared" si="272"/>
        <v>33.325604894869052</v>
      </c>
      <c r="I1443" s="16">
        <f t="shared" si="279"/>
        <v>33.325669332061729</v>
      </c>
      <c r="J1443" s="13">
        <f t="shared" si="273"/>
        <v>31.40890481794661</v>
      </c>
      <c r="K1443" s="13">
        <f t="shared" si="274"/>
        <v>1.9167645141151191</v>
      </c>
      <c r="L1443" s="13">
        <f t="shared" si="275"/>
        <v>0</v>
      </c>
      <c r="M1443" s="13">
        <f t="shared" si="280"/>
        <v>0.10329234273880938</v>
      </c>
      <c r="N1443" s="13">
        <f t="shared" si="276"/>
        <v>6.4041252498061821E-2</v>
      </c>
      <c r="O1443" s="13">
        <f t="shared" si="277"/>
        <v>0.81967753884435623</v>
      </c>
      <c r="Q1443">
        <v>21.584332278067478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20.134141914485291</v>
      </c>
      <c r="G1444" s="13">
        <f t="shared" si="271"/>
        <v>0</v>
      </c>
      <c r="H1444" s="13">
        <f t="shared" si="272"/>
        <v>20.134141914485291</v>
      </c>
      <c r="I1444" s="16">
        <f t="shared" si="279"/>
        <v>22.05090642860041</v>
      </c>
      <c r="J1444" s="13">
        <f t="shared" si="273"/>
        <v>21.649029767490006</v>
      </c>
      <c r="K1444" s="13">
        <f t="shared" si="274"/>
        <v>0.40187666111040343</v>
      </c>
      <c r="L1444" s="13">
        <f t="shared" si="275"/>
        <v>0</v>
      </c>
      <c r="M1444" s="13">
        <f t="shared" si="280"/>
        <v>3.9251090240747563E-2</v>
      </c>
      <c r="N1444" s="13">
        <f t="shared" si="276"/>
        <v>2.4335675949263488E-2</v>
      </c>
      <c r="O1444" s="13">
        <f t="shared" si="277"/>
        <v>2.4335675949263488E-2</v>
      </c>
      <c r="Q1444">
        <v>24.321128000000009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0.58985198321848442</v>
      </c>
      <c r="G1445" s="13">
        <f t="shared" si="271"/>
        <v>0</v>
      </c>
      <c r="H1445" s="13">
        <f t="shared" si="272"/>
        <v>0.58985198321848442</v>
      </c>
      <c r="I1445" s="16">
        <f t="shared" si="279"/>
        <v>0.99172864432888785</v>
      </c>
      <c r="J1445" s="13">
        <f t="shared" si="273"/>
        <v>0.99169168122587115</v>
      </c>
      <c r="K1445" s="13">
        <f t="shared" si="274"/>
        <v>3.6963103016707244E-5</v>
      </c>
      <c r="L1445" s="13">
        <f t="shared" si="275"/>
        <v>0</v>
      </c>
      <c r="M1445" s="13">
        <f t="shared" si="280"/>
        <v>1.4915414291484075E-2</v>
      </c>
      <c r="N1445" s="13">
        <f t="shared" si="276"/>
        <v>9.2475568607201259E-3</v>
      </c>
      <c r="O1445" s="13">
        <f t="shared" si="277"/>
        <v>9.2475568607201259E-3</v>
      </c>
      <c r="Q1445">
        <v>24.439776589532009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10.344866532215301</v>
      </c>
      <c r="G1446" s="13">
        <f t="shared" si="271"/>
        <v>0</v>
      </c>
      <c r="H1446" s="13">
        <f t="shared" si="272"/>
        <v>10.344866532215301</v>
      </c>
      <c r="I1446" s="16">
        <f t="shared" si="279"/>
        <v>10.344903495318318</v>
      </c>
      <c r="J1446" s="13">
        <f t="shared" si="273"/>
        <v>10.300880734423407</v>
      </c>
      <c r="K1446" s="13">
        <f t="shared" si="274"/>
        <v>4.4022760894911528E-2</v>
      </c>
      <c r="L1446" s="13">
        <f t="shared" si="275"/>
        <v>0</v>
      </c>
      <c r="M1446" s="13">
        <f t="shared" si="280"/>
        <v>5.6678574307639489E-3</v>
      </c>
      <c r="N1446" s="13">
        <f t="shared" si="276"/>
        <v>3.5140716070736484E-3</v>
      </c>
      <c r="O1446" s="13">
        <f t="shared" si="277"/>
        <v>3.5140716070736484E-3</v>
      </c>
      <c r="Q1446">
        <v>24.050119036593841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15.591822504550951</v>
      </c>
      <c r="G1447" s="13">
        <f t="shared" si="271"/>
        <v>0</v>
      </c>
      <c r="H1447" s="13">
        <f t="shared" si="272"/>
        <v>15.591822504550951</v>
      </c>
      <c r="I1447" s="16">
        <f t="shared" si="279"/>
        <v>15.635845265445862</v>
      </c>
      <c r="J1447" s="13">
        <f t="shared" si="273"/>
        <v>15.459972754815745</v>
      </c>
      <c r="K1447" s="13">
        <f t="shared" si="274"/>
        <v>0.17587251063011777</v>
      </c>
      <c r="L1447" s="13">
        <f t="shared" si="275"/>
        <v>0</v>
      </c>
      <c r="M1447" s="13">
        <f t="shared" si="280"/>
        <v>2.1537858236903005E-3</v>
      </c>
      <c r="N1447" s="13">
        <f t="shared" si="276"/>
        <v>1.3353472106879863E-3</v>
      </c>
      <c r="O1447" s="13">
        <f t="shared" si="277"/>
        <v>1.3353472106879863E-3</v>
      </c>
      <c r="Q1447">
        <v>22.935803627127161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107.2982108968758</v>
      </c>
      <c r="G1448" s="13">
        <f t="shared" si="271"/>
        <v>8.9414988510411746</v>
      </c>
      <c r="H1448" s="13">
        <f t="shared" si="272"/>
        <v>98.356712045834627</v>
      </c>
      <c r="I1448" s="16">
        <f t="shared" si="279"/>
        <v>98.532584556464741</v>
      </c>
      <c r="J1448" s="13">
        <f t="shared" si="273"/>
        <v>54.130943517684486</v>
      </c>
      <c r="K1448" s="13">
        <f t="shared" si="274"/>
        <v>44.401641038780255</v>
      </c>
      <c r="L1448" s="13">
        <f t="shared" si="275"/>
        <v>33.504337592028342</v>
      </c>
      <c r="M1448" s="13">
        <f t="shared" si="280"/>
        <v>33.505156030641338</v>
      </c>
      <c r="N1448" s="13">
        <f t="shared" si="276"/>
        <v>20.77319673899763</v>
      </c>
      <c r="O1448" s="13">
        <f t="shared" si="277"/>
        <v>29.714695590038804</v>
      </c>
      <c r="Q1448">
        <v>16.322004224736009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1.655457645443362</v>
      </c>
      <c r="G1449" s="13">
        <f t="shared" si="271"/>
        <v>0</v>
      </c>
      <c r="H1449" s="13">
        <f t="shared" si="272"/>
        <v>1.655457645443362</v>
      </c>
      <c r="I1449" s="16">
        <f t="shared" si="279"/>
        <v>12.552761092195276</v>
      </c>
      <c r="J1449" s="13">
        <f t="shared" si="273"/>
        <v>12.263041962162607</v>
      </c>
      <c r="K1449" s="13">
        <f t="shared" si="274"/>
        <v>0.28971913003266891</v>
      </c>
      <c r="L1449" s="13">
        <f t="shared" si="275"/>
        <v>0</v>
      </c>
      <c r="M1449" s="13">
        <f t="shared" si="280"/>
        <v>12.731959291643708</v>
      </c>
      <c r="N1449" s="13">
        <f t="shared" si="276"/>
        <v>7.8938147608190992</v>
      </c>
      <c r="O1449" s="13">
        <f t="shared" si="277"/>
        <v>7.8938147608190992</v>
      </c>
      <c r="Q1449">
        <v>14.591760779789389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8.2251487743653033</v>
      </c>
      <c r="G1450" s="13">
        <f t="shared" si="271"/>
        <v>0</v>
      </c>
      <c r="H1450" s="13">
        <f t="shared" si="272"/>
        <v>8.2251487743653033</v>
      </c>
      <c r="I1450" s="16">
        <f t="shared" si="279"/>
        <v>8.5148679043979723</v>
      </c>
      <c r="J1450" s="13">
        <f t="shared" si="273"/>
        <v>8.3747957826902137</v>
      </c>
      <c r="K1450" s="13">
        <f t="shared" si="274"/>
        <v>0.14007212170775851</v>
      </c>
      <c r="L1450" s="13">
        <f t="shared" si="275"/>
        <v>0</v>
      </c>
      <c r="M1450" s="13">
        <f t="shared" si="280"/>
        <v>4.8381445308246089</v>
      </c>
      <c r="N1450" s="13">
        <f t="shared" si="276"/>
        <v>2.9996496091112577</v>
      </c>
      <c r="O1450" s="13">
        <f t="shared" si="277"/>
        <v>2.9996496091112577</v>
      </c>
      <c r="Q1450">
        <v>11.47267409354839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119.26841267156939</v>
      </c>
      <c r="G1451" s="13">
        <f t="shared" si="271"/>
        <v>10.279800982088673</v>
      </c>
      <c r="H1451" s="13">
        <f t="shared" si="272"/>
        <v>108.98861168948072</v>
      </c>
      <c r="I1451" s="16">
        <f t="shared" si="279"/>
        <v>109.12868381118848</v>
      </c>
      <c r="J1451" s="13">
        <f t="shared" si="273"/>
        <v>50.642207982158602</v>
      </c>
      <c r="K1451" s="13">
        <f t="shared" si="274"/>
        <v>58.486475829029878</v>
      </c>
      <c r="L1451" s="13">
        <f t="shared" si="275"/>
        <v>47.692735113802314</v>
      </c>
      <c r="M1451" s="13">
        <f t="shared" si="280"/>
        <v>49.531230035515662</v>
      </c>
      <c r="N1451" s="13">
        <f t="shared" si="276"/>
        <v>30.709362622019711</v>
      </c>
      <c r="O1451" s="13">
        <f t="shared" si="277"/>
        <v>40.989163604108384</v>
      </c>
      <c r="Q1451">
        <v>14.53172470230469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48.113658667046657</v>
      </c>
      <c r="G1452" s="13">
        <f t="shared" si="271"/>
        <v>2.3244999177629775</v>
      </c>
      <c r="H1452" s="13">
        <f t="shared" si="272"/>
        <v>45.789158749283679</v>
      </c>
      <c r="I1452" s="16">
        <f t="shared" si="279"/>
        <v>56.582899464511243</v>
      </c>
      <c r="J1452" s="13">
        <f t="shared" si="273"/>
        <v>39.87741921795363</v>
      </c>
      <c r="K1452" s="13">
        <f t="shared" si="274"/>
        <v>16.705480246557613</v>
      </c>
      <c r="L1452" s="13">
        <f t="shared" si="275"/>
        <v>5.6045329440491791</v>
      </c>
      <c r="M1452" s="13">
        <f t="shared" si="280"/>
        <v>24.426400357545134</v>
      </c>
      <c r="N1452" s="13">
        <f t="shared" si="276"/>
        <v>15.144368221677983</v>
      </c>
      <c r="O1452" s="13">
        <f t="shared" si="277"/>
        <v>17.468868139440961</v>
      </c>
      <c r="Q1452">
        <v>14.287062574155181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96.553910091743134</v>
      </c>
      <c r="G1453" s="13">
        <f t="shared" si="271"/>
        <v>7.7402558866557678</v>
      </c>
      <c r="H1453" s="13">
        <f t="shared" si="272"/>
        <v>88.81365420508736</v>
      </c>
      <c r="I1453" s="16">
        <f t="shared" si="279"/>
        <v>99.914601507595791</v>
      </c>
      <c r="J1453" s="13">
        <f t="shared" si="273"/>
        <v>52.589560975194196</v>
      </c>
      <c r="K1453" s="13">
        <f t="shared" si="274"/>
        <v>47.325040532401594</v>
      </c>
      <c r="L1453" s="13">
        <f t="shared" si="275"/>
        <v>36.449232207275529</v>
      </c>
      <c r="M1453" s="13">
        <f t="shared" si="280"/>
        <v>45.731264343142684</v>
      </c>
      <c r="N1453" s="13">
        <f t="shared" si="276"/>
        <v>28.353383892748464</v>
      </c>
      <c r="O1453" s="13">
        <f t="shared" si="277"/>
        <v>36.093639779404235</v>
      </c>
      <c r="Q1453">
        <v>15.660921710263059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28.49327386754722</v>
      </c>
      <c r="G1454" s="13">
        <f t="shared" si="271"/>
        <v>0.13088586819411216</v>
      </c>
      <c r="H1454" s="13">
        <f t="shared" si="272"/>
        <v>28.362387999353107</v>
      </c>
      <c r="I1454" s="16">
        <f t="shared" si="279"/>
        <v>39.238196324479176</v>
      </c>
      <c r="J1454" s="13">
        <f t="shared" si="273"/>
        <v>35.662269843530744</v>
      </c>
      <c r="K1454" s="13">
        <f t="shared" si="274"/>
        <v>3.5759264809484321</v>
      </c>
      <c r="L1454" s="13">
        <f t="shared" si="275"/>
        <v>0</v>
      </c>
      <c r="M1454" s="13">
        <f t="shared" si="280"/>
        <v>17.377880450394219</v>
      </c>
      <c r="N1454" s="13">
        <f t="shared" si="276"/>
        <v>10.774285879244415</v>
      </c>
      <c r="O1454" s="13">
        <f t="shared" si="277"/>
        <v>10.905171747438526</v>
      </c>
      <c r="Q1454">
        <v>20.250386857407761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1.6517297915916871</v>
      </c>
      <c r="G1455" s="13">
        <f t="shared" si="271"/>
        <v>0</v>
      </c>
      <c r="H1455" s="13">
        <f t="shared" si="272"/>
        <v>1.6517297915916871</v>
      </c>
      <c r="I1455" s="16">
        <f t="shared" si="279"/>
        <v>5.227656272540119</v>
      </c>
      <c r="J1455" s="13">
        <f t="shared" si="273"/>
        <v>5.221445852225683</v>
      </c>
      <c r="K1455" s="13">
        <f t="shared" si="274"/>
        <v>6.2104203144359715E-3</v>
      </c>
      <c r="L1455" s="13">
        <f t="shared" si="275"/>
        <v>0</v>
      </c>
      <c r="M1455" s="13">
        <f t="shared" si="280"/>
        <v>6.6035945711498041</v>
      </c>
      <c r="N1455" s="13">
        <f t="shared" si="276"/>
        <v>4.0942286341128789</v>
      </c>
      <c r="O1455" s="13">
        <f t="shared" si="277"/>
        <v>4.0942286341128789</v>
      </c>
      <c r="Q1455">
        <v>23.44742730667863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2.159840647339383</v>
      </c>
      <c r="G1456" s="13">
        <f t="shared" si="271"/>
        <v>0</v>
      </c>
      <c r="H1456" s="13">
        <f t="shared" si="272"/>
        <v>2.159840647339383</v>
      </c>
      <c r="I1456" s="16">
        <f t="shared" si="279"/>
        <v>2.1660510676538189</v>
      </c>
      <c r="J1456" s="13">
        <f t="shared" si="273"/>
        <v>2.1657040769272839</v>
      </c>
      <c r="K1456" s="13">
        <f t="shared" si="274"/>
        <v>3.469907265349903E-4</v>
      </c>
      <c r="L1456" s="13">
        <f t="shared" si="275"/>
        <v>0</v>
      </c>
      <c r="M1456" s="13">
        <f t="shared" si="280"/>
        <v>2.5093659370369252</v>
      </c>
      <c r="N1456" s="13">
        <f t="shared" si="276"/>
        <v>1.5558068809628935</v>
      </c>
      <c r="O1456" s="13">
        <f t="shared" si="277"/>
        <v>1.5558068809628935</v>
      </c>
      <c r="Q1456">
        <v>25.186584628230602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0.485714286</v>
      </c>
      <c r="G1457" s="13">
        <f t="shared" si="271"/>
        <v>0</v>
      </c>
      <c r="H1457" s="13">
        <f t="shared" si="272"/>
        <v>0.485714286</v>
      </c>
      <c r="I1457" s="16">
        <f t="shared" si="279"/>
        <v>0.48606127672653499</v>
      </c>
      <c r="J1457" s="13">
        <f t="shared" si="273"/>
        <v>0.48605674003478927</v>
      </c>
      <c r="K1457" s="13">
        <f t="shared" si="274"/>
        <v>4.536691745715693E-6</v>
      </c>
      <c r="L1457" s="13">
        <f t="shared" si="275"/>
        <v>0</v>
      </c>
      <c r="M1457" s="13">
        <f t="shared" si="280"/>
        <v>0.95355905607403169</v>
      </c>
      <c r="N1457" s="13">
        <f t="shared" si="276"/>
        <v>0.59120661476589964</v>
      </c>
      <c r="O1457" s="13">
        <f t="shared" si="277"/>
        <v>0.59120661476589964</v>
      </c>
      <c r="Q1457">
        <v>24.142336000000011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8.4996887604821006E-2</v>
      </c>
      <c r="G1458" s="13">
        <f t="shared" si="271"/>
        <v>0</v>
      </c>
      <c r="H1458" s="13">
        <f t="shared" si="272"/>
        <v>8.4996887604821006E-2</v>
      </c>
      <c r="I1458" s="16">
        <f t="shared" si="279"/>
        <v>8.5001424296566722E-2</v>
      </c>
      <c r="J1458" s="13">
        <f t="shared" si="273"/>
        <v>8.5001400425669157E-2</v>
      </c>
      <c r="K1458" s="13">
        <f t="shared" si="274"/>
        <v>2.3870897564171045E-8</v>
      </c>
      <c r="L1458" s="13">
        <f t="shared" si="275"/>
        <v>0</v>
      </c>
      <c r="M1458" s="13">
        <f t="shared" si="280"/>
        <v>0.36235244130813204</v>
      </c>
      <c r="N1458" s="13">
        <f t="shared" si="276"/>
        <v>0.22465851361104186</v>
      </c>
      <c r="O1458" s="13">
        <f t="shared" si="277"/>
        <v>0.22465851361104186</v>
      </c>
      <c r="Q1458">
        <v>24.258924880016789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1.236104947704304</v>
      </c>
      <c r="G1459" s="13">
        <f t="shared" si="271"/>
        <v>0</v>
      </c>
      <c r="H1459" s="13">
        <f t="shared" si="272"/>
        <v>1.236104947704304</v>
      </c>
      <c r="I1459" s="16">
        <f t="shared" si="279"/>
        <v>1.2361049715752015</v>
      </c>
      <c r="J1459" s="13">
        <f t="shared" si="273"/>
        <v>1.2360294889276369</v>
      </c>
      <c r="K1459" s="13">
        <f t="shared" si="274"/>
        <v>7.5482647564628635E-5</v>
      </c>
      <c r="L1459" s="13">
        <f t="shared" si="275"/>
        <v>0</v>
      </c>
      <c r="M1459" s="13">
        <f t="shared" si="280"/>
        <v>0.13769392769709018</v>
      </c>
      <c r="N1459" s="13">
        <f t="shared" si="276"/>
        <v>8.5370235172195913E-2</v>
      </c>
      <c r="O1459" s="13">
        <f t="shared" si="277"/>
        <v>8.5370235172195913E-2</v>
      </c>
      <c r="Q1459">
        <v>24.059268477786421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0.485714286</v>
      </c>
      <c r="G1460" s="13">
        <f t="shared" si="271"/>
        <v>0</v>
      </c>
      <c r="H1460" s="13">
        <f t="shared" si="272"/>
        <v>0.485714286</v>
      </c>
      <c r="I1460" s="16">
        <f t="shared" si="279"/>
        <v>0.48578976864756462</v>
      </c>
      <c r="J1460" s="13">
        <f t="shared" si="273"/>
        <v>0.48578290077840763</v>
      </c>
      <c r="K1460" s="13">
        <f t="shared" si="274"/>
        <v>6.867869156990114E-6</v>
      </c>
      <c r="L1460" s="13">
        <f t="shared" si="275"/>
        <v>0</v>
      </c>
      <c r="M1460" s="13">
        <f t="shared" si="280"/>
        <v>5.2323692524894272E-2</v>
      </c>
      <c r="N1460" s="13">
        <f t="shared" si="276"/>
        <v>3.2440689365434448E-2</v>
      </c>
      <c r="O1460" s="13">
        <f t="shared" si="277"/>
        <v>3.2440689365434448E-2</v>
      </c>
      <c r="Q1460">
        <v>21.185860517948161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7.0009935976476418</v>
      </c>
      <c r="G1461" s="13">
        <f t="shared" si="271"/>
        <v>0</v>
      </c>
      <c r="H1461" s="13">
        <f t="shared" si="272"/>
        <v>7.0009935976476418</v>
      </c>
      <c r="I1461" s="16">
        <f t="shared" si="279"/>
        <v>7.0010004655167988</v>
      </c>
      <c r="J1461" s="13">
        <f t="shared" si="273"/>
        <v>6.972987237286663</v>
      </c>
      <c r="K1461" s="13">
        <f t="shared" si="274"/>
        <v>2.8013228230135745E-2</v>
      </c>
      <c r="L1461" s="13">
        <f t="shared" si="275"/>
        <v>0</v>
      </c>
      <c r="M1461" s="13">
        <f t="shared" si="280"/>
        <v>1.9883003159459824E-2</v>
      </c>
      <c r="N1461" s="13">
        <f t="shared" si="276"/>
        <v>1.2327461958865091E-2</v>
      </c>
      <c r="O1461" s="13">
        <f t="shared" si="277"/>
        <v>1.2327461958865091E-2</v>
      </c>
      <c r="Q1461">
        <v>18.95826568840662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68.306852589338618</v>
      </c>
      <c r="G1462" s="13">
        <f t="shared" si="271"/>
        <v>4.5821556338087897</v>
      </c>
      <c r="H1462" s="13">
        <f t="shared" si="272"/>
        <v>63.724696955529829</v>
      </c>
      <c r="I1462" s="16">
        <f t="shared" si="279"/>
        <v>63.752710183759966</v>
      </c>
      <c r="J1462" s="13">
        <f t="shared" si="273"/>
        <v>39.715400552809889</v>
      </c>
      <c r="K1462" s="13">
        <f t="shared" si="274"/>
        <v>24.037309630950077</v>
      </c>
      <c r="L1462" s="13">
        <f t="shared" si="275"/>
        <v>12.990271677711666</v>
      </c>
      <c r="M1462" s="13">
        <f t="shared" si="280"/>
        <v>12.997827218912262</v>
      </c>
      <c r="N1462" s="13">
        <f t="shared" si="276"/>
        <v>8.0586528757256026</v>
      </c>
      <c r="O1462" s="13">
        <f t="shared" si="277"/>
        <v>12.640808509534391</v>
      </c>
      <c r="Q1462">
        <v>12.80877559354839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1.0778212806588949</v>
      </c>
      <c r="G1463" s="13">
        <f t="shared" si="271"/>
        <v>0</v>
      </c>
      <c r="H1463" s="13">
        <f t="shared" si="272"/>
        <v>1.0778212806588949</v>
      </c>
      <c r="I1463" s="16">
        <f t="shared" si="279"/>
        <v>12.124859233897306</v>
      </c>
      <c r="J1463" s="13">
        <f t="shared" si="273"/>
        <v>11.827733364883899</v>
      </c>
      <c r="K1463" s="13">
        <f t="shared" si="274"/>
        <v>0.29712586901340643</v>
      </c>
      <c r="L1463" s="13">
        <f t="shared" si="275"/>
        <v>0</v>
      </c>
      <c r="M1463" s="13">
        <f t="shared" si="280"/>
        <v>4.939174343186659</v>
      </c>
      <c r="N1463" s="13">
        <f t="shared" si="276"/>
        <v>3.0622880927757286</v>
      </c>
      <c r="O1463" s="13">
        <f t="shared" si="277"/>
        <v>3.0622880927757286</v>
      </c>
      <c r="Q1463">
        <v>13.64123792422501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34.111911274972051</v>
      </c>
      <c r="G1464" s="13">
        <f t="shared" si="271"/>
        <v>0.75906528884822377</v>
      </c>
      <c r="H1464" s="13">
        <f t="shared" si="272"/>
        <v>33.352845986123825</v>
      </c>
      <c r="I1464" s="16">
        <f t="shared" si="279"/>
        <v>33.649971855137231</v>
      </c>
      <c r="J1464" s="13">
        <f t="shared" si="273"/>
        <v>29.417565881591504</v>
      </c>
      <c r="K1464" s="13">
        <f t="shared" si="274"/>
        <v>4.2324059735457276</v>
      </c>
      <c r="L1464" s="13">
        <f t="shared" si="275"/>
        <v>0</v>
      </c>
      <c r="M1464" s="13">
        <f t="shared" si="280"/>
        <v>1.8768862504109305</v>
      </c>
      <c r="N1464" s="13">
        <f t="shared" si="276"/>
        <v>1.1636694752547769</v>
      </c>
      <c r="O1464" s="13">
        <f t="shared" si="277"/>
        <v>1.9227347641030006</v>
      </c>
      <c r="Q1464">
        <v>15.366047990194559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11.184911103021239</v>
      </c>
      <c r="G1465" s="13">
        <f t="shared" si="271"/>
        <v>0</v>
      </c>
      <c r="H1465" s="13">
        <f t="shared" si="272"/>
        <v>11.184911103021239</v>
      </c>
      <c r="I1465" s="16">
        <f t="shared" si="279"/>
        <v>15.417317076566967</v>
      </c>
      <c r="J1465" s="13">
        <f t="shared" si="273"/>
        <v>14.990987675379843</v>
      </c>
      <c r="K1465" s="13">
        <f t="shared" si="274"/>
        <v>0.42632940118712348</v>
      </c>
      <c r="L1465" s="13">
        <f t="shared" si="275"/>
        <v>0</v>
      </c>
      <c r="M1465" s="13">
        <f t="shared" si="280"/>
        <v>0.71321677515615356</v>
      </c>
      <c r="N1465" s="13">
        <f t="shared" si="276"/>
        <v>0.4421944005968152</v>
      </c>
      <c r="O1465" s="13">
        <f t="shared" si="277"/>
        <v>0.4421944005968152</v>
      </c>
      <c r="Q1465">
        <v>16.191138084149369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13.81681064256057</v>
      </c>
      <c r="G1466" s="13">
        <f t="shared" si="271"/>
        <v>0</v>
      </c>
      <c r="H1466" s="13">
        <f t="shared" si="272"/>
        <v>13.81681064256057</v>
      </c>
      <c r="I1466" s="16">
        <f t="shared" si="279"/>
        <v>14.243140043747694</v>
      </c>
      <c r="J1466" s="13">
        <f t="shared" si="273"/>
        <v>14.060686811902013</v>
      </c>
      <c r="K1466" s="13">
        <f t="shared" si="274"/>
        <v>0.18245323184568107</v>
      </c>
      <c r="L1466" s="13">
        <f t="shared" si="275"/>
        <v>0</v>
      </c>
      <c r="M1466" s="13">
        <f t="shared" si="280"/>
        <v>0.27102237455933836</v>
      </c>
      <c r="N1466" s="13">
        <f t="shared" si="276"/>
        <v>0.16803387222678978</v>
      </c>
      <c r="O1466" s="13">
        <f t="shared" si="277"/>
        <v>0.16803387222678978</v>
      </c>
      <c r="Q1466">
        <v>20.677403252660429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0.16015411078038719</v>
      </c>
      <c r="G1467" s="13">
        <f t="shared" si="271"/>
        <v>0</v>
      </c>
      <c r="H1467" s="13">
        <f t="shared" si="272"/>
        <v>0.16015411078038719</v>
      </c>
      <c r="I1467" s="16">
        <f t="shared" si="279"/>
        <v>0.34260734262606829</v>
      </c>
      <c r="J1467" s="13">
        <f t="shared" si="273"/>
        <v>0.34260574825193246</v>
      </c>
      <c r="K1467" s="13">
        <f t="shared" si="274"/>
        <v>1.5943741358270813E-6</v>
      </c>
      <c r="L1467" s="13">
        <f t="shared" si="275"/>
        <v>0</v>
      </c>
      <c r="M1467" s="13">
        <f t="shared" si="280"/>
        <v>0.10298850233254858</v>
      </c>
      <c r="N1467" s="13">
        <f t="shared" si="276"/>
        <v>6.3852871446180126E-2</v>
      </c>
      <c r="O1467" s="13">
        <f t="shared" si="277"/>
        <v>6.3852871446180126E-2</v>
      </c>
      <c r="Q1467">
        <v>24.11714153768623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2.7926674853869251</v>
      </c>
      <c r="G1468" s="13">
        <f t="shared" si="271"/>
        <v>0</v>
      </c>
      <c r="H1468" s="13">
        <f t="shared" si="272"/>
        <v>2.7926674853869251</v>
      </c>
      <c r="I1468" s="16">
        <f t="shared" si="279"/>
        <v>2.7926690797610609</v>
      </c>
      <c r="J1468" s="13">
        <f t="shared" si="273"/>
        <v>2.791822706291875</v>
      </c>
      <c r="K1468" s="13">
        <f t="shared" si="274"/>
        <v>8.4637346918592371E-4</v>
      </c>
      <c r="L1468" s="13">
        <f t="shared" si="275"/>
        <v>0</v>
      </c>
      <c r="M1468" s="13">
        <f t="shared" si="280"/>
        <v>3.9135630886368455E-2</v>
      </c>
      <c r="N1468" s="13">
        <f t="shared" si="276"/>
        <v>2.4264091149548441E-2</v>
      </c>
      <c r="O1468" s="13">
        <f t="shared" si="277"/>
        <v>2.4264091149548441E-2</v>
      </c>
      <c r="Q1468">
        <v>24.25710094885919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11.57954633359296</v>
      </c>
      <c r="G1469" s="13">
        <f t="shared" si="271"/>
        <v>0</v>
      </c>
      <c r="H1469" s="13">
        <f t="shared" si="272"/>
        <v>11.57954633359296</v>
      </c>
      <c r="I1469" s="16">
        <f t="shared" si="279"/>
        <v>11.580392707062146</v>
      </c>
      <c r="J1469" s="13">
        <f t="shared" si="273"/>
        <v>11.53263474429138</v>
      </c>
      <c r="K1469" s="13">
        <f t="shared" si="274"/>
        <v>4.7757962770765161E-2</v>
      </c>
      <c r="L1469" s="13">
        <f t="shared" si="275"/>
        <v>0</v>
      </c>
      <c r="M1469" s="13">
        <f t="shared" si="280"/>
        <v>1.4871539736820014E-2</v>
      </c>
      <c r="N1469" s="13">
        <f t="shared" si="276"/>
        <v>9.2203546368284095E-3</v>
      </c>
      <c r="O1469" s="13">
        <f t="shared" si="277"/>
        <v>9.2203546368284095E-3</v>
      </c>
      <c r="Q1469">
        <v>25.897971000000009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33.236942165438357</v>
      </c>
      <c r="G1470" s="13">
        <f t="shared" si="271"/>
        <v>0.6612412883902492</v>
      </c>
      <c r="H1470" s="13">
        <f t="shared" si="272"/>
        <v>32.575700877048106</v>
      </c>
      <c r="I1470" s="16">
        <f t="shared" si="279"/>
        <v>32.623458839818873</v>
      </c>
      <c r="J1470" s="13">
        <f t="shared" si="273"/>
        <v>31.288398171794725</v>
      </c>
      <c r="K1470" s="13">
        <f t="shared" si="274"/>
        <v>1.3350606680241484</v>
      </c>
      <c r="L1470" s="13">
        <f t="shared" si="275"/>
        <v>0</v>
      </c>
      <c r="M1470" s="13">
        <f t="shared" si="280"/>
        <v>5.6511850999916048E-3</v>
      </c>
      <c r="N1470" s="13">
        <f t="shared" si="276"/>
        <v>3.5037347619947951E-3</v>
      </c>
      <c r="O1470" s="13">
        <f t="shared" si="277"/>
        <v>0.66474502315224404</v>
      </c>
      <c r="Q1470">
        <v>23.8865432427625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14.07012380220838</v>
      </c>
      <c r="G1471" s="13">
        <f t="shared" si="271"/>
        <v>0</v>
      </c>
      <c r="H1471" s="13">
        <f t="shared" si="272"/>
        <v>14.07012380220838</v>
      </c>
      <c r="I1471" s="16">
        <f t="shared" si="279"/>
        <v>15.405184470232529</v>
      </c>
      <c r="J1471" s="13">
        <f t="shared" si="273"/>
        <v>15.117575847747032</v>
      </c>
      <c r="K1471" s="13">
        <f t="shared" si="274"/>
        <v>0.28760862248549657</v>
      </c>
      <c r="L1471" s="13">
        <f t="shared" si="275"/>
        <v>0</v>
      </c>
      <c r="M1471" s="13">
        <f t="shared" si="280"/>
        <v>2.1474503379968098E-3</v>
      </c>
      <c r="N1471" s="13">
        <f t="shared" si="276"/>
        <v>1.3314192095580221E-3</v>
      </c>
      <c r="O1471" s="13">
        <f t="shared" si="277"/>
        <v>1.3314192095580221E-3</v>
      </c>
      <c r="Q1471">
        <v>19.062304276845079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97.407328366664885</v>
      </c>
      <c r="G1472" s="13">
        <f t="shared" si="271"/>
        <v>7.83567044336084</v>
      </c>
      <c r="H1472" s="13">
        <f t="shared" si="272"/>
        <v>89.571657923304045</v>
      </c>
      <c r="I1472" s="16">
        <f t="shared" si="279"/>
        <v>89.859266545789538</v>
      </c>
      <c r="J1472" s="13">
        <f t="shared" si="273"/>
        <v>56.927506757932818</v>
      </c>
      <c r="K1472" s="13">
        <f t="shared" si="274"/>
        <v>32.93175978785672</v>
      </c>
      <c r="L1472" s="13">
        <f t="shared" si="275"/>
        <v>21.950120795087056</v>
      </c>
      <c r="M1472" s="13">
        <f t="shared" si="280"/>
        <v>21.950936826215496</v>
      </c>
      <c r="N1472" s="13">
        <f t="shared" si="276"/>
        <v>13.609580832253608</v>
      </c>
      <c r="O1472" s="13">
        <f t="shared" si="277"/>
        <v>21.445251275614446</v>
      </c>
      <c r="Q1472">
        <v>18.128209414154369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4.5129739083789977E-2</v>
      </c>
      <c r="G1473" s="13">
        <f t="shared" si="271"/>
        <v>0</v>
      </c>
      <c r="H1473" s="13">
        <f t="shared" si="272"/>
        <v>4.5129739083789977E-2</v>
      </c>
      <c r="I1473" s="16">
        <f t="shared" si="279"/>
        <v>11.026768731853455</v>
      </c>
      <c r="J1473" s="13">
        <f t="shared" si="273"/>
        <v>10.850740615105943</v>
      </c>
      <c r="K1473" s="13">
        <f t="shared" si="274"/>
        <v>0.17602811674751173</v>
      </c>
      <c r="L1473" s="13">
        <f t="shared" si="275"/>
        <v>0</v>
      </c>
      <c r="M1473" s="13">
        <f t="shared" si="280"/>
        <v>8.3413559939618889</v>
      </c>
      <c r="N1473" s="13">
        <f t="shared" si="276"/>
        <v>5.1716407162563707</v>
      </c>
      <c r="O1473" s="13">
        <f t="shared" si="277"/>
        <v>5.1716407162563707</v>
      </c>
      <c r="Q1473">
        <v>15.455842132439191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129.29436106163431</v>
      </c>
      <c r="G1474" s="13">
        <f t="shared" si="271"/>
        <v>11.400730131717779</v>
      </c>
      <c r="H1474" s="13">
        <f t="shared" si="272"/>
        <v>117.89363092991653</v>
      </c>
      <c r="I1474" s="16">
        <f t="shared" si="279"/>
        <v>118.06965904666404</v>
      </c>
      <c r="J1474" s="13">
        <f t="shared" si="273"/>
        <v>53.950808330587066</v>
      </c>
      <c r="K1474" s="13">
        <f t="shared" si="274"/>
        <v>64.118850716076977</v>
      </c>
      <c r="L1474" s="13">
        <f t="shared" si="275"/>
        <v>53.366523630257078</v>
      </c>
      <c r="M1474" s="13">
        <f t="shared" si="280"/>
        <v>56.536238907962598</v>
      </c>
      <c r="N1474" s="13">
        <f t="shared" si="276"/>
        <v>35.052468122936808</v>
      </c>
      <c r="O1474" s="13">
        <f t="shared" si="277"/>
        <v>46.453198254654588</v>
      </c>
      <c r="Q1474">
        <v>15.381171940235561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21.581654705241121</v>
      </c>
      <c r="G1475" s="13">
        <f t="shared" si="271"/>
        <v>0</v>
      </c>
      <c r="H1475" s="13">
        <f t="shared" si="272"/>
        <v>21.581654705241121</v>
      </c>
      <c r="I1475" s="16">
        <f t="shared" si="279"/>
        <v>32.333981791061021</v>
      </c>
      <c r="J1475" s="13">
        <f t="shared" si="273"/>
        <v>27.570064341440432</v>
      </c>
      <c r="K1475" s="13">
        <f t="shared" si="274"/>
        <v>4.7639174496205889</v>
      </c>
      <c r="L1475" s="13">
        <f t="shared" si="275"/>
        <v>0</v>
      </c>
      <c r="M1475" s="13">
        <f t="shared" si="280"/>
        <v>21.48377078502579</v>
      </c>
      <c r="N1475" s="13">
        <f t="shared" si="276"/>
        <v>13.319937886715989</v>
      </c>
      <c r="O1475" s="13">
        <f t="shared" si="277"/>
        <v>13.319937886715989</v>
      </c>
      <c r="Q1475">
        <v>13.372076593548391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3.8458448172646489</v>
      </c>
      <c r="G1476" s="13">
        <f t="shared" si="271"/>
        <v>0</v>
      </c>
      <c r="H1476" s="13">
        <f t="shared" si="272"/>
        <v>3.8458448172646489</v>
      </c>
      <c r="I1476" s="16">
        <f t="shared" si="279"/>
        <v>8.6097622668852374</v>
      </c>
      <c r="J1476" s="13">
        <f t="shared" si="273"/>
        <v>8.5525798367090342</v>
      </c>
      <c r="K1476" s="13">
        <f t="shared" si="274"/>
        <v>5.7182430176203169E-2</v>
      </c>
      <c r="L1476" s="13">
        <f t="shared" si="275"/>
        <v>0</v>
      </c>
      <c r="M1476" s="13">
        <f t="shared" si="280"/>
        <v>8.163832898309801</v>
      </c>
      <c r="N1476" s="13">
        <f t="shared" si="276"/>
        <v>5.0615763969520762</v>
      </c>
      <c r="O1476" s="13">
        <f t="shared" si="277"/>
        <v>5.0615763969520762</v>
      </c>
      <c r="Q1476">
        <v>18.27264442057724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48.245944799355478</v>
      </c>
      <c r="G1477" s="13">
        <f t="shared" si="271"/>
        <v>2.3392898783759395</v>
      </c>
      <c r="H1477" s="13">
        <f t="shared" si="272"/>
        <v>45.906654920979541</v>
      </c>
      <c r="I1477" s="16">
        <f t="shared" si="279"/>
        <v>45.963837351155746</v>
      </c>
      <c r="J1477" s="13">
        <f t="shared" si="273"/>
        <v>37.655308515974141</v>
      </c>
      <c r="K1477" s="13">
        <f t="shared" si="274"/>
        <v>8.3085288351816047</v>
      </c>
      <c r="L1477" s="13">
        <f t="shared" si="275"/>
        <v>0</v>
      </c>
      <c r="M1477" s="13">
        <f t="shared" si="280"/>
        <v>3.1022565013577248</v>
      </c>
      <c r="N1477" s="13">
        <f t="shared" si="276"/>
        <v>1.9233990308417894</v>
      </c>
      <c r="O1477" s="13">
        <f t="shared" si="277"/>
        <v>4.2626889092177294</v>
      </c>
      <c r="Q1477">
        <v>16.514442576924431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7.1912861080435606</v>
      </c>
      <c r="G1478" s="13">
        <f t="shared" ref="G1478:G1541" si="282">IF((F1478-$J$2)&gt;0,$I$2*(F1478-$J$2),0)</f>
        <v>0</v>
      </c>
      <c r="H1478" s="13">
        <f t="shared" ref="H1478:H1541" si="283">F1478-G1478</f>
        <v>7.1912861080435606</v>
      </c>
      <c r="I1478" s="16">
        <f t="shared" si="279"/>
        <v>15.499814943225164</v>
      </c>
      <c r="J1478" s="13">
        <f t="shared" ref="J1478:J1541" si="284">I1478/SQRT(1+(I1478/($K$2*(300+(25*Q1478)+0.05*(Q1478)^3)))^2)</f>
        <v>15.296484848273852</v>
      </c>
      <c r="K1478" s="13">
        <f t="shared" ref="K1478:K1541" si="285">I1478-J1478</f>
        <v>0.20333009495131193</v>
      </c>
      <c r="L1478" s="13">
        <f t="shared" ref="L1478:L1541" si="286">IF(K1478&gt;$N$2,(K1478-$N$2)/$L$2,0)</f>
        <v>0</v>
      </c>
      <c r="M1478" s="13">
        <f t="shared" si="280"/>
        <v>1.1788574705159354</v>
      </c>
      <c r="N1478" s="13">
        <f t="shared" ref="N1478:N1541" si="287">$M$2*M1478</f>
        <v>0.73089163171987992</v>
      </c>
      <c r="O1478" s="13">
        <f t="shared" ref="O1478:O1541" si="288">N1478+G1478</f>
        <v>0.73089163171987992</v>
      </c>
      <c r="Q1478">
        <v>21.701264966196941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4.3336128222224088E-2</v>
      </c>
      <c r="G1479" s="13">
        <f t="shared" si="282"/>
        <v>0</v>
      </c>
      <c r="H1479" s="13">
        <f t="shared" si="283"/>
        <v>4.3336128222224088E-2</v>
      </c>
      <c r="I1479" s="16">
        <f t="shared" ref="I1479:I1542" si="290">H1479+K1478-L1478</f>
        <v>0.24666622317353604</v>
      </c>
      <c r="J1479" s="13">
        <f t="shared" si="284"/>
        <v>0.24666557229726649</v>
      </c>
      <c r="K1479" s="13">
        <f t="shared" si="285"/>
        <v>6.5087626954785094E-7</v>
      </c>
      <c r="L1479" s="13">
        <f t="shared" si="286"/>
        <v>0</v>
      </c>
      <c r="M1479" s="13">
        <f t="shared" ref="M1479:M1542" si="291">L1479+M1478-N1478</f>
        <v>0.44796583879605545</v>
      </c>
      <c r="N1479" s="13">
        <f t="shared" si="287"/>
        <v>0.27773882005355438</v>
      </c>
      <c r="O1479" s="13">
        <f t="shared" si="288"/>
        <v>0.27773882005355438</v>
      </c>
      <c r="Q1479">
        <v>23.47700052820068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7.180362294125568</v>
      </c>
      <c r="G1480" s="13">
        <f t="shared" si="282"/>
        <v>0</v>
      </c>
      <c r="H1480" s="13">
        <f t="shared" si="283"/>
        <v>7.180362294125568</v>
      </c>
      <c r="I1480" s="16">
        <f t="shared" si="290"/>
        <v>7.1803629450018374</v>
      </c>
      <c r="J1480" s="13">
        <f t="shared" si="284"/>
        <v>7.164447714127455</v>
      </c>
      <c r="K1480" s="13">
        <f t="shared" si="285"/>
        <v>1.5915230874382402E-2</v>
      </c>
      <c r="L1480" s="13">
        <f t="shared" si="286"/>
        <v>0</v>
      </c>
      <c r="M1480" s="13">
        <f t="shared" si="291"/>
        <v>0.17022701874250107</v>
      </c>
      <c r="N1480" s="13">
        <f t="shared" si="287"/>
        <v>0.10554075162035066</v>
      </c>
      <c r="O1480" s="13">
        <f t="shared" si="288"/>
        <v>0.10554075162035066</v>
      </c>
      <c r="Q1480">
        <v>23.515572141598959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0.56900592511358628</v>
      </c>
      <c r="G1481" s="13">
        <f t="shared" si="282"/>
        <v>0</v>
      </c>
      <c r="H1481" s="13">
        <f t="shared" si="283"/>
        <v>0.56900592511358628</v>
      </c>
      <c r="I1481" s="16">
        <f t="shared" si="290"/>
        <v>0.58492115598796868</v>
      </c>
      <c r="J1481" s="13">
        <f t="shared" si="284"/>
        <v>0.58491499737595953</v>
      </c>
      <c r="K1481" s="13">
        <f t="shared" si="285"/>
        <v>6.1586120091439156E-6</v>
      </c>
      <c r="L1481" s="13">
        <f t="shared" si="286"/>
        <v>0</v>
      </c>
      <c r="M1481" s="13">
        <f t="shared" si="291"/>
        <v>6.4686267122150407E-2</v>
      </c>
      <c r="N1481" s="13">
        <f t="shared" si="287"/>
        <v>4.0105485615733252E-2</v>
      </c>
      <c r="O1481" s="13">
        <f t="shared" si="288"/>
        <v>4.0105485615733252E-2</v>
      </c>
      <c r="Q1481">
        <v>25.937446000000008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0.96900590685289956</v>
      </c>
      <c r="G1482" s="13">
        <f t="shared" si="282"/>
        <v>0</v>
      </c>
      <c r="H1482" s="13">
        <f t="shared" si="283"/>
        <v>0.96900590685289956</v>
      </c>
      <c r="I1482" s="16">
        <f t="shared" si="290"/>
        <v>0.9690120654649087</v>
      </c>
      <c r="J1482" s="13">
        <f t="shared" si="284"/>
        <v>0.96897756389438416</v>
      </c>
      <c r="K1482" s="13">
        <f t="shared" si="285"/>
        <v>3.4501570524536618E-5</v>
      </c>
      <c r="L1482" s="13">
        <f t="shared" si="286"/>
        <v>0</v>
      </c>
      <c r="M1482" s="13">
        <f t="shared" si="291"/>
        <v>2.4580781506417154E-2</v>
      </c>
      <c r="N1482" s="13">
        <f t="shared" si="287"/>
        <v>1.5240084533978635E-2</v>
      </c>
      <c r="O1482" s="13">
        <f t="shared" si="288"/>
        <v>1.5240084533978635E-2</v>
      </c>
      <c r="Q1482">
        <v>24.4354842797859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64.85435742670667</v>
      </c>
      <c r="G1483" s="13">
        <f t="shared" si="282"/>
        <v>4.1961569914676264</v>
      </c>
      <c r="H1483" s="13">
        <f t="shared" si="283"/>
        <v>60.658200435239046</v>
      </c>
      <c r="I1483" s="16">
        <f t="shared" si="290"/>
        <v>60.658234936809571</v>
      </c>
      <c r="J1483" s="13">
        <f t="shared" si="284"/>
        <v>48.462947443336368</v>
      </c>
      <c r="K1483" s="13">
        <f t="shared" si="285"/>
        <v>12.195287493473202</v>
      </c>
      <c r="L1483" s="13">
        <f t="shared" si="286"/>
        <v>1.0611777230930068</v>
      </c>
      <c r="M1483" s="13">
        <f t="shared" si="291"/>
        <v>1.0705184200654454</v>
      </c>
      <c r="N1483" s="13">
        <f t="shared" si="287"/>
        <v>0.66372142044057614</v>
      </c>
      <c r="O1483" s="13">
        <f t="shared" si="288"/>
        <v>4.8598784119082028</v>
      </c>
      <c r="Q1483">
        <v>19.413882909896969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27.17857167718342</v>
      </c>
      <c r="G1484" s="13">
        <f t="shared" si="282"/>
        <v>0</v>
      </c>
      <c r="H1484" s="13">
        <f t="shared" si="283"/>
        <v>27.17857167718342</v>
      </c>
      <c r="I1484" s="16">
        <f t="shared" si="290"/>
        <v>38.312681447563612</v>
      </c>
      <c r="J1484" s="13">
        <f t="shared" si="284"/>
        <v>33.216262654454169</v>
      </c>
      <c r="K1484" s="13">
        <f t="shared" si="285"/>
        <v>5.0964187931094429</v>
      </c>
      <c r="L1484" s="13">
        <f t="shared" si="286"/>
        <v>0</v>
      </c>
      <c r="M1484" s="13">
        <f t="shared" si="291"/>
        <v>0.40679699962486926</v>
      </c>
      <c r="N1484" s="13">
        <f t="shared" si="287"/>
        <v>0.25221413976741897</v>
      </c>
      <c r="O1484" s="13">
        <f t="shared" si="288"/>
        <v>0.25221413976741897</v>
      </c>
      <c r="Q1484">
        <v>16.72709804069002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48.685186182686621</v>
      </c>
      <c r="G1485" s="13">
        <f t="shared" si="282"/>
        <v>2.3883982969657644</v>
      </c>
      <c r="H1485" s="13">
        <f t="shared" si="283"/>
        <v>46.29678788572086</v>
      </c>
      <c r="I1485" s="16">
        <f t="shared" si="290"/>
        <v>51.393206678830303</v>
      </c>
      <c r="J1485" s="13">
        <f t="shared" si="284"/>
        <v>37.69891994000492</v>
      </c>
      <c r="K1485" s="13">
        <f t="shared" si="285"/>
        <v>13.694286738825383</v>
      </c>
      <c r="L1485" s="13">
        <f t="shared" si="286"/>
        <v>2.5711987843708575</v>
      </c>
      <c r="M1485" s="13">
        <f t="shared" si="291"/>
        <v>2.725781644228308</v>
      </c>
      <c r="N1485" s="13">
        <f t="shared" si="287"/>
        <v>1.6899846194215509</v>
      </c>
      <c r="O1485" s="13">
        <f t="shared" si="288"/>
        <v>4.0783829163873158</v>
      </c>
      <c r="Q1485">
        <v>14.095328735798599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1.349772770017325</v>
      </c>
      <c r="G1486" s="13">
        <f t="shared" si="282"/>
        <v>0</v>
      </c>
      <c r="H1486" s="13">
        <f t="shared" si="283"/>
        <v>1.349772770017325</v>
      </c>
      <c r="I1486" s="16">
        <f t="shared" si="290"/>
        <v>12.47286072447185</v>
      </c>
      <c r="J1486" s="13">
        <f t="shared" si="284"/>
        <v>12.150976759263393</v>
      </c>
      <c r="K1486" s="13">
        <f t="shared" si="285"/>
        <v>0.32188396520845686</v>
      </c>
      <c r="L1486" s="13">
        <f t="shared" si="286"/>
        <v>0</v>
      </c>
      <c r="M1486" s="13">
        <f t="shared" si="291"/>
        <v>1.0357970248067572</v>
      </c>
      <c r="N1486" s="13">
        <f t="shared" si="287"/>
        <v>0.64219415538018942</v>
      </c>
      <c r="O1486" s="13">
        <f t="shared" si="288"/>
        <v>0.64219415538018942</v>
      </c>
      <c r="Q1486">
        <v>13.66188859354839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1.8142857139999999</v>
      </c>
      <c r="G1487" s="13">
        <f t="shared" si="282"/>
        <v>0</v>
      </c>
      <c r="H1487" s="13">
        <f t="shared" si="283"/>
        <v>1.8142857139999999</v>
      </c>
      <c r="I1487" s="16">
        <f t="shared" si="290"/>
        <v>2.1361696792084568</v>
      </c>
      <c r="J1487" s="13">
        <f t="shared" si="284"/>
        <v>2.1350294627643973</v>
      </c>
      <c r="K1487" s="13">
        <f t="shared" si="285"/>
        <v>1.1402164440594831E-3</v>
      </c>
      <c r="L1487" s="13">
        <f t="shared" si="286"/>
        <v>0</v>
      </c>
      <c r="M1487" s="13">
        <f t="shared" si="291"/>
        <v>0.39360286942656775</v>
      </c>
      <c r="N1487" s="13">
        <f t="shared" si="287"/>
        <v>0.24403377904447199</v>
      </c>
      <c r="O1487" s="13">
        <f t="shared" si="288"/>
        <v>0.24403377904447199</v>
      </c>
      <c r="Q1487">
        <v>16.447036091754399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37.937254282046098</v>
      </c>
      <c r="G1488" s="13">
        <f t="shared" si="282"/>
        <v>1.1867493659185024</v>
      </c>
      <c r="H1488" s="13">
        <f t="shared" si="283"/>
        <v>36.750504916127596</v>
      </c>
      <c r="I1488" s="16">
        <f t="shared" si="290"/>
        <v>36.751645132571653</v>
      </c>
      <c r="J1488" s="13">
        <f t="shared" si="284"/>
        <v>32.96804126415519</v>
      </c>
      <c r="K1488" s="13">
        <f t="shared" si="285"/>
        <v>3.7836038684164635</v>
      </c>
      <c r="L1488" s="13">
        <f t="shared" si="286"/>
        <v>0</v>
      </c>
      <c r="M1488" s="13">
        <f t="shared" si="291"/>
        <v>0.14956909038209576</v>
      </c>
      <c r="N1488" s="13">
        <f t="shared" si="287"/>
        <v>9.2732836036899371E-2</v>
      </c>
      <c r="O1488" s="13">
        <f t="shared" si="288"/>
        <v>1.2794822019554017</v>
      </c>
      <c r="Q1488">
        <v>18.323789317435288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27.856044622625099</v>
      </c>
      <c r="G1489" s="13">
        <f t="shared" si="282"/>
        <v>5.9641851384972557E-2</v>
      </c>
      <c r="H1489" s="13">
        <f t="shared" si="283"/>
        <v>27.796402771240125</v>
      </c>
      <c r="I1489" s="16">
        <f t="shared" si="290"/>
        <v>31.580006639656588</v>
      </c>
      <c r="J1489" s="13">
        <f t="shared" si="284"/>
        <v>29.184735082191782</v>
      </c>
      <c r="K1489" s="13">
        <f t="shared" si="285"/>
        <v>2.395271557464806</v>
      </c>
      <c r="L1489" s="13">
        <f t="shared" si="286"/>
        <v>0</v>
      </c>
      <c r="M1489" s="13">
        <f t="shared" si="291"/>
        <v>5.6836254345196388E-2</v>
      </c>
      <c r="N1489" s="13">
        <f t="shared" si="287"/>
        <v>3.5238477694021761E-2</v>
      </c>
      <c r="O1489" s="13">
        <f t="shared" si="288"/>
        <v>9.4880329078994324E-2</v>
      </c>
      <c r="Q1489">
        <v>18.659873384604261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9.1252648644692194</v>
      </c>
      <c r="G1490" s="13">
        <f t="shared" si="282"/>
        <v>0</v>
      </c>
      <c r="H1490" s="13">
        <f t="shared" si="283"/>
        <v>9.1252648644692194</v>
      </c>
      <c r="I1490" s="16">
        <f t="shared" si="290"/>
        <v>11.520536421934025</v>
      </c>
      <c r="J1490" s="13">
        <f t="shared" si="284"/>
        <v>11.43381309952542</v>
      </c>
      <c r="K1490" s="13">
        <f t="shared" si="285"/>
        <v>8.6723322408605696E-2</v>
      </c>
      <c r="L1490" s="13">
        <f t="shared" si="286"/>
        <v>0</v>
      </c>
      <c r="M1490" s="13">
        <f t="shared" si="291"/>
        <v>2.1597776651174627E-2</v>
      </c>
      <c r="N1490" s="13">
        <f t="shared" si="287"/>
        <v>1.3390621523728269E-2</v>
      </c>
      <c r="O1490" s="13">
        <f t="shared" si="288"/>
        <v>1.3390621523728269E-2</v>
      </c>
      <c r="Q1490">
        <v>21.492611968677849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13.49042032678328</v>
      </c>
      <c r="G1491" s="13">
        <f t="shared" si="282"/>
        <v>0</v>
      </c>
      <c r="H1491" s="13">
        <f t="shared" si="283"/>
        <v>13.49042032678328</v>
      </c>
      <c r="I1491" s="16">
        <f t="shared" si="290"/>
        <v>13.577143649191886</v>
      </c>
      <c r="J1491" s="13">
        <f t="shared" si="284"/>
        <v>13.482099652868197</v>
      </c>
      <c r="K1491" s="13">
        <f t="shared" si="285"/>
        <v>9.5043996323688873E-2</v>
      </c>
      <c r="L1491" s="13">
        <f t="shared" si="286"/>
        <v>0</v>
      </c>
      <c r="M1491" s="13">
        <f t="shared" si="291"/>
        <v>8.207155127446358E-3</v>
      </c>
      <c r="N1491" s="13">
        <f t="shared" si="287"/>
        <v>5.0884361790167415E-3</v>
      </c>
      <c r="O1491" s="13">
        <f t="shared" si="288"/>
        <v>5.0884361790167415E-3</v>
      </c>
      <c r="Q1491">
        <v>24.349718979291382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6.8681392112268016</v>
      </c>
      <c r="G1492" s="13">
        <f t="shared" si="282"/>
        <v>0</v>
      </c>
      <c r="H1492" s="13">
        <f t="shared" si="283"/>
        <v>6.8681392112268016</v>
      </c>
      <c r="I1492" s="16">
        <f t="shared" si="290"/>
        <v>6.9631832075504905</v>
      </c>
      <c r="J1492" s="13">
        <f t="shared" si="284"/>
        <v>6.951703582289622</v>
      </c>
      <c r="K1492" s="13">
        <f t="shared" si="285"/>
        <v>1.1479625260868431E-2</v>
      </c>
      <c r="L1492" s="13">
        <f t="shared" si="286"/>
        <v>0</v>
      </c>
      <c r="M1492" s="13">
        <f t="shared" si="291"/>
        <v>3.1187189484296165E-3</v>
      </c>
      <c r="N1492" s="13">
        <f t="shared" si="287"/>
        <v>1.9336057480263621E-3</v>
      </c>
      <c r="O1492" s="13">
        <f t="shared" si="288"/>
        <v>1.9336057480263621E-3</v>
      </c>
      <c r="Q1492">
        <v>25.200446428300861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2.2647312659081602</v>
      </c>
      <c r="G1493" s="13">
        <f t="shared" si="282"/>
        <v>0</v>
      </c>
      <c r="H1493" s="13">
        <f t="shared" si="283"/>
        <v>2.2647312659081602</v>
      </c>
      <c r="I1493" s="16">
        <f t="shared" si="290"/>
        <v>2.2762108911690286</v>
      </c>
      <c r="J1493" s="13">
        <f t="shared" si="284"/>
        <v>2.2759202976259889</v>
      </c>
      <c r="K1493" s="13">
        <f t="shared" si="285"/>
        <v>2.9059354303972995E-4</v>
      </c>
      <c r="L1493" s="13">
        <f t="shared" si="286"/>
        <v>0</v>
      </c>
      <c r="M1493" s="13">
        <f t="shared" si="291"/>
        <v>1.1851132004032543E-3</v>
      </c>
      <c r="N1493" s="13">
        <f t="shared" si="287"/>
        <v>7.3477018425001763E-4</v>
      </c>
      <c r="O1493" s="13">
        <f t="shared" si="288"/>
        <v>7.3477018425001763E-4</v>
      </c>
      <c r="Q1493">
        <v>27.553754000000009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0.7</v>
      </c>
      <c r="G1494" s="13">
        <f t="shared" si="282"/>
        <v>0</v>
      </c>
      <c r="H1494" s="13">
        <f t="shared" si="283"/>
        <v>0.7</v>
      </c>
      <c r="I1494" s="16">
        <f t="shared" si="290"/>
        <v>0.70029059354303969</v>
      </c>
      <c r="J1494" s="13">
        <f t="shared" si="284"/>
        <v>0.70027742762228917</v>
      </c>
      <c r="K1494" s="13">
        <f t="shared" si="285"/>
        <v>1.3165920750513038E-5</v>
      </c>
      <c r="L1494" s="13">
        <f t="shared" si="286"/>
        <v>0</v>
      </c>
      <c r="M1494" s="13">
        <f t="shared" si="291"/>
        <v>4.503430161532367E-4</v>
      </c>
      <c r="N1494" s="13">
        <f t="shared" si="287"/>
        <v>2.7921267001500673E-4</v>
      </c>
      <c r="O1494" s="13">
        <f t="shared" si="288"/>
        <v>2.7921267001500673E-4</v>
      </c>
      <c r="Q1494">
        <v>24.35713108828163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11.164884734694921</v>
      </c>
      <c r="G1495" s="13">
        <f t="shared" si="282"/>
        <v>0</v>
      </c>
      <c r="H1495" s="13">
        <f t="shared" si="283"/>
        <v>11.164884734694921</v>
      </c>
      <c r="I1495" s="16">
        <f t="shared" si="290"/>
        <v>11.164897900615671</v>
      </c>
      <c r="J1495" s="13">
        <f t="shared" si="284"/>
        <v>11.091667369540131</v>
      </c>
      <c r="K1495" s="13">
        <f t="shared" si="285"/>
        <v>7.3230531075539673E-2</v>
      </c>
      <c r="L1495" s="13">
        <f t="shared" si="286"/>
        <v>0</v>
      </c>
      <c r="M1495" s="13">
        <f t="shared" si="291"/>
        <v>1.7113034613822997E-4</v>
      </c>
      <c r="N1495" s="13">
        <f t="shared" si="287"/>
        <v>1.0610081460570259E-4</v>
      </c>
      <c r="O1495" s="13">
        <f t="shared" si="288"/>
        <v>1.0610081460570259E-4</v>
      </c>
      <c r="Q1495">
        <v>22.03407207200792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43.566762444654927</v>
      </c>
      <c r="G1496" s="13">
        <f t="shared" si="282"/>
        <v>1.8161441674912211</v>
      </c>
      <c r="H1496" s="13">
        <f t="shared" si="283"/>
        <v>41.750618277163703</v>
      </c>
      <c r="I1496" s="16">
        <f t="shared" si="290"/>
        <v>41.823848808239241</v>
      </c>
      <c r="J1496" s="13">
        <f t="shared" si="284"/>
        <v>37.534085589879496</v>
      </c>
      <c r="K1496" s="13">
        <f t="shared" si="285"/>
        <v>4.2897632183597452</v>
      </c>
      <c r="L1496" s="13">
        <f t="shared" si="286"/>
        <v>0</v>
      </c>
      <c r="M1496" s="13">
        <f t="shared" si="291"/>
        <v>6.5029531532527387E-5</v>
      </c>
      <c r="N1496" s="13">
        <f t="shared" si="287"/>
        <v>4.0318309550166982E-5</v>
      </c>
      <c r="O1496" s="13">
        <f t="shared" si="288"/>
        <v>1.8161844858007712</v>
      </c>
      <c r="Q1496">
        <v>20.180702919704391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17.295724637303071</v>
      </c>
      <c r="G1497" s="13">
        <f t="shared" si="282"/>
        <v>0</v>
      </c>
      <c r="H1497" s="13">
        <f t="shared" si="283"/>
        <v>17.295724637303071</v>
      </c>
      <c r="I1497" s="16">
        <f t="shared" si="290"/>
        <v>21.585487855662816</v>
      </c>
      <c r="J1497" s="13">
        <f t="shared" si="284"/>
        <v>20.304175657295058</v>
      </c>
      <c r="K1497" s="13">
        <f t="shared" si="285"/>
        <v>1.2813121983677576</v>
      </c>
      <c r="L1497" s="13">
        <f t="shared" si="286"/>
        <v>0</v>
      </c>
      <c r="M1497" s="13">
        <f t="shared" si="291"/>
        <v>2.4711221982360405E-5</v>
      </c>
      <c r="N1497" s="13">
        <f t="shared" si="287"/>
        <v>1.5320957629063452E-5</v>
      </c>
      <c r="O1497" s="13">
        <f t="shared" si="288"/>
        <v>1.5320957629063452E-5</v>
      </c>
      <c r="Q1497">
        <v>15.183565486404991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11.57313101988778</v>
      </c>
      <c r="G1498" s="13">
        <f t="shared" si="282"/>
        <v>0</v>
      </c>
      <c r="H1498" s="13">
        <f t="shared" si="283"/>
        <v>11.57313101988778</v>
      </c>
      <c r="I1498" s="16">
        <f t="shared" si="290"/>
        <v>12.854443218255538</v>
      </c>
      <c r="J1498" s="13">
        <f t="shared" si="284"/>
        <v>12.396992839673844</v>
      </c>
      <c r="K1498" s="13">
        <f t="shared" si="285"/>
        <v>0.45745037858169368</v>
      </c>
      <c r="L1498" s="13">
        <f t="shared" si="286"/>
        <v>0</v>
      </c>
      <c r="M1498" s="13">
        <f t="shared" si="291"/>
        <v>9.3902643532969531E-6</v>
      </c>
      <c r="N1498" s="13">
        <f t="shared" si="287"/>
        <v>5.8219638990441109E-6</v>
      </c>
      <c r="O1498" s="13">
        <f t="shared" si="288"/>
        <v>5.8219638990441109E-6</v>
      </c>
      <c r="Q1498">
        <v>11.639175593548391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20.021099499231099</v>
      </c>
      <c r="G1499" s="13">
        <f t="shared" si="282"/>
        <v>0</v>
      </c>
      <c r="H1499" s="13">
        <f t="shared" si="283"/>
        <v>20.021099499231099</v>
      </c>
      <c r="I1499" s="16">
        <f t="shared" si="290"/>
        <v>20.478549877812792</v>
      </c>
      <c r="J1499" s="13">
        <f t="shared" si="284"/>
        <v>19.531137819102291</v>
      </c>
      <c r="K1499" s="13">
        <f t="shared" si="285"/>
        <v>0.94741205871050127</v>
      </c>
      <c r="L1499" s="13">
        <f t="shared" si="286"/>
        <v>0</v>
      </c>
      <c r="M1499" s="13">
        <f t="shared" si="291"/>
        <v>3.5683004542528422E-6</v>
      </c>
      <c r="N1499" s="13">
        <f t="shared" si="287"/>
        <v>2.2123462816367621E-6</v>
      </c>
      <c r="O1499" s="13">
        <f t="shared" si="288"/>
        <v>2.2123462816367621E-6</v>
      </c>
      <c r="Q1499">
        <v>16.361902349602911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13.67587582244983</v>
      </c>
      <c r="G1500" s="13">
        <f t="shared" si="282"/>
        <v>0</v>
      </c>
      <c r="H1500" s="13">
        <f t="shared" si="283"/>
        <v>13.67587582244983</v>
      </c>
      <c r="I1500" s="16">
        <f t="shared" si="290"/>
        <v>14.623287881160332</v>
      </c>
      <c r="J1500" s="13">
        <f t="shared" si="284"/>
        <v>14.323794122514832</v>
      </c>
      <c r="K1500" s="13">
        <f t="shared" si="285"/>
        <v>0.29949375864550021</v>
      </c>
      <c r="L1500" s="13">
        <f t="shared" si="286"/>
        <v>0</v>
      </c>
      <c r="M1500" s="13">
        <f t="shared" si="291"/>
        <v>1.3559541726160801E-6</v>
      </c>
      <c r="N1500" s="13">
        <f t="shared" si="287"/>
        <v>8.4069158702196963E-7</v>
      </c>
      <c r="O1500" s="13">
        <f t="shared" si="288"/>
        <v>8.4069158702196963E-7</v>
      </c>
      <c r="Q1500">
        <v>17.651402762259789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28.39179478829373</v>
      </c>
      <c r="G1501" s="13">
        <f t="shared" si="282"/>
        <v>0.11954022251679353</v>
      </c>
      <c r="H1501" s="13">
        <f t="shared" si="283"/>
        <v>28.272254565776937</v>
      </c>
      <c r="I1501" s="16">
        <f t="shared" si="290"/>
        <v>28.571748324422437</v>
      </c>
      <c r="J1501" s="13">
        <f t="shared" si="284"/>
        <v>26.745139825005204</v>
      </c>
      <c r="K1501" s="13">
        <f t="shared" si="285"/>
        <v>1.8266084994172331</v>
      </c>
      <c r="L1501" s="13">
        <f t="shared" si="286"/>
        <v>0</v>
      </c>
      <c r="M1501" s="13">
        <f t="shared" si="291"/>
        <v>5.1526258559411047E-7</v>
      </c>
      <c r="N1501" s="13">
        <f t="shared" si="287"/>
        <v>3.194628030683485E-7</v>
      </c>
      <c r="O1501" s="13">
        <f t="shared" si="288"/>
        <v>0.1195405419795966</v>
      </c>
      <c r="Q1501">
        <v>18.59040867396536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45.97248309326924</v>
      </c>
      <c r="G1502" s="13">
        <f t="shared" si="282"/>
        <v>2.0851104832931884</v>
      </c>
      <c r="H1502" s="13">
        <f t="shared" si="283"/>
        <v>43.887372609976055</v>
      </c>
      <c r="I1502" s="16">
        <f t="shared" si="290"/>
        <v>45.713981109393288</v>
      </c>
      <c r="J1502" s="13">
        <f t="shared" si="284"/>
        <v>39.520541982928897</v>
      </c>
      <c r="K1502" s="13">
        <f t="shared" si="285"/>
        <v>6.1934391264643907</v>
      </c>
      <c r="L1502" s="13">
        <f t="shared" si="286"/>
        <v>0</v>
      </c>
      <c r="M1502" s="13">
        <f t="shared" si="291"/>
        <v>1.9579978252576198E-7</v>
      </c>
      <c r="N1502" s="13">
        <f t="shared" si="287"/>
        <v>1.2139586516597242E-7</v>
      </c>
      <c r="O1502" s="13">
        <f t="shared" si="288"/>
        <v>2.0851106046890537</v>
      </c>
      <c r="Q1502">
        <v>19.0675734295762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1.1335563953251151</v>
      </c>
      <c r="G1503" s="13">
        <f t="shared" si="282"/>
        <v>0</v>
      </c>
      <c r="H1503" s="13">
        <f t="shared" si="283"/>
        <v>1.1335563953251151</v>
      </c>
      <c r="I1503" s="16">
        <f t="shared" si="290"/>
        <v>7.326995521789506</v>
      </c>
      <c r="J1503" s="13">
        <f t="shared" si="284"/>
        <v>7.3053281490006992</v>
      </c>
      <c r="K1503" s="13">
        <f t="shared" si="285"/>
        <v>2.1667372788806816E-2</v>
      </c>
      <c r="L1503" s="13">
        <f t="shared" si="286"/>
        <v>0</v>
      </c>
      <c r="M1503" s="13">
        <f t="shared" si="291"/>
        <v>7.4403917359789552E-8</v>
      </c>
      <c r="N1503" s="13">
        <f t="shared" si="287"/>
        <v>4.6130428763069523E-8</v>
      </c>
      <c r="O1503" s="13">
        <f t="shared" si="288"/>
        <v>4.6130428763069523E-8</v>
      </c>
      <c r="Q1503">
        <v>21.74812156627538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0.83258266734214592</v>
      </c>
      <c r="G1504" s="13">
        <f t="shared" si="282"/>
        <v>0</v>
      </c>
      <c r="H1504" s="13">
        <f t="shared" si="283"/>
        <v>0.83258266734214592</v>
      </c>
      <c r="I1504" s="16">
        <f t="shared" si="290"/>
        <v>0.85425004013095274</v>
      </c>
      <c r="J1504" s="13">
        <f t="shared" si="284"/>
        <v>0.85422473572804036</v>
      </c>
      <c r="K1504" s="13">
        <f t="shared" si="285"/>
        <v>2.5304402912373902E-5</v>
      </c>
      <c r="L1504" s="13">
        <f t="shared" si="286"/>
        <v>0</v>
      </c>
      <c r="M1504" s="13">
        <f t="shared" si="291"/>
        <v>2.8273488596720028E-8</v>
      </c>
      <c r="N1504" s="13">
        <f t="shared" si="287"/>
        <v>1.7529562929966418E-8</v>
      </c>
      <c r="O1504" s="13">
        <f t="shared" si="288"/>
        <v>1.7529562929966418E-8</v>
      </c>
      <c r="Q1504">
        <v>23.948436896908088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5.9074420975151192</v>
      </c>
      <c r="G1505" s="13">
        <f t="shared" si="282"/>
        <v>0</v>
      </c>
      <c r="H1505" s="13">
        <f t="shared" si="283"/>
        <v>5.9074420975151192</v>
      </c>
      <c r="I1505" s="16">
        <f t="shared" si="290"/>
        <v>5.9074674019180318</v>
      </c>
      <c r="J1505" s="13">
        <f t="shared" si="284"/>
        <v>5.8978045812946673</v>
      </c>
      <c r="K1505" s="13">
        <f t="shared" si="285"/>
        <v>9.662820623364432E-3</v>
      </c>
      <c r="L1505" s="13">
        <f t="shared" si="286"/>
        <v>0</v>
      </c>
      <c r="M1505" s="13">
        <f t="shared" si="291"/>
        <v>1.0743925666753611E-8</v>
      </c>
      <c r="N1505" s="13">
        <f t="shared" si="287"/>
        <v>6.6612339133872384E-9</v>
      </c>
      <c r="O1505" s="13">
        <f t="shared" si="288"/>
        <v>6.6612339133872384E-9</v>
      </c>
      <c r="Q1505">
        <v>22.907063000000011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15.977443799348499</v>
      </c>
      <c r="G1506" s="13">
        <f t="shared" si="282"/>
        <v>0</v>
      </c>
      <c r="H1506" s="13">
        <f t="shared" si="283"/>
        <v>15.977443799348499</v>
      </c>
      <c r="I1506" s="16">
        <f t="shared" si="290"/>
        <v>15.987106619971865</v>
      </c>
      <c r="J1506" s="13">
        <f t="shared" si="284"/>
        <v>15.795843537546046</v>
      </c>
      <c r="K1506" s="13">
        <f t="shared" si="285"/>
        <v>0.19126308242581835</v>
      </c>
      <c r="L1506" s="13">
        <f t="shared" si="286"/>
        <v>0</v>
      </c>
      <c r="M1506" s="13">
        <f t="shared" si="291"/>
        <v>4.0826917533663722E-9</v>
      </c>
      <c r="N1506" s="13">
        <f t="shared" si="287"/>
        <v>2.5312688870871508E-9</v>
      </c>
      <c r="O1506" s="13">
        <f t="shared" si="288"/>
        <v>2.5312688870871508E-9</v>
      </c>
      <c r="Q1506">
        <v>22.80559848187848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23.171539488705321</v>
      </c>
      <c r="G1507" s="13">
        <f t="shared" si="282"/>
        <v>0</v>
      </c>
      <c r="H1507" s="13">
        <f t="shared" si="283"/>
        <v>23.171539488705321</v>
      </c>
      <c r="I1507" s="16">
        <f t="shared" si="290"/>
        <v>23.362802571131141</v>
      </c>
      <c r="J1507" s="13">
        <f t="shared" si="284"/>
        <v>22.51679911977245</v>
      </c>
      <c r="K1507" s="13">
        <f t="shared" si="285"/>
        <v>0.84600345135869048</v>
      </c>
      <c r="L1507" s="13">
        <f t="shared" si="286"/>
        <v>0</v>
      </c>
      <c r="M1507" s="13">
        <f t="shared" si="291"/>
        <v>1.5514228662792214E-9</v>
      </c>
      <c r="N1507" s="13">
        <f t="shared" si="287"/>
        <v>9.6188217709311732E-10</v>
      </c>
      <c r="O1507" s="13">
        <f t="shared" si="288"/>
        <v>9.6188217709311732E-10</v>
      </c>
      <c r="Q1507">
        <v>20.073350368429072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85.383433696032071</v>
      </c>
      <c r="G1508" s="13">
        <f t="shared" si="282"/>
        <v>6.491365295955716</v>
      </c>
      <c r="H1508" s="13">
        <f t="shared" si="283"/>
        <v>78.892068400076354</v>
      </c>
      <c r="I1508" s="16">
        <f t="shared" si="290"/>
        <v>79.738071851435052</v>
      </c>
      <c r="J1508" s="13">
        <f t="shared" si="284"/>
        <v>49.717469808643799</v>
      </c>
      <c r="K1508" s="13">
        <f t="shared" si="285"/>
        <v>30.020602042791253</v>
      </c>
      <c r="L1508" s="13">
        <f t="shared" si="286"/>
        <v>19.01755793931444</v>
      </c>
      <c r="M1508" s="13">
        <f t="shared" si="291"/>
        <v>19.01755793990398</v>
      </c>
      <c r="N1508" s="13">
        <f t="shared" si="287"/>
        <v>11.790885922740468</v>
      </c>
      <c r="O1508" s="13">
        <f t="shared" si="288"/>
        <v>18.282251218696185</v>
      </c>
      <c r="Q1508">
        <v>16.05763175125853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117.60456961447539</v>
      </c>
      <c r="G1509" s="13">
        <f t="shared" si="282"/>
        <v>10.093778661751097</v>
      </c>
      <c r="H1509" s="13">
        <f t="shared" si="283"/>
        <v>107.51079095272429</v>
      </c>
      <c r="I1509" s="16">
        <f t="shared" si="290"/>
        <v>118.5138350562011</v>
      </c>
      <c r="J1509" s="13">
        <f t="shared" si="284"/>
        <v>49.767949865326806</v>
      </c>
      <c r="K1509" s="13">
        <f t="shared" si="285"/>
        <v>68.745885190874304</v>
      </c>
      <c r="L1509" s="13">
        <f t="shared" si="286"/>
        <v>58.027579684732366</v>
      </c>
      <c r="M1509" s="13">
        <f t="shared" si="291"/>
        <v>65.254251701895868</v>
      </c>
      <c r="N1509" s="13">
        <f t="shared" si="287"/>
        <v>40.457636055175435</v>
      </c>
      <c r="O1509" s="13">
        <f t="shared" si="288"/>
        <v>50.55141471692653</v>
      </c>
      <c r="Q1509">
        <v>13.929800848177219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4.972590195177256</v>
      </c>
      <c r="G1510" s="13">
        <f t="shared" si="282"/>
        <v>0</v>
      </c>
      <c r="H1510" s="13">
        <f t="shared" si="283"/>
        <v>4.972590195177256</v>
      </c>
      <c r="I1510" s="16">
        <f t="shared" si="290"/>
        <v>15.690895701319199</v>
      </c>
      <c r="J1510" s="13">
        <f t="shared" si="284"/>
        <v>14.882616861622651</v>
      </c>
      <c r="K1510" s="13">
        <f t="shared" si="285"/>
        <v>0.80827883969654835</v>
      </c>
      <c r="L1510" s="13">
        <f t="shared" si="286"/>
        <v>0</v>
      </c>
      <c r="M1510" s="13">
        <f t="shared" si="291"/>
        <v>24.796615646720433</v>
      </c>
      <c r="N1510" s="13">
        <f t="shared" si="287"/>
        <v>15.373901700966668</v>
      </c>
      <c r="O1510" s="13">
        <f t="shared" si="288"/>
        <v>15.373901700966668</v>
      </c>
      <c r="Q1510">
        <v>11.66704959354839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57.66642269950799</v>
      </c>
      <c r="G1511" s="13">
        <f t="shared" si="282"/>
        <v>3.3925257290792734</v>
      </c>
      <c r="H1511" s="13">
        <f t="shared" si="283"/>
        <v>54.273896970428716</v>
      </c>
      <c r="I1511" s="16">
        <f t="shared" si="290"/>
        <v>55.082175810125264</v>
      </c>
      <c r="J1511" s="13">
        <f t="shared" si="284"/>
        <v>36.296621333412808</v>
      </c>
      <c r="K1511" s="13">
        <f t="shared" si="285"/>
        <v>18.785554476712456</v>
      </c>
      <c r="L1511" s="13">
        <f t="shared" si="286"/>
        <v>7.6999015083056443</v>
      </c>
      <c r="M1511" s="13">
        <f t="shared" si="291"/>
        <v>17.122615454059407</v>
      </c>
      <c r="N1511" s="13">
        <f t="shared" si="287"/>
        <v>10.616021581516833</v>
      </c>
      <c r="O1511" s="13">
        <f t="shared" si="288"/>
        <v>14.008547310596107</v>
      </c>
      <c r="Q1511">
        <v>12.06331108233965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1.8863013407879501</v>
      </c>
      <c r="G1512" s="13">
        <f t="shared" si="282"/>
        <v>0</v>
      </c>
      <c r="H1512" s="13">
        <f t="shared" si="283"/>
        <v>1.8863013407879501</v>
      </c>
      <c r="I1512" s="16">
        <f t="shared" si="290"/>
        <v>12.971954309194761</v>
      </c>
      <c r="J1512" s="13">
        <f t="shared" si="284"/>
        <v>12.619175432428611</v>
      </c>
      <c r="K1512" s="13">
        <f t="shared" si="285"/>
        <v>0.35277887676615016</v>
      </c>
      <c r="L1512" s="13">
        <f t="shared" si="286"/>
        <v>0</v>
      </c>
      <c r="M1512" s="13">
        <f t="shared" si="291"/>
        <v>6.5065938725425738</v>
      </c>
      <c r="N1512" s="13">
        <f t="shared" si="287"/>
        <v>4.0340882009763961</v>
      </c>
      <c r="O1512" s="13">
        <f t="shared" si="288"/>
        <v>4.0340882009763961</v>
      </c>
      <c r="Q1512">
        <v>13.835197960898711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0.52337049079354192</v>
      </c>
      <c r="G1513" s="13">
        <f t="shared" si="282"/>
        <v>0</v>
      </c>
      <c r="H1513" s="13">
        <f t="shared" si="283"/>
        <v>0.52337049079354192</v>
      </c>
      <c r="I1513" s="16">
        <f t="shared" si="290"/>
        <v>0.87614936755969208</v>
      </c>
      <c r="J1513" s="13">
        <f t="shared" si="284"/>
        <v>0.87608278326481681</v>
      </c>
      <c r="K1513" s="13">
        <f t="shared" si="285"/>
        <v>6.658429487527151E-5</v>
      </c>
      <c r="L1513" s="13">
        <f t="shared" si="286"/>
        <v>0</v>
      </c>
      <c r="M1513" s="13">
        <f t="shared" si="291"/>
        <v>2.4725056715661777</v>
      </c>
      <c r="N1513" s="13">
        <f t="shared" si="287"/>
        <v>1.5329535163710302</v>
      </c>
      <c r="O1513" s="13">
        <f t="shared" si="288"/>
        <v>1.5329535163710302</v>
      </c>
      <c r="Q1513">
        <v>17.636225986411858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8.3633785267928502</v>
      </c>
      <c r="G1514" s="13">
        <f t="shared" si="282"/>
        <v>0</v>
      </c>
      <c r="H1514" s="13">
        <f t="shared" si="283"/>
        <v>8.3633785267928502</v>
      </c>
      <c r="I1514" s="16">
        <f t="shared" si="290"/>
        <v>8.3634451110877261</v>
      </c>
      <c r="J1514" s="13">
        <f t="shared" si="284"/>
        <v>8.3228642939168651</v>
      </c>
      <c r="K1514" s="13">
        <f t="shared" si="285"/>
        <v>4.0580817170861039E-2</v>
      </c>
      <c r="L1514" s="13">
        <f t="shared" si="286"/>
        <v>0</v>
      </c>
      <c r="M1514" s="13">
        <f t="shared" si="291"/>
        <v>0.93955215519514756</v>
      </c>
      <c r="N1514" s="13">
        <f t="shared" si="287"/>
        <v>0.58252233622099148</v>
      </c>
      <c r="O1514" s="13">
        <f t="shared" si="288"/>
        <v>0.58252233622099148</v>
      </c>
      <c r="Q1514">
        <v>20.098764388719939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20.38104773996481</v>
      </c>
      <c r="G1515" s="13">
        <f t="shared" si="282"/>
        <v>0</v>
      </c>
      <c r="H1515" s="13">
        <f t="shared" si="283"/>
        <v>20.38104773996481</v>
      </c>
      <c r="I1515" s="16">
        <f t="shared" si="290"/>
        <v>20.421628557135669</v>
      </c>
      <c r="J1515" s="13">
        <f t="shared" si="284"/>
        <v>19.923278547584271</v>
      </c>
      <c r="K1515" s="13">
        <f t="shared" si="285"/>
        <v>0.49835000955139819</v>
      </c>
      <c r="L1515" s="13">
        <f t="shared" si="286"/>
        <v>0</v>
      </c>
      <c r="M1515" s="13">
        <f t="shared" si="291"/>
        <v>0.35702981897415609</v>
      </c>
      <c r="N1515" s="13">
        <f t="shared" si="287"/>
        <v>0.22135848776397676</v>
      </c>
      <c r="O1515" s="13">
        <f t="shared" si="288"/>
        <v>0.22135848776397676</v>
      </c>
      <c r="Q1515">
        <v>21.089773549171959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0.23430806717857139</v>
      </c>
      <c r="G1516" s="13">
        <f t="shared" si="282"/>
        <v>0</v>
      </c>
      <c r="H1516" s="13">
        <f t="shared" si="283"/>
        <v>0.23430806717857139</v>
      </c>
      <c r="I1516" s="16">
        <f t="shared" si="290"/>
        <v>0.73265807672996952</v>
      </c>
      <c r="J1516" s="13">
        <f t="shared" si="284"/>
        <v>0.73264405563817203</v>
      </c>
      <c r="K1516" s="13">
        <f t="shared" si="285"/>
        <v>1.4021091797489227E-5</v>
      </c>
      <c r="L1516" s="13">
        <f t="shared" si="286"/>
        <v>0</v>
      </c>
      <c r="M1516" s="13">
        <f t="shared" si="291"/>
        <v>0.13567133121017932</v>
      </c>
      <c r="N1516" s="13">
        <f t="shared" si="287"/>
        <v>8.4116225350311186E-2</v>
      </c>
      <c r="O1516" s="13">
        <f t="shared" si="288"/>
        <v>8.4116225350311186E-2</v>
      </c>
      <c r="Q1516">
        <v>24.87760745521215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0.61127752449604633</v>
      </c>
      <c r="G1517" s="13">
        <f t="shared" si="282"/>
        <v>0</v>
      </c>
      <c r="H1517" s="13">
        <f t="shared" si="283"/>
        <v>0.61127752449604633</v>
      </c>
      <c r="I1517" s="16">
        <f t="shared" si="290"/>
        <v>0.61129154558784382</v>
      </c>
      <c r="J1517" s="13">
        <f t="shared" si="284"/>
        <v>0.61128430934777434</v>
      </c>
      <c r="K1517" s="13">
        <f t="shared" si="285"/>
        <v>7.2362400694858664E-6</v>
      </c>
      <c r="L1517" s="13">
        <f t="shared" si="286"/>
        <v>0</v>
      </c>
      <c r="M1517" s="13">
        <f t="shared" si="291"/>
        <v>5.1555105859868139E-2</v>
      </c>
      <c r="N1517" s="13">
        <f t="shared" si="287"/>
        <v>3.1964165633118248E-2</v>
      </c>
      <c r="O1517" s="13">
        <f t="shared" si="288"/>
        <v>3.1964165633118248E-2</v>
      </c>
      <c r="Q1517">
        <v>25.728190029488349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6.0343217322616463</v>
      </c>
      <c r="G1518" s="13">
        <f t="shared" si="282"/>
        <v>0</v>
      </c>
      <c r="H1518" s="13">
        <f t="shared" si="283"/>
        <v>6.0343217322616463</v>
      </c>
      <c r="I1518" s="16">
        <f t="shared" si="290"/>
        <v>6.0343289685017156</v>
      </c>
      <c r="J1518" s="13">
        <f t="shared" si="284"/>
        <v>6.0280926533771932</v>
      </c>
      <c r="K1518" s="13">
        <f t="shared" si="285"/>
        <v>6.2363151245223847E-3</v>
      </c>
      <c r="L1518" s="13">
        <f t="shared" si="286"/>
        <v>0</v>
      </c>
      <c r="M1518" s="13">
        <f t="shared" si="291"/>
        <v>1.9590940226749891E-2</v>
      </c>
      <c r="N1518" s="13">
        <f t="shared" si="287"/>
        <v>1.2146382940584932E-2</v>
      </c>
      <c r="O1518" s="13">
        <f t="shared" si="288"/>
        <v>1.2146382940584932E-2</v>
      </c>
      <c r="Q1518">
        <v>26.51281800000001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43.594565282399607</v>
      </c>
      <c r="G1519" s="13">
        <f t="shared" si="282"/>
        <v>1.8192526027292584</v>
      </c>
      <c r="H1519" s="13">
        <f t="shared" si="283"/>
        <v>41.77531267967035</v>
      </c>
      <c r="I1519" s="16">
        <f t="shared" si="290"/>
        <v>41.781548994794875</v>
      </c>
      <c r="J1519" s="13">
        <f t="shared" si="284"/>
        <v>37.470697929140357</v>
      </c>
      <c r="K1519" s="13">
        <f t="shared" si="285"/>
        <v>4.3108510656545178</v>
      </c>
      <c r="L1519" s="13">
        <f t="shared" si="286"/>
        <v>0</v>
      </c>
      <c r="M1519" s="13">
        <f t="shared" si="291"/>
        <v>7.444557286164959E-3</v>
      </c>
      <c r="N1519" s="13">
        <f t="shared" si="287"/>
        <v>4.6156255174222742E-3</v>
      </c>
      <c r="O1519" s="13">
        <f t="shared" si="288"/>
        <v>1.8238682282466807</v>
      </c>
      <c r="Q1519">
        <v>20.117343924376911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103.44369796801401</v>
      </c>
      <c r="G1520" s="13">
        <f t="shared" si="282"/>
        <v>8.5105534949026058</v>
      </c>
      <c r="H1520" s="13">
        <f t="shared" si="283"/>
        <v>94.933144473111398</v>
      </c>
      <c r="I1520" s="16">
        <f t="shared" si="290"/>
        <v>99.243995538765915</v>
      </c>
      <c r="J1520" s="13">
        <f t="shared" si="284"/>
        <v>59.977255112422434</v>
      </c>
      <c r="K1520" s="13">
        <f t="shared" si="285"/>
        <v>39.266740426343482</v>
      </c>
      <c r="L1520" s="13">
        <f t="shared" si="286"/>
        <v>28.331681170492686</v>
      </c>
      <c r="M1520" s="13">
        <f t="shared" si="291"/>
        <v>28.334510102261426</v>
      </c>
      <c r="N1520" s="13">
        <f t="shared" si="287"/>
        <v>17.567396263402085</v>
      </c>
      <c r="O1520" s="13">
        <f t="shared" si="288"/>
        <v>26.07794975830469</v>
      </c>
      <c r="Q1520">
        <v>18.452011332144469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72.496753051073725</v>
      </c>
      <c r="G1521" s="13">
        <f t="shared" si="282"/>
        <v>5.0505982567787377</v>
      </c>
      <c r="H1521" s="13">
        <f t="shared" si="283"/>
        <v>67.446154794294984</v>
      </c>
      <c r="I1521" s="16">
        <f t="shared" si="290"/>
        <v>78.381214050145786</v>
      </c>
      <c r="J1521" s="13">
        <f t="shared" si="284"/>
        <v>42.347923766122307</v>
      </c>
      <c r="K1521" s="13">
        <f t="shared" si="285"/>
        <v>36.033290284023479</v>
      </c>
      <c r="L1521" s="13">
        <f t="shared" si="286"/>
        <v>25.074456171458124</v>
      </c>
      <c r="M1521" s="13">
        <f t="shared" si="291"/>
        <v>35.841570010317469</v>
      </c>
      <c r="N1521" s="13">
        <f t="shared" si="287"/>
        <v>22.221773406396832</v>
      </c>
      <c r="O1521" s="13">
        <f t="shared" si="288"/>
        <v>27.272371663175569</v>
      </c>
      <c r="Q1521">
        <v>12.679925943296061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47.289931678268083</v>
      </c>
      <c r="G1522" s="13">
        <f t="shared" si="282"/>
        <v>2.2324049301233959</v>
      </c>
      <c r="H1522" s="13">
        <f t="shared" si="283"/>
        <v>45.057526748144689</v>
      </c>
      <c r="I1522" s="16">
        <f t="shared" si="290"/>
        <v>56.016360860710037</v>
      </c>
      <c r="J1522" s="13">
        <f t="shared" si="284"/>
        <v>36.128804676641749</v>
      </c>
      <c r="K1522" s="13">
        <f t="shared" si="285"/>
        <v>19.887556184068288</v>
      </c>
      <c r="L1522" s="13">
        <f t="shared" si="286"/>
        <v>8.8100059949029674</v>
      </c>
      <c r="M1522" s="13">
        <f t="shared" si="291"/>
        <v>22.429802598823603</v>
      </c>
      <c r="N1522" s="13">
        <f t="shared" si="287"/>
        <v>13.906477611270633</v>
      </c>
      <c r="O1522" s="13">
        <f t="shared" si="288"/>
        <v>16.138882541394029</v>
      </c>
      <c r="Q1522">
        <v>11.761172593548389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57.034616858486913</v>
      </c>
      <c r="G1523" s="13">
        <f t="shared" si="282"/>
        <v>3.3218880640372066</v>
      </c>
      <c r="H1523" s="13">
        <f t="shared" si="283"/>
        <v>53.71272879444971</v>
      </c>
      <c r="I1523" s="16">
        <f t="shared" si="290"/>
        <v>64.790278983615039</v>
      </c>
      <c r="J1523" s="13">
        <f t="shared" si="284"/>
        <v>47.270752902037913</v>
      </c>
      <c r="K1523" s="13">
        <f t="shared" si="285"/>
        <v>17.519526081577126</v>
      </c>
      <c r="L1523" s="13">
        <f t="shared" si="286"/>
        <v>6.4245642813139154</v>
      </c>
      <c r="M1523" s="13">
        <f t="shared" si="291"/>
        <v>14.947889268866886</v>
      </c>
      <c r="N1523" s="13">
        <f t="shared" si="287"/>
        <v>9.26769134669747</v>
      </c>
      <c r="O1523" s="13">
        <f t="shared" si="288"/>
        <v>12.589579410734677</v>
      </c>
      <c r="Q1523">
        <v>17.243593636860009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20.743119547108229</v>
      </c>
      <c r="G1524" s="13">
        <f t="shared" si="282"/>
        <v>0</v>
      </c>
      <c r="H1524" s="13">
        <f t="shared" si="283"/>
        <v>20.743119547108229</v>
      </c>
      <c r="I1524" s="16">
        <f t="shared" si="290"/>
        <v>31.838081347371439</v>
      </c>
      <c r="J1524" s="13">
        <f t="shared" si="284"/>
        <v>28.255836112375633</v>
      </c>
      <c r="K1524" s="13">
        <f t="shared" si="285"/>
        <v>3.5822452349958063</v>
      </c>
      <c r="L1524" s="13">
        <f t="shared" si="286"/>
        <v>0</v>
      </c>
      <c r="M1524" s="13">
        <f t="shared" si="291"/>
        <v>5.6801979221694161</v>
      </c>
      <c r="N1524" s="13">
        <f t="shared" si="287"/>
        <v>3.521722711745038</v>
      </c>
      <c r="O1524" s="13">
        <f t="shared" si="288"/>
        <v>3.521722711745038</v>
      </c>
      <c r="Q1524">
        <v>15.536411482617829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24.203630214402079</v>
      </c>
      <c r="G1525" s="13">
        <f t="shared" si="282"/>
        <v>0</v>
      </c>
      <c r="H1525" s="13">
        <f t="shared" si="283"/>
        <v>24.203630214402079</v>
      </c>
      <c r="I1525" s="16">
        <f t="shared" si="290"/>
        <v>27.785875449397885</v>
      </c>
      <c r="J1525" s="13">
        <f t="shared" si="284"/>
        <v>25.300929775998764</v>
      </c>
      <c r="K1525" s="13">
        <f t="shared" si="285"/>
        <v>2.4849456733991211</v>
      </c>
      <c r="L1525" s="13">
        <f t="shared" si="286"/>
        <v>0</v>
      </c>
      <c r="M1525" s="13">
        <f t="shared" si="291"/>
        <v>2.1584752104243781</v>
      </c>
      <c r="N1525" s="13">
        <f t="shared" si="287"/>
        <v>1.3382546304631144</v>
      </c>
      <c r="O1525" s="13">
        <f t="shared" si="288"/>
        <v>1.3382546304631144</v>
      </c>
      <c r="Q1525">
        <v>15.51158650657999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19.498235239537081</v>
      </c>
      <c r="G1526" s="13">
        <f t="shared" si="282"/>
        <v>0</v>
      </c>
      <c r="H1526" s="13">
        <f t="shared" si="283"/>
        <v>19.498235239537081</v>
      </c>
      <c r="I1526" s="16">
        <f t="shared" si="290"/>
        <v>21.983180912936202</v>
      </c>
      <c r="J1526" s="13">
        <f t="shared" si="284"/>
        <v>21.277423152084669</v>
      </c>
      <c r="K1526" s="13">
        <f t="shared" si="285"/>
        <v>0.70575776085153308</v>
      </c>
      <c r="L1526" s="13">
        <f t="shared" si="286"/>
        <v>0</v>
      </c>
      <c r="M1526" s="13">
        <f t="shared" si="291"/>
        <v>0.82022057996126363</v>
      </c>
      <c r="N1526" s="13">
        <f t="shared" si="287"/>
        <v>0.50853675957598343</v>
      </c>
      <c r="O1526" s="13">
        <f t="shared" si="288"/>
        <v>0.50853675957598343</v>
      </c>
      <c r="Q1526">
        <v>20.109100665349342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4.7636660028456283E-2</v>
      </c>
      <c r="G1527" s="13">
        <f t="shared" si="282"/>
        <v>0</v>
      </c>
      <c r="H1527" s="13">
        <f t="shared" si="283"/>
        <v>4.7636660028456283E-2</v>
      </c>
      <c r="I1527" s="16">
        <f t="shared" si="290"/>
        <v>0.75339442087998931</v>
      </c>
      <c r="J1527" s="13">
        <f t="shared" si="284"/>
        <v>0.75337509744952436</v>
      </c>
      <c r="K1527" s="13">
        <f t="shared" si="285"/>
        <v>1.9323430464956992E-5</v>
      </c>
      <c r="L1527" s="13">
        <f t="shared" si="286"/>
        <v>0</v>
      </c>
      <c r="M1527" s="13">
        <f t="shared" si="291"/>
        <v>0.3116838203852802</v>
      </c>
      <c r="N1527" s="13">
        <f t="shared" si="287"/>
        <v>0.19324396863887372</v>
      </c>
      <c r="O1527" s="13">
        <f t="shared" si="288"/>
        <v>0.19324396863887372</v>
      </c>
      <c r="Q1527">
        <v>23.184235704137969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4.3134689508938369</v>
      </c>
      <c r="G1528" s="13">
        <f t="shared" si="282"/>
        <v>0</v>
      </c>
      <c r="H1528" s="13">
        <f t="shared" si="283"/>
        <v>4.3134689508938369</v>
      </c>
      <c r="I1528" s="16">
        <f t="shared" si="290"/>
        <v>4.3134882743243015</v>
      </c>
      <c r="J1528" s="13">
        <f t="shared" si="284"/>
        <v>4.3114194305396571</v>
      </c>
      <c r="K1528" s="13">
        <f t="shared" si="285"/>
        <v>2.0688437846443364E-3</v>
      </c>
      <c r="L1528" s="13">
        <f t="shared" si="286"/>
        <v>0</v>
      </c>
      <c r="M1528" s="13">
        <f t="shared" si="291"/>
        <v>0.11843985174640648</v>
      </c>
      <c r="N1528" s="13">
        <f t="shared" si="287"/>
        <v>7.3432708082772011E-2</v>
      </c>
      <c r="O1528" s="13">
        <f t="shared" si="288"/>
        <v>7.3432708082772011E-2</v>
      </c>
      <c r="Q1528">
        <v>27.219867303624909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4.9133376097469821</v>
      </c>
      <c r="G1529" s="13">
        <f t="shared" si="282"/>
        <v>0</v>
      </c>
      <c r="H1529" s="13">
        <f t="shared" si="283"/>
        <v>4.9133376097469821</v>
      </c>
      <c r="I1529" s="16">
        <f t="shared" si="290"/>
        <v>4.9154064535316264</v>
      </c>
      <c r="J1529" s="13">
        <f t="shared" si="284"/>
        <v>4.9120726568239874</v>
      </c>
      <c r="K1529" s="13">
        <f t="shared" si="285"/>
        <v>3.3337967076390029E-3</v>
      </c>
      <c r="L1529" s="13">
        <f t="shared" si="286"/>
        <v>0</v>
      </c>
      <c r="M1529" s="13">
        <f t="shared" si="291"/>
        <v>4.5007143663634466E-2</v>
      </c>
      <c r="N1529" s="13">
        <f t="shared" si="287"/>
        <v>2.7904429071453369E-2</v>
      </c>
      <c r="O1529" s="13">
        <f t="shared" si="288"/>
        <v>2.7904429071453369E-2</v>
      </c>
      <c r="Q1529">
        <v>26.59665900000001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16.800431591354251</v>
      </c>
      <c r="G1530" s="13">
        <f t="shared" si="282"/>
        <v>0</v>
      </c>
      <c r="H1530" s="13">
        <f t="shared" si="283"/>
        <v>16.800431591354251</v>
      </c>
      <c r="I1530" s="16">
        <f t="shared" si="290"/>
        <v>16.80376538806189</v>
      </c>
      <c r="J1530" s="13">
        <f t="shared" si="284"/>
        <v>16.651889200466158</v>
      </c>
      <c r="K1530" s="13">
        <f t="shared" si="285"/>
        <v>0.1518761875957324</v>
      </c>
      <c r="L1530" s="13">
        <f t="shared" si="286"/>
        <v>0</v>
      </c>
      <c r="M1530" s="13">
        <f t="shared" si="291"/>
        <v>1.7102714592181097E-2</v>
      </c>
      <c r="N1530" s="13">
        <f t="shared" si="287"/>
        <v>1.060368304715228E-2</v>
      </c>
      <c r="O1530" s="13">
        <f t="shared" si="288"/>
        <v>1.060368304715228E-2</v>
      </c>
      <c r="Q1530">
        <v>25.555178889609952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53.535626449714179</v>
      </c>
      <c r="G1531" s="13">
        <f t="shared" si="282"/>
        <v>2.930691122773017</v>
      </c>
      <c r="H1531" s="13">
        <f t="shared" si="283"/>
        <v>50.60493532694116</v>
      </c>
      <c r="I1531" s="16">
        <f t="shared" si="290"/>
        <v>50.756811514536892</v>
      </c>
      <c r="J1531" s="13">
        <f t="shared" si="284"/>
        <v>43.67311810844636</v>
      </c>
      <c r="K1531" s="13">
        <f t="shared" si="285"/>
        <v>7.0836934060905321</v>
      </c>
      <c r="L1531" s="13">
        <f t="shared" si="286"/>
        <v>0</v>
      </c>
      <c r="M1531" s="13">
        <f t="shared" si="291"/>
        <v>6.4990315450288178E-3</v>
      </c>
      <c r="N1531" s="13">
        <f t="shared" si="287"/>
        <v>4.0293995579178668E-3</v>
      </c>
      <c r="O1531" s="13">
        <f t="shared" si="288"/>
        <v>2.9347205223309349</v>
      </c>
      <c r="Q1531">
        <v>20.28427473152815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37.765145037725283</v>
      </c>
      <c r="G1532" s="13">
        <f t="shared" si="282"/>
        <v>1.1675070696913432</v>
      </c>
      <c r="H1532" s="13">
        <f t="shared" si="283"/>
        <v>36.597637968033936</v>
      </c>
      <c r="I1532" s="16">
        <f t="shared" si="290"/>
        <v>43.681331374124468</v>
      </c>
      <c r="J1532" s="13">
        <f t="shared" si="284"/>
        <v>37.711336894128067</v>
      </c>
      <c r="K1532" s="13">
        <f t="shared" si="285"/>
        <v>5.9699944799964015</v>
      </c>
      <c r="L1532" s="13">
        <f t="shared" si="286"/>
        <v>0</v>
      </c>
      <c r="M1532" s="13">
        <f t="shared" si="291"/>
        <v>2.469631987110951E-3</v>
      </c>
      <c r="N1532" s="13">
        <f t="shared" si="287"/>
        <v>1.5311718320087896E-3</v>
      </c>
      <c r="O1532" s="13">
        <f t="shared" si="288"/>
        <v>1.169038241523352</v>
      </c>
      <c r="Q1532">
        <v>18.348170054120281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5.9210681966509409</v>
      </c>
      <c r="G1533" s="13">
        <f t="shared" si="282"/>
        <v>0</v>
      </c>
      <c r="H1533" s="13">
        <f t="shared" si="283"/>
        <v>5.9210681966509409</v>
      </c>
      <c r="I1533" s="16">
        <f t="shared" si="290"/>
        <v>11.891062676647342</v>
      </c>
      <c r="J1533" s="13">
        <f t="shared" si="284"/>
        <v>11.537262741765753</v>
      </c>
      <c r="K1533" s="13">
        <f t="shared" si="285"/>
        <v>0.35379993488158945</v>
      </c>
      <c r="L1533" s="13">
        <f t="shared" si="286"/>
        <v>0</v>
      </c>
      <c r="M1533" s="13">
        <f t="shared" si="291"/>
        <v>9.3846015510216148E-4</v>
      </c>
      <c r="N1533" s="13">
        <f t="shared" si="287"/>
        <v>5.8184529616334016E-4</v>
      </c>
      <c r="O1533" s="13">
        <f t="shared" si="288"/>
        <v>5.8184529616334016E-4</v>
      </c>
      <c r="Q1533">
        <v>11.87778559354839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5.9977886705893146</v>
      </c>
      <c r="G1534" s="13">
        <f t="shared" si="282"/>
        <v>0</v>
      </c>
      <c r="H1534" s="13">
        <f t="shared" si="283"/>
        <v>5.9977886705893146</v>
      </c>
      <c r="I1534" s="16">
        <f t="shared" si="290"/>
        <v>6.3515886054709041</v>
      </c>
      <c r="J1534" s="13">
        <f t="shared" si="284"/>
        <v>6.3076518814766178</v>
      </c>
      <c r="K1534" s="13">
        <f t="shared" si="285"/>
        <v>4.3936723994286275E-2</v>
      </c>
      <c r="L1534" s="13">
        <f t="shared" si="286"/>
        <v>0</v>
      </c>
      <c r="M1534" s="13">
        <f t="shared" si="291"/>
        <v>3.5661485893882133E-4</v>
      </c>
      <c r="N1534" s="13">
        <f t="shared" si="287"/>
        <v>2.2110121254206923E-4</v>
      </c>
      <c r="O1534" s="13">
        <f t="shared" si="288"/>
        <v>2.2110121254206923E-4</v>
      </c>
      <c r="Q1534">
        <v>13.63123464928964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43.587340322342889</v>
      </c>
      <c r="G1535" s="13">
        <f t="shared" si="282"/>
        <v>1.8184448319311854</v>
      </c>
      <c r="H1535" s="13">
        <f t="shared" si="283"/>
        <v>41.768895490411701</v>
      </c>
      <c r="I1535" s="16">
        <f t="shared" si="290"/>
        <v>41.812832214405987</v>
      </c>
      <c r="J1535" s="13">
        <f t="shared" si="284"/>
        <v>33.956459147921201</v>
      </c>
      <c r="K1535" s="13">
        <f t="shared" si="285"/>
        <v>7.8563730664847853</v>
      </c>
      <c r="L1535" s="13">
        <f t="shared" si="286"/>
        <v>0</v>
      </c>
      <c r="M1535" s="13">
        <f t="shared" si="291"/>
        <v>1.355136463967521E-4</v>
      </c>
      <c r="N1535" s="13">
        <f t="shared" si="287"/>
        <v>8.40184607659863E-5</v>
      </c>
      <c r="O1535" s="13">
        <f t="shared" si="288"/>
        <v>1.8185288503919514</v>
      </c>
      <c r="Q1535">
        <v>14.78695789926185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1.235832950851101</v>
      </c>
      <c r="G1536" s="13">
        <f t="shared" si="282"/>
        <v>0</v>
      </c>
      <c r="H1536" s="13">
        <f t="shared" si="283"/>
        <v>1.235832950851101</v>
      </c>
      <c r="I1536" s="16">
        <f t="shared" si="290"/>
        <v>9.0922060173358865</v>
      </c>
      <c r="J1536" s="13">
        <f t="shared" si="284"/>
        <v>9.0134762850335832</v>
      </c>
      <c r="K1536" s="13">
        <f t="shared" si="285"/>
        <v>7.872973230230329E-2</v>
      </c>
      <c r="L1536" s="13">
        <f t="shared" si="286"/>
        <v>0</v>
      </c>
      <c r="M1536" s="13">
        <f t="shared" si="291"/>
        <v>5.1495185630765798E-5</v>
      </c>
      <c r="N1536" s="13">
        <f t="shared" si="287"/>
        <v>3.1927015091074794E-5</v>
      </c>
      <c r="O1536" s="13">
        <f t="shared" si="288"/>
        <v>3.1927015091074794E-5</v>
      </c>
      <c r="Q1536">
        <v>17.144620749687711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11.497588114189281</v>
      </c>
      <c r="G1537" s="13">
        <f t="shared" si="282"/>
        <v>0</v>
      </c>
      <c r="H1537" s="13">
        <f t="shared" si="283"/>
        <v>11.497588114189281</v>
      </c>
      <c r="I1537" s="16">
        <f t="shared" si="290"/>
        <v>11.576317846491584</v>
      </c>
      <c r="J1537" s="13">
        <f t="shared" si="284"/>
        <v>11.448805438445357</v>
      </c>
      <c r="K1537" s="13">
        <f t="shared" si="285"/>
        <v>0.12751240804622732</v>
      </c>
      <c r="L1537" s="13">
        <f t="shared" si="286"/>
        <v>0</v>
      </c>
      <c r="M1537" s="13">
        <f t="shared" si="291"/>
        <v>1.9568170539691004E-5</v>
      </c>
      <c r="N1537" s="13">
        <f t="shared" si="287"/>
        <v>1.2132265734608422E-5</v>
      </c>
      <c r="O1537" s="13">
        <f t="shared" si="288"/>
        <v>1.2132265734608422E-5</v>
      </c>
      <c r="Q1537">
        <v>18.83518936964375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14.49813356309294</v>
      </c>
      <c r="G1538" s="13">
        <f t="shared" si="282"/>
        <v>0</v>
      </c>
      <c r="H1538" s="13">
        <f t="shared" si="283"/>
        <v>14.49813356309294</v>
      </c>
      <c r="I1538" s="16">
        <f t="shared" si="290"/>
        <v>14.625645971139168</v>
      </c>
      <c r="J1538" s="13">
        <f t="shared" si="284"/>
        <v>14.391886240140783</v>
      </c>
      <c r="K1538" s="13">
        <f t="shared" si="285"/>
        <v>0.23375973099838454</v>
      </c>
      <c r="L1538" s="13">
        <f t="shared" si="286"/>
        <v>0</v>
      </c>
      <c r="M1538" s="13">
        <f t="shared" si="291"/>
        <v>7.4359048050825821E-6</v>
      </c>
      <c r="N1538" s="13">
        <f t="shared" si="287"/>
        <v>4.610260979151201E-6</v>
      </c>
      <c r="O1538" s="13">
        <f t="shared" si="288"/>
        <v>4.610260979151201E-6</v>
      </c>
      <c r="Q1538">
        <v>19.455126767717239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10.39599289564185</v>
      </c>
      <c r="G1539" s="13">
        <f t="shared" si="282"/>
        <v>0</v>
      </c>
      <c r="H1539" s="13">
        <f t="shared" si="283"/>
        <v>10.39599289564185</v>
      </c>
      <c r="I1539" s="16">
        <f t="shared" si="290"/>
        <v>10.629752626640235</v>
      </c>
      <c r="J1539" s="13">
        <f t="shared" si="284"/>
        <v>10.574121418499086</v>
      </c>
      <c r="K1539" s="13">
        <f t="shared" si="285"/>
        <v>5.5631208141148747E-2</v>
      </c>
      <c r="L1539" s="13">
        <f t="shared" si="286"/>
        <v>0</v>
      </c>
      <c r="M1539" s="13">
        <f t="shared" si="291"/>
        <v>2.8256438259313811E-6</v>
      </c>
      <c r="N1539" s="13">
        <f t="shared" si="287"/>
        <v>1.7518991720774562E-6</v>
      </c>
      <c r="O1539" s="13">
        <f t="shared" si="288"/>
        <v>1.7518991720774562E-6</v>
      </c>
      <c r="Q1539">
        <v>22.952835899070891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5.4977667888052299E-2</v>
      </c>
      <c r="G1540" s="13">
        <f t="shared" si="282"/>
        <v>0</v>
      </c>
      <c r="H1540" s="13">
        <f t="shared" si="283"/>
        <v>5.4977667888052299E-2</v>
      </c>
      <c r="I1540" s="16">
        <f t="shared" si="290"/>
        <v>0.11060887602920105</v>
      </c>
      <c r="J1540" s="13">
        <f t="shared" si="284"/>
        <v>0.11060883860721554</v>
      </c>
      <c r="K1540" s="13">
        <f t="shared" si="285"/>
        <v>3.7421985510377453E-8</v>
      </c>
      <c r="L1540" s="13">
        <f t="shared" si="286"/>
        <v>0</v>
      </c>
      <c r="M1540" s="13">
        <f t="shared" si="291"/>
        <v>1.0737446538539249E-6</v>
      </c>
      <c r="N1540" s="13">
        <f t="shared" si="287"/>
        <v>6.6572168538943349E-7</v>
      </c>
      <c r="O1540" s="13">
        <f t="shared" si="288"/>
        <v>6.6572168538943349E-7</v>
      </c>
      <c r="Q1540">
        <v>26.712940823658041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16.30119748772097</v>
      </c>
      <c r="G1541" s="13">
        <f t="shared" si="282"/>
        <v>0</v>
      </c>
      <c r="H1541" s="13">
        <f t="shared" si="283"/>
        <v>16.30119748772097</v>
      </c>
      <c r="I1541" s="16">
        <f t="shared" si="290"/>
        <v>16.301197525142953</v>
      </c>
      <c r="J1541" s="13">
        <f t="shared" si="284"/>
        <v>16.19201591456202</v>
      </c>
      <c r="K1541" s="13">
        <f t="shared" si="285"/>
        <v>0.1091816105809329</v>
      </c>
      <c r="L1541" s="13">
        <f t="shared" si="286"/>
        <v>0</v>
      </c>
      <c r="M1541" s="13">
        <f t="shared" si="291"/>
        <v>4.0802296846449142E-7</v>
      </c>
      <c r="N1541" s="13">
        <f t="shared" si="287"/>
        <v>2.5297424044798466E-7</v>
      </c>
      <c r="O1541" s="13">
        <f t="shared" si="288"/>
        <v>2.5297424044798466E-7</v>
      </c>
      <c r="Q1541">
        <v>27.315493000000011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1.336420520022213</v>
      </c>
      <c r="G1542" s="13">
        <f t="shared" ref="G1542:G1605" si="293">IF((F1542-$J$2)&gt;0,$I$2*(F1542-$J$2),0)</f>
        <v>0</v>
      </c>
      <c r="H1542" s="13">
        <f t="shared" ref="H1542:H1605" si="294">F1542-G1542</f>
        <v>1.336420520022213</v>
      </c>
      <c r="I1542" s="16">
        <f t="shared" si="290"/>
        <v>1.4456021306031459</v>
      </c>
      <c r="J1542" s="13">
        <f t="shared" ref="J1542:J1605" si="295">I1542/SQRT(1+(I1542/($K$2*(300+(25*Q1542)+0.05*(Q1542)^3)))^2)</f>
        <v>1.4454749939654468</v>
      </c>
      <c r="K1542" s="13">
        <f t="shared" ref="K1542:K1605" si="296">I1542-J1542</f>
        <v>1.2713663769914341E-4</v>
      </c>
      <c r="L1542" s="13">
        <f t="shared" ref="L1542:L1605" si="297">IF(K1542&gt;$N$2,(K1542-$N$2)/$L$2,0)</f>
        <v>0</v>
      </c>
      <c r="M1542" s="13">
        <f t="shared" si="291"/>
        <v>1.5504872801650676E-7</v>
      </c>
      <c r="N1542" s="13">
        <f t="shared" ref="N1542:N1605" si="298">$M$2*M1542</f>
        <v>9.6130211370234196E-8</v>
      </c>
      <c r="O1542" s="13">
        <f t="shared" ref="O1542:O1605" si="299">N1542+G1542</f>
        <v>9.6130211370234196E-8</v>
      </c>
      <c r="Q1542">
        <v>23.690150717334721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3.6774259074147939</v>
      </c>
      <c r="G1543" s="13">
        <f t="shared" si="293"/>
        <v>0</v>
      </c>
      <c r="H1543" s="13">
        <f t="shared" si="294"/>
        <v>3.6774259074147939</v>
      </c>
      <c r="I1543" s="16">
        <f t="shared" ref="I1543:I1606" si="301">H1543+K1542-L1542</f>
        <v>3.6775530440524928</v>
      </c>
      <c r="J1543" s="13">
        <f t="shared" si="295"/>
        <v>3.6738902276897925</v>
      </c>
      <c r="K1543" s="13">
        <f t="shared" si="296"/>
        <v>3.6628163627003829E-3</v>
      </c>
      <c r="L1543" s="13">
        <f t="shared" si="297"/>
        <v>0</v>
      </c>
      <c r="M1543" s="13">
        <f t="shared" ref="M1543:M1606" si="302">L1543+M1542-N1542</f>
        <v>5.8918516646272564E-8</v>
      </c>
      <c r="N1543" s="13">
        <f t="shared" si="298"/>
        <v>3.6529480320688987E-8</v>
      </c>
      <c r="O1543" s="13">
        <f t="shared" si="299"/>
        <v>3.6529480320688987E-8</v>
      </c>
      <c r="Q1543">
        <v>19.717581442135408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58.116011885213233</v>
      </c>
      <c r="G1544" s="13">
        <f t="shared" si="293"/>
        <v>3.4427910609968415</v>
      </c>
      <c r="H1544" s="13">
        <f t="shared" si="294"/>
        <v>54.673220824216394</v>
      </c>
      <c r="I1544" s="16">
        <f t="shared" si="301"/>
        <v>54.676883640579092</v>
      </c>
      <c r="J1544" s="13">
        <f t="shared" si="295"/>
        <v>43.107095204772648</v>
      </c>
      <c r="K1544" s="13">
        <f t="shared" si="296"/>
        <v>11.569788435806444</v>
      </c>
      <c r="L1544" s="13">
        <f t="shared" si="297"/>
        <v>0.43107950668973893</v>
      </c>
      <c r="M1544" s="13">
        <f t="shared" si="302"/>
        <v>0.43107952907877523</v>
      </c>
      <c r="N1544" s="13">
        <f t="shared" si="298"/>
        <v>0.26726930802884064</v>
      </c>
      <c r="O1544" s="13">
        <f t="shared" si="299"/>
        <v>3.7100603690256824</v>
      </c>
      <c r="Q1544">
        <v>17.437635069482351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32.811397712447423</v>
      </c>
      <c r="G1545" s="13">
        <f t="shared" si="293"/>
        <v>0.61366422502802476</v>
      </c>
      <c r="H1545" s="13">
        <f t="shared" si="294"/>
        <v>32.197733487419399</v>
      </c>
      <c r="I1545" s="16">
        <f t="shared" si="301"/>
        <v>43.336442416536102</v>
      </c>
      <c r="J1545" s="13">
        <f t="shared" si="295"/>
        <v>35.174690133576256</v>
      </c>
      <c r="K1545" s="13">
        <f t="shared" si="296"/>
        <v>8.1617522829598457</v>
      </c>
      <c r="L1545" s="13">
        <f t="shared" si="297"/>
        <v>0</v>
      </c>
      <c r="M1545" s="13">
        <f t="shared" si="302"/>
        <v>0.16381022104993459</v>
      </c>
      <c r="N1545" s="13">
        <f t="shared" si="298"/>
        <v>0.10156233705095945</v>
      </c>
      <c r="O1545" s="13">
        <f t="shared" si="299"/>
        <v>0.71522656207898416</v>
      </c>
      <c r="Q1545">
        <v>15.27799081178769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12.341294968512241</v>
      </c>
      <c r="G1546" s="13">
        <f t="shared" si="293"/>
        <v>0</v>
      </c>
      <c r="H1546" s="13">
        <f t="shared" si="294"/>
        <v>12.341294968512241</v>
      </c>
      <c r="I1546" s="16">
        <f t="shared" si="301"/>
        <v>20.503047251472086</v>
      </c>
      <c r="J1546" s="13">
        <f t="shared" si="295"/>
        <v>19.242384373213735</v>
      </c>
      <c r="K1546" s="13">
        <f t="shared" si="296"/>
        <v>1.2606628782583513</v>
      </c>
      <c r="L1546" s="13">
        <f t="shared" si="297"/>
        <v>0</v>
      </c>
      <c r="M1546" s="13">
        <f t="shared" si="302"/>
        <v>6.2247883998975143E-2</v>
      </c>
      <c r="N1546" s="13">
        <f t="shared" si="298"/>
        <v>3.8593688079364585E-2</v>
      </c>
      <c r="O1546" s="13">
        <f t="shared" si="299"/>
        <v>3.8593688079364585E-2</v>
      </c>
      <c r="Q1546">
        <v>14.1648594878657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48.58409745915943</v>
      </c>
      <c r="G1547" s="13">
        <f t="shared" si="293"/>
        <v>2.3770962941534708</v>
      </c>
      <c r="H1547" s="13">
        <f t="shared" si="294"/>
        <v>46.207001165005963</v>
      </c>
      <c r="I1547" s="16">
        <f t="shared" si="301"/>
        <v>47.467664043264314</v>
      </c>
      <c r="J1547" s="13">
        <f t="shared" si="295"/>
        <v>37.194094645685531</v>
      </c>
      <c r="K1547" s="13">
        <f t="shared" si="296"/>
        <v>10.273569397578783</v>
      </c>
      <c r="L1547" s="13">
        <f t="shared" si="297"/>
        <v>0</v>
      </c>
      <c r="M1547" s="13">
        <f t="shared" si="302"/>
        <v>2.3654195919610557E-2</v>
      </c>
      <c r="N1547" s="13">
        <f t="shared" si="298"/>
        <v>1.4665601470158546E-2</v>
      </c>
      <c r="O1547" s="13">
        <f t="shared" si="299"/>
        <v>2.3917618956236293</v>
      </c>
      <c r="Q1547">
        <v>15.193513528655171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20.74293961080544</v>
      </c>
      <c r="G1548" s="13">
        <f t="shared" si="293"/>
        <v>0</v>
      </c>
      <c r="H1548" s="13">
        <f t="shared" si="294"/>
        <v>20.74293961080544</v>
      </c>
      <c r="I1548" s="16">
        <f t="shared" si="301"/>
        <v>31.016509008384222</v>
      </c>
      <c r="J1548" s="13">
        <f t="shared" si="295"/>
        <v>26.756244106171508</v>
      </c>
      <c r="K1548" s="13">
        <f t="shared" si="296"/>
        <v>4.2602649022127146</v>
      </c>
      <c r="L1548" s="13">
        <f t="shared" si="297"/>
        <v>0</v>
      </c>
      <c r="M1548" s="13">
        <f t="shared" si="302"/>
        <v>8.9885944494520111E-3</v>
      </c>
      <c r="N1548" s="13">
        <f t="shared" si="298"/>
        <v>5.572928558660247E-3</v>
      </c>
      <c r="O1548" s="13">
        <f t="shared" si="299"/>
        <v>5.572928558660247E-3</v>
      </c>
      <c r="Q1548">
        <v>13.407290593548391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27.544671435864899</v>
      </c>
      <c r="G1549" s="13">
        <f t="shared" si="293"/>
        <v>2.4829455801699873E-2</v>
      </c>
      <c r="H1549" s="13">
        <f t="shared" si="294"/>
        <v>27.519841980063198</v>
      </c>
      <c r="I1549" s="16">
        <f t="shared" si="301"/>
        <v>31.780106882275913</v>
      </c>
      <c r="J1549" s="13">
        <f t="shared" si="295"/>
        <v>29.116252079409922</v>
      </c>
      <c r="K1549" s="13">
        <f t="shared" si="296"/>
        <v>2.6638548028659912</v>
      </c>
      <c r="L1549" s="13">
        <f t="shared" si="297"/>
        <v>0</v>
      </c>
      <c r="M1549" s="13">
        <f t="shared" si="302"/>
        <v>3.4156658907917642E-3</v>
      </c>
      <c r="N1549" s="13">
        <f t="shared" si="298"/>
        <v>2.1177128522908936E-3</v>
      </c>
      <c r="O1549" s="13">
        <f t="shared" si="299"/>
        <v>2.6947168653990768E-2</v>
      </c>
      <c r="Q1549">
        <v>17.949189911274249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1.6649420175753999</v>
      </c>
      <c r="G1550" s="13">
        <f t="shared" si="293"/>
        <v>0</v>
      </c>
      <c r="H1550" s="13">
        <f t="shared" si="294"/>
        <v>1.6649420175753999</v>
      </c>
      <c r="I1550" s="16">
        <f t="shared" si="301"/>
        <v>4.3287968204413909</v>
      </c>
      <c r="J1550" s="13">
        <f t="shared" si="295"/>
        <v>4.3226600931156254</v>
      </c>
      <c r="K1550" s="13">
        <f t="shared" si="296"/>
        <v>6.1367273257655341E-3</v>
      </c>
      <c r="L1550" s="13">
        <f t="shared" si="297"/>
        <v>0</v>
      </c>
      <c r="M1550" s="13">
        <f t="shared" si="302"/>
        <v>1.2979530385008706E-3</v>
      </c>
      <c r="N1550" s="13">
        <f t="shared" si="298"/>
        <v>8.0473088387053972E-4</v>
      </c>
      <c r="O1550" s="13">
        <f t="shared" si="299"/>
        <v>8.0473088387053972E-4</v>
      </c>
      <c r="Q1550">
        <v>19.52299169328667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3.7990974179724959</v>
      </c>
      <c r="G1551" s="13">
        <f t="shared" si="293"/>
        <v>0</v>
      </c>
      <c r="H1551" s="13">
        <f t="shared" si="294"/>
        <v>3.7990974179724959</v>
      </c>
      <c r="I1551" s="16">
        <f t="shared" si="301"/>
        <v>3.8052341452982614</v>
      </c>
      <c r="J1551" s="13">
        <f t="shared" si="295"/>
        <v>3.8028283568257204</v>
      </c>
      <c r="K1551" s="13">
        <f t="shared" si="296"/>
        <v>2.4057884725410261E-3</v>
      </c>
      <c r="L1551" s="13">
        <f t="shared" si="297"/>
        <v>0</v>
      </c>
      <c r="M1551" s="13">
        <f t="shared" si="302"/>
        <v>4.9322215463033087E-4</v>
      </c>
      <c r="N1551" s="13">
        <f t="shared" si="298"/>
        <v>3.0579773587080511E-4</v>
      </c>
      <c r="O1551" s="13">
        <f t="shared" si="299"/>
        <v>3.0579773587080511E-4</v>
      </c>
      <c r="Q1551">
        <v>23.421995584171281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1.3449670450503819</v>
      </c>
      <c r="G1552" s="13">
        <f t="shared" si="293"/>
        <v>0</v>
      </c>
      <c r="H1552" s="13">
        <f t="shared" si="294"/>
        <v>1.3449670450503819</v>
      </c>
      <c r="I1552" s="16">
        <f t="shared" si="301"/>
        <v>1.3473728335229229</v>
      </c>
      <c r="J1552" s="13">
        <f t="shared" si="295"/>
        <v>1.34727993844143</v>
      </c>
      <c r="K1552" s="13">
        <f t="shared" si="296"/>
        <v>9.2895081492905263E-5</v>
      </c>
      <c r="L1552" s="13">
        <f t="shared" si="297"/>
        <v>0</v>
      </c>
      <c r="M1552" s="13">
        <f t="shared" si="302"/>
        <v>1.8742441875952575E-4</v>
      </c>
      <c r="N1552" s="13">
        <f t="shared" si="298"/>
        <v>1.1620313963090597E-4</v>
      </c>
      <c r="O1552" s="13">
        <f t="shared" si="299"/>
        <v>1.1620313963090597E-4</v>
      </c>
      <c r="Q1552">
        <v>24.423949000000011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9.0086737163951186E-2</v>
      </c>
      <c r="G1553" s="13">
        <f t="shared" si="293"/>
        <v>0</v>
      </c>
      <c r="H1553" s="13">
        <f t="shared" si="294"/>
        <v>9.0086737163951186E-2</v>
      </c>
      <c r="I1553" s="16">
        <f t="shared" si="301"/>
        <v>9.0179632245444091E-2</v>
      </c>
      <c r="J1553" s="13">
        <f t="shared" si="295"/>
        <v>9.0179609219292453E-2</v>
      </c>
      <c r="K1553" s="13">
        <f t="shared" si="296"/>
        <v>2.3026151638183556E-8</v>
      </c>
      <c r="L1553" s="13">
        <f t="shared" si="297"/>
        <v>0</v>
      </c>
      <c r="M1553" s="13">
        <f t="shared" si="302"/>
        <v>7.1221279128619782E-5</v>
      </c>
      <c r="N1553" s="13">
        <f t="shared" si="298"/>
        <v>4.4157193059744262E-5</v>
      </c>
      <c r="O1553" s="13">
        <f t="shared" si="299"/>
        <v>4.4157193059744262E-5</v>
      </c>
      <c r="Q1553">
        <v>25.792696944471771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35.726738001204197</v>
      </c>
      <c r="G1554" s="13">
        <f t="shared" si="293"/>
        <v>0.9396074459201128</v>
      </c>
      <c r="H1554" s="13">
        <f t="shared" si="294"/>
        <v>34.787130555284087</v>
      </c>
      <c r="I1554" s="16">
        <f t="shared" si="301"/>
        <v>34.78713057831024</v>
      </c>
      <c r="J1554" s="13">
        <f t="shared" si="295"/>
        <v>33.490366677649284</v>
      </c>
      <c r="K1554" s="13">
        <f t="shared" si="296"/>
        <v>1.2967639006609559</v>
      </c>
      <c r="L1554" s="13">
        <f t="shared" si="297"/>
        <v>0</v>
      </c>
      <c r="M1554" s="13">
        <f t="shared" si="302"/>
        <v>2.7064086068875521E-5</v>
      </c>
      <c r="N1554" s="13">
        <f t="shared" si="298"/>
        <v>1.6779733362702823E-5</v>
      </c>
      <c r="O1554" s="13">
        <f t="shared" si="299"/>
        <v>0.93962422565347548</v>
      </c>
      <c r="Q1554">
        <v>25.51794896184677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5.6928187751065309</v>
      </c>
      <c r="G1555" s="13">
        <f t="shared" si="293"/>
        <v>0</v>
      </c>
      <c r="H1555" s="13">
        <f t="shared" si="294"/>
        <v>5.6928187751065309</v>
      </c>
      <c r="I1555" s="16">
        <f t="shared" si="301"/>
        <v>6.9895826757674868</v>
      </c>
      <c r="J1555" s="13">
        <f t="shared" si="295"/>
        <v>6.9705293329638733</v>
      </c>
      <c r="K1555" s="13">
        <f t="shared" si="296"/>
        <v>1.9053342803613482E-2</v>
      </c>
      <c r="L1555" s="13">
        <f t="shared" si="297"/>
        <v>0</v>
      </c>
      <c r="M1555" s="13">
        <f t="shared" si="302"/>
        <v>1.0284352706172698E-5</v>
      </c>
      <c r="N1555" s="13">
        <f t="shared" si="298"/>
        <v>6.3762986778270722E-6</v>
      </c>
      <c r="O1555" s="13">
        <f t="shared" si="299"/>
        <v>6.3762986778270722E-6</v>
      </c>
      <c r="Q1555">
        <v>21.659520932544059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127.6391470578518</v>
      </c>
      <c r="G1556" s="13">
        <f t="shared" si="293"/>
        <v>11.215672563742197</v>
      </c>
      <c r="H1556" s="13">
        <f t="shared" si="294"/>
        <v>116.4234744941096</v>
      </c>
      <c r="I1556" s="16">
        <f t="shared" si="301"/>
        <v>116.44252783691321</v>
      </c>
      <c r="J1556" s="13">
        <f t="shared" si="295"/>
        <v>59.540898759288886</v>
      </c>
      <c r="K1556" s="13">
        <f t="shared" si="296"/>
        <v>56.901629077624328</v>
      </c>
      <c r="L1556" s="13">
        <f t="shared" si="297"/>
        <v>46.096235328401882</v>
      </c>
      <c r="M1556" s="13">
        <f t="shared" si="302"/>
        <v>46.096239236455908</v>
      </c>
      <c r="N1556" s="13">
        <f t="shared" si="298"/>
        <v>28.579668326602661</v>
      </c>
      <c r="O1556" s="13">
        <f t="shared" si="299"/>
        <v>39.79534089034486</v>
      </c>
      <c r="Q1556">
        <v>17.27674542159982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85.417329528589022</v>
      </c>
      <c r="G1557" s="13">
        <f t="shared" si="293"/>
        <v>6.4951549451026915</v>
      </c>
      <c r="H1557" s="13">
        <f t="shared" si="294"/>
        <v>78.922174583486324</v>
      </c>
      <c r="I1557" s="16">
        <f t="shared" si="301"/>
        <v>89.727568332708756</v>
      </c>
      <c r="J1557" s="13">
        <f t="shared" si="295"/>
        <v>41.895571658444446</v>
      </c>
      <c r="K1557" s="13">
        <f t="shared" si="296"/>
        <v>47.83199667426431</v>
      </c>
      <c r="L1557" s="13">
        <f t="shared" si="297"/>
        <v>36.959915887557841</v>
      </c>
      <c r="M1557" s="13">
        <f t="shared" si="302"/>
        <v>54.476486797411084</v>
      </c>
      <c r="N1557" s="13">
        <f t="shared" si="298"/>
        <v>33.775421814394875</v>
      </c>
      <c r="O1557" s="13">
        <f t="shared" si="299"/>
        <v>40.270576759497565</v>
      </c>
      <c r="Q1557">
        <v>11.792683593548389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57.873687750687047</v>
      </c>
      <c r="G1558" s="13">
        <f t="shared" si="293"/>
        <v>3.4156985431141229</v>
      </c>
      <c r="H1558" s="13">
        <f t="shared" si="294"/>
        <v>54.457989207572922</v>
      </c>
      <c r="I1558" s="16">
        <f t="shared" si="301"/>
        <v>65.330069994279384</v>
      </c>
      <c r="J1558" s="13">
        <f t="shared" si="295"/>
        <v>40.344108444769269</v>
      </c>
      <c r="K1558" s="13">
        <f t="shared" si="296"/>
        <v>24.985961549510115</v>
      </c>
      <c r="L1558" s="13">
        <f t="shared" si="297"/>
        <v>13.945898827817899</v>
      </c>
      <c r="M1558" s="13">
        <f t="shared" si="302"/>
        <v>34.646963810834109</v>
      </c>
      <c r="N1558" s="13">
        <f t="shared" si="298"/>
        <v>21.481117562717149</v>
      </c>
      <c r="O1558" s="13">
        <f t="shared" si="299"/>
        <v>24.89681610583127</v>
      </c>
      <c r="Q1558">
        <v>12.958456580591131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28.958745157108879</v>
      </c>
      <c r="G1559" s="13">
        <f t="shared" si="293"/>
        <v>0.18292686386711457</v>
      </c>
      <c r="H1559" s="13">
        <f t="shared" si="294"/>
        <v>28.775818293241766</v>
      </c>
      <c r="I1559" s="16">
        <f t="shared" si="301"/>
        <v>39.815881014933979</v>
      </c>
      <c r="J1559" s="13">
        <f t="shared" si="295"/>
        <v>30.640105375293285</v>
      </c>
      <c r="K1559" s="13">
        <f t="shared" si="296"/>
        <v>9.175775639640694</v>
      </c>
      <c r="L1559" s="13">
        <f t="shared" si="297"/>
        <v>0</v>
      </c>
      <c r="M1559" s="13">
        <f t="shared" si="302"/>
        <v>13.16584624811696</v>
      </c>
      <c r="N1559" s="13">
        <f t="shared" si="298"/>
        <v>8.1628246738325156</v>
      </c>
      <c r="O1559" s="13">
        <f t="shared" si="299"/>
        <v>8.3457515376996305</v>
      </c>
      <c r="Q1559">
        <v>11.97934056408503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17.7136116989542</v>
      </c>
      <c r="G1560" s="13">
        <f t="shared" si="293"/>
        <v>0</v>
      </c>
      <c r="H1560" s="13">
        <f t="shared" si="294"/>
        <v>17.7136116989542</v>
      </c>
      <c r="I1560" s="16">
        <f t="shared" si="301"/>
        <v>26.889387338594894</v>
      </c>
      <c r="J1560" s="13">
        <f t="shared" si="295"/>
        <v>24.406740038001779</v>
      </c>
      <c r="K1560" s="13">
        <f t="shared" si="296"/>
        <v>2.4826473005931149</v>
      </c>
      <c r="L1560" s="13">
        <f t="shared" si="297"/>
        <v>0</v>
      </c>
      <c r="M1560" s="13">
        <f t="shared" si="302"/>
        <v>5.0030215742844444</v>
      </c>
      <c r="N1560" s="13">
        <f t="shared" si="298"/>
        <v>3.1018733760563557</v>
      </c>
      <c r="O1560" s="13">
        <f t="shared" si="299"/>
        <v>3.1018733760563557</v>
      </c>
      <c r="Q1560">
        <v>14.777570275253661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14.49173669599501</v>
      </c>
      <c r="G1561" s="13">
        <f t="shared" si="293"/>
        <v>0</v>
      </c>
      <c r="H1561" s="13">
        <f t="shared" si="294"/>
        <v>14.49173669599501</v>
      </c>
      <c r="I1561" s="16">
        <f t="shared" si="301"/>
        <v>16.974383996588124</v>
      </c>
      <c r="J1561" s="13">
        <f t="shared" si="295"/>
        <v>16.444076896505798</v>
      </c>
      <c r="K1561" s="13">
        <f t="shared" si="296"/>
        <v>0.53030710008232518</v>
      </c>
      <c r="L1561" s="13">
        <f t="shared" si="297"/>
        <v>0</v>
      </c>
      <c r="M1561" s="13">
        <f t="shared" si="302"/>
        <v>1.9011481982280887</v>
      </c>
      <c r="N1561" s="13">
        <f t="shared" si="298"/>
        <v>1.1787118829014149</v>
      </c>
      <c r="O1561" s="13">
        <f t="shared" si="299"/>
        <v>1.1787118829014149</v>
      </c>
      <c r="Q1561">
        <v>16.6526611634782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0.62586394560017544</v>
      </c>
      <c r="G1562" s="13">
        <f t="shared" si="293"/>
        <v>0</v>
      </c>
      <c r="H1562" s="13">
        <f t="shared" si="294"/>
        <v>0.62586394560017544</v>
      </c>
      <c r="I1562" s="16">
        <f t="shared" si="301"/>
        <v>1.1561710456825005</v>
      </c>
      <c r="J1562" s="13">
        <f t="shared" si="295"/>
        <v>1.1560517955879293</v>
      </c>
      <c r="K1562" s="13">
        <f t="shared" si="296"/>
        <v>1.1925009457125491E-4</v>
      </c>
      <c r="L1562" s="13">
        <f t="shared" si="297"/>
        <v>0</v>
      </c>
      <c r="M1562" s="13">
        <f t="shared" si="302"/>
        <v>0.72243631532667374</v>
      </c>
      <c r="N1562" s="13">
        <f t="shared" si="298"/>
        <v>0.44791051550253774</v>
      </c>
      <c r="O1562" s="13">
        <f t="shared" si="299"/>
        <v>0.44791051550253774</v>
      </c>
      <c r="Q1562">
        <v>19.397826954003449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0.68740348350794644</v>
      </c>
      <c r="G1563" s="13">
        <f t="shared" si="293"/>
        <v>0</v>
      </c>
      <c r="H1563" s="13">
        <f t="shared" si="294"/>
        <v>0.68740348350794644</v>
      </c>
      <c r="I1563" s="16">
        <f t="shared" si="301"/>
        <v>0.6875227336025177</v>
      </c>
      <c r="J1563" s="13">
        <f t="shared" si="295"/>
        <v>0.68750615316989416</v>
      </c>
      <c r="K1563" s="13">
        <f t="shared" si="296"/>
        <v>1.6580432623536367E-5</v>
      </c>
      <c r="L1563" s="13">
        <f t="shared" si="297"/>
        <v>0</v>
      </c>
      <c r="M1563" s="13">
        <f t="shared" si="302"/>
        <v>0.274525799824136</v>
      </c>
      <c r="N1563" s="13">
        <f t="shared" si="298"/>
        <v>0.17020599589096433</v>
      </c>
      <c r="O1563" s="13">
        <f t="shared" si="299"/>
        <v>0.17020599589096433</v>
      </c>
      <c r="Q1563">
        <v>22.322321159409508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7.1428569999999999E-3</v>
      </c>
      <c r="G1564" s="13">
        <f t="shared" si="293"/>
        <v>0</v>
      </c>
      <c r="H1564" s="13">
        <f t="shared" si="294"/>
        <v>7.1428569999999999E-3</v>
      </c>
      <c r="I1564" s="16">
        <f t="shared" si="301"/>
        <v>7.1594374326235362E-3</v>
      </c>
      <c r="J1564" s="13">
        <f t="shared" si="295"/>
        <v>7.1594374195327734E-3</v>
      </c>
      <c r="K1564" s="13">
        <f t="shared" si="296"/>
        <v>1.3090762848722015E-11</v>
      </c>
      <c r="L1564" s="13">
        <f t="shared" si="297"/>
        <v>0</v>
      </c>
      <c r="M1564" s="13">
        <f t="shared" si="302"/>
        <v>0.10431980393317167</v>
      </c>
      <c r="N1564" s="13">
        <f t="shared" si="298"/>
        <v>6.4678278438566439E-2</v>
      </c>
      <c r="O1564" s="13">
        <f t="shared" si="299"/>
        <v>6.4678278438566439E-2</v>
      </c>
      <c r="Q1564">
        <v>24.8736732482202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4.4492542004930682</v>
      </c>
      <c r="G1565" s="13">
        <f t="shared" si="293"/>
        <v>0</v>
      </c>
      <c r="H1565" s="13">
        <f t="shared" si="294"/>
        <v>4.4492542004930682</v>
      </c>
      <c r="I1565" s="16">
        <f t="shared" si="301"/>
        <v>4.4492542005061591</v>
      </c>
      <c r="J1565" s="13">
        <f t="shared" si="295"/>
        <v>4.446922600178957</v>
      </c>
      <c r="K1565" s="13">
        <f t="shared" si="296"/>
        <v>2.3316003272020325E-3</v>
      </c>
      <c r="L1565" s="13">
        <f t="shared" si="297"/>
        <v>0</v>
      </c>
      <c r="M1565" s="13">
        <f t="shared" si="302"/>
        <v>3.9641525494605229E-2</v>
      </c>
      <c r="N1565" s="13">
        <f t="shared" si="298"/>
        <v>2.4577745806655241E-2</v>
      </c>
      <c r="O1565" s="13">
        <f t="shared" si="299"/>
        <v>2.4577745806655241E-2</v>
      </c>
      <c r="Q1565">
        <v>27.02526300000001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9.6046743421565868</v>
      </c>
      <c r="G1566" s="13">
        <f t="shared" si="293"/>
        <v>0</v>
      </c>
      <c r="H1566" s="13">
        <f t="shared" si="294"/>
        <v>9.6046743421565868</v>
      </c>
      <c r="I1566" s="16">
        <f t="shared" si="301"/>
        <v>9.6070059424837879</v>
      </c>
      <c r="J1566" s="13">
        <f t="shared" si="295"/>
        <v>9.5616600117957127</v>
      </c>
      <c r="K1566" s="13">
        <f t="shared" si="296"/>
        <v>4.5345930688075242E-2</v>
      </c>
      <c r="L1566" s="13">
        <f t="shared" si="297"/>
        <v>0</v>
      </c>
      <c r="M1566" s="13">
        <f t="shared" si="302"/>
        <v>1.5063779687949988E-2</v>
      </c>
      <c r="N1566" s="13">
        <f t="shared" si="298"/>
        <v>9.3395434065289933E-3</v>
      </c>
      <c r="O1566" s="13">
        <f t="shared" si="299"/>
        <v>9.3395434065289933E-3</v>
      </c>
      <c r="Q1566">
        <v>22.255285789776721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4.7917793978959811</v>
      </c>
      <c r="G1567" s="13">
        <f t="shared" si="293"/>
        <v>0</v>
      </c>
      <c r="H1567" s="13">
        <f t="shared" si="294"/>
        <v>4.7917793978959811</v>
      </c>
      <c r="I1567" s="16">
        <f t="shared" si="301"/>
        <v>4.8371253285840563</v>
      </c>
      <c r="J1567" s="13">
        <f t="shared" si="295"/>
        <v>4.8309646233230881</v>
      </c>
      <c r="K1567" s="13">
        <f t="shared" si="296"/>
        <v>6.1607052609682356E-3</v>
      </c>
      <c r="L1567" s="13">
        <f t="shared" si="297"/>
        <v>0</v>
      </c>
      <c r="M1567" s="13">
        <f t="shared" si="302"/>
        <v>5.7242362814209947E-3</v>
      </c>
      <c r="N1567" s="13">
        <f t="shared" si="298"/>
        <v>3.5490264944810167E-3</v>
      </c>
      <c r="O1567" s="13">
        <f t="shared" si="299"/>
        <v>3.5490264944810167E-3</v>
      </c>
      <c r="Q1567">
        <v>21.850136250358201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90.332677718177621</v>
      </c>
      <c r="G1568" s="13">
        <f t="shared" si="293"/>
        <v>7.0447046586984987</v>
      </c>
      <c r="H1568" s="13">
        <f t="shared" si="294"/>
        <v>83.287973059479128</v>
      </c>
      <c r="I1568" s="16">
        <f t="shared" si="301"/>
        <v>83.294133764740096</v>
      </c>
      <c r="J1568" s="13">
        <f t="shared" si="295"/>
        <v>51.470475518292545</v>
      </c>
      <c r="K1568" s="13">
        <f t="shared" si="296"/>
        <v>31.82365824644755</v>
      </c>
      <c r="L1568" s="13">
        <f t="shared" si="297"/>
        <v>20.833871623681254</v>
      </c>
      <c r="M1568" s="13">
        <f t="shared" si="302"/>
        <v>20.836046833468192</v>
      </c>
      <c r="N1568" s="13">
        <f t="shared" si="298"/>
        <v>12.918349036750278</v>
      </c>
      <c r="O1568" s="13">
        <f t="shared" si="299"/>
        <v>19.963053695448778</v>
      </c>
      <c r="Q1568">
        <v>16.471246618874311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118.0083817666407</v>
      </c>
      <c r="G1569" s="13">
        <f t="shared" si="293"/>
        <v>10.138925992928773</v>
      </c>
      <c r="H1569" s="13">
        <f t="shared" si="294"/>
        <v>107.86945577371192</v>
      </c>
      <c r="I1569" s="16">
        <f t="shared" si="301"/>
        <v>118.85924239647821</v>
      </c>
      <c r="J1569" s="13">
        <f t="shared" si="295"/>
        <v>46.358671758094019</v>
      </c>
      <c r="K1569" s="13">
        <f t="shared" si="296"/>
        <v>72.50057063838419</v>
      </c>
      <c r="L1569" s="13">
        <f t="shared" si="297"/>
        <v>61.809872518963466</v>
      </c>
      <c r="M1569" s="13">
        <f t="shared" si="302"/>
        <v>69.72757031568139</v>
      </c>
      <c r="N1569" s="13">
        <f t="shared" si="298"/>
        <v>43.231093595722463</v>
      </c>
      <c r="O1569" s="13">
        <f t="shared" si="299"/>
        <v>53.370019588651232</v>
      </c>
      <c r="Q1569">
        <v>12.68594393471817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14.48741927809294</v>
      </c>
      <c r="G1570" s="13">
        <f t="shared" si="293"/>
        <v>0</v>
      </c>
      <c r="H1570" s="13">
        <f t="shared" si="294"/>
        <v>14.48741927809294</v>
      </c>
      <c r="I1570" s="16">
        <f t="shared" si="301"/>
        <v>25.178117397513667</v>
      </c>
      <c r="J1570" s="13">
        <f t="shared" si="295"/>
        <v>23.212421250774639</v>
      </c>
      <c r="K1570" s="13">
        <f t="shared" si="296"/>
        <v>1.9656961467390275</v>
      </c>
      <c r="L1570" s="13">
        <f t="shared" si="297"/>
        <v>0</v>
      </c>
      <c r="M1570" s="13">
        <f t="shared" si="302"/>
        <v>26.496476719958928</v>
      </c>
      <c r="N1570" s="13">
        <f t="shared" si="298"/>
        <v>16.427815566374534</v>
      </c>
      <c r="O1570" s="13">
        <f t="shared" si="299"/>
        <v>16.427815566374534</v>
      </c>
      <c r="Q1570">
        <v>15.207969533774699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65.258497036191059</v>
      </c>
      <c r="G1571" s="13">
        <f t="shared" si="293"/>
        <v>4.2413409332919914</v>
      </c>
      <c r="H1571" s="13">
        <f t="shared" si="294"/>
        <v>61.017156102899065</v>
      </c>
      <c r="I1571" s="16">
        <f t="shared" si="301"/>
        <v>62.982852249638093</v>
      </c>
      <c r="J1571" s="13">
        <f t="shared" si="295"/>
        <v>37.374942076521407</v>
      </c>
      <c r="K1571" s="13">
        <f t="shared" si="296"/>
        <v>25.607910173116686</v>
      </c>
      <c r="L1571" s="13">
        <f t="shared" si="297"/>
        <v>14.572420504590353</v>
      </c>
      <c r="M1571" s="13">
        <f t="shared" si="302"/>
        <v>24.641081658174748</v>
      </c>
      <c r="N1571" s="13">
        <f t="shared" si="298"/>
        <v>15.277470628068343</v>
      </c>
      <c r="O1571" s="13">
        <f t="shared" si="299"/>
        <v>19.518811561360334</v>
      </c>
      <c r="Q1571">
        <v>11.495659593548391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13.43844162943159</v>
      </c>
      <c r="G1572" s="13">
        <f t="shared" si="293"/>
        <v>0</v>
      </c>
      <c r="H1572" s="13">
        <f t="shared" si="294"/>
        <v>13.43844162943159</v>
      </c>
      <c r="I1572" s="16">
        <f t="shared" si="301"/>
        <v>24.473931297957918</v>
      </c>
      <c r="J1572" s="13">
        <f t="shared" si="295"/>
        <v>22.541689610067994</v>
      </c>
      <c r="K1572" s="13">
        <f t="shared" si="296"/>
        <v>1.932241687889924</v>
      </c>
      <c r="L1572" s="13">
        <f t="shared" si="297"/>
        <v>0</v>
      </c>
      <c r="M1572" s="13">
        <f t="shared" si="302"/>
        <v>9.3636110301064051</v>
      </c>
      <c r="N1572" s="13">
        <f t="shared" si="298"/>
        <v>5.805438838665971</v>
      </c>
      <c r="O1572" s="13">
        <f t="shared" si="299"/>
        <v>5.805438838665971</v>
      </c>
      <c r="Q1572">
        <v>14.709572281947731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59.401282048923797</v>
      </c>
      <c r="G1573" s="13">
        <f t="shared" si="293"/>
        <v>3.5864878700767067</v>
      </c>
      <c r="H1573" s="13">
        <f t="shared" si="294"/>
        <v>55.814794178847087</v>
      </c>
      <c r="I1573" s="16">
        <f t="shared" si="301"/>
        <v>57.747035866737008</v>
      </c>
      <c r="J1573" s="13">
        <f t="shared" si="295"/>
        <v>40.381961202606952</v>
      </c>
      <c r="K1573" s="13">
        <f t="shared" si="296"/>
        <v>17.365074664130056</v>
      </c>
      <c r="L1573" s="13">
        <f t="shared" si="297"/>
        <v>6.2689772161353075</v>
      </c>
      <c r="M1573" s="13">
        <f t="shared" si="302"/>
        <v>9.8271494075757424</v>
      </c>
      <c r="N1573" s="13">
        <f t="shared" si="298"/>
        <v>6.0928326326969602</v>
      </c>
      <c r="O1573" s="13">
        <f t="shared" si="299"/>
        <v>9.6793205027736668</v>
      </c>
      <c r="Q1573">
        <v>14.359237304077361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28.801046302958159</v>
      </c>
      <c r="G1574" s="13">
        <f t="shared" si="293"/>
        <v>0.16529568967756678</v>
      </c>
      <c r="H1574" s="13">
        <f t="shared" si="294"/>
        <v>28.635750613280592</v>
      </c>
      <c r="I1574" s="16">
        <f t="shared" si="301"/>
        <v>39.731848061275343</v>
      </c>
      <c r="J1574" s="13">
        <f t="shared" si="295"/>
        <v>35.777278116851157</v>
      </c>
      <c r="K1574" s="13">
        <f t="shared" si="296"/>
        <v>3.9545699444241862</v>
      </c>
      <c r="L1574" s="13">
        <f t="shared" si="297"/>
        <v>0</v>
      </c>
      <c r="M1574" s="13">
        <f t="shared" si="302"/>
        <v>3.7343167748787822</v>
      </c>
      <c r="N1574" s="13">
        <f t="shared" si="298"/>
        <v>2.3152764004248452</v>
      </c>
      <c r="O1574" s="13">
        <f t="shared" si="299"/>
        <v>2.4805720901024118</v>
      </c>
      <c r="Q1574">
        <v>19.704756449587869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9.2143222857055562</v>
      </c>
      <c r="G1575" s="13">
        <f t="shared" si="293"/>
        <v>0</v>
      </c>
      <c r="H1575" s="13">
        <f t="shared" si="294"/>
        <v>9.2143222857055562</v>
      </c>
      <c r="I1575" s="16">
        <f t="shared" si="301"/>
        <v>13.168892230129742</v>
      </c>
      <c r="J1575" s="13">
        <f t="shared" si="295"/>
        <v>13.076982421932316</v>
      </c>
      <c r="K1575" s="13">
        <f t="shared" si="296"/>
        <v>9.1909808197426557E-2</v>
      </c>
      <c r="L1575" s="13">
        <f t="shared" si="297"/>
        <v>0</v>
      </c>
      <c r="M1575" s="13">
        <f t="shared" si="302"/>
        <v>1.419040374453937</v>
      </c>
      <c r="N1575" s="13">
        <f t="shared" si="298"/>
        <v>0.87980503216144101</v>
      </c>
      <c r="O1575" s="13">
        <f t="shared" si="299"/>
        <v>0.87980503216144101</v>
      </c>
      <c r="Q1575">
        <v>23.934973237264408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0.12568475274771529</v>
      </c>
      <c r="G1576" s="13">
        <f t="shared" si="293"/>
        <v>0</v>
      </c>
      <c r="H1576" s="13">
        <f t="shared" si="294"/>
        <v>0.12568475274771529</v>
      </c>
      <c r="I1576" s="16">
        <f t="shared" si="301"/>
        <v>0.21759456094514185</v>
      </c>
      <c r="J1576" s="13">
        <f t="shared" si="295"/>
        <v>0.21759413640980005</v>
      </c>
      <c r="K1576" s="13">
        <f t="shared" si="296"/>
        <v>4.2453534179753838E-7</v>
      </c>
      <c r="L1576" s="13">
        <f t="shared" si="297"/>
        <v>0</v>
      </c>
      <c r="M1576" s="13">
        <f t="shared" si="302"/>
        <v>0.53923534229249603</v>
      </c>
      <c r="N1576" s="13">
        <f t="shared" si="298"/>
        <v>0.33432591222134755</v>
      </c>
      <c r="O1576" s="13">
        <f t="shared" si="299"/>
        <v>0.33432591222134755</v>
      </c>
      <c r="Q1576">
        <v>23.841431190539101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3.2890166749546423E-2</v>
      </c>
      <c r="G1577" s="13">
        <f t="shared" si="293"/>
        <v>0</v>
      </c>
      <c r="H1577" s="13">
        <f t="shared" si="294"/>
        <v>3.2890166749546423E-2</v>
      </c>
      <c r="I1577" s="16">
        <f t="shared" si="301"/>
        <v>3.2890591284888221E-2</v>
      </c>
      <c r="J1577" s="13">
        <f t="shared" si="295"/>
        <v>3.2890589668838198E-2</v>
      </c>
      <c r="K1577" s="13">
        <f t="shared" si="296"/>
        <v>1.6160500229678298E-9</v>
      </c>
      <c r="L1577" s="13">
        <f t="shared" si="297"/>
        <v>0</v>
      </c>
      <c r="M1577" s="13">
        <f t="shared" si="302"/>
        <v>0.20490943007114848</v>
      </c>
      <c r="N1577" s="13">
        <f t="shared" si="298"/>
        <v>0.12704384664411206</v>
      </c>
      <c r="O1577" s="13">
        <f t="shared" si="299"/>
        <v>0.12704384664411206</v>
      </c>
      <c r="Q1577">
        <v>23.148106000000009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9.6024901040258559</v>
      </c>
      <c r="G1578" s="13">
        <f t="shared" si="293"/>
        <v>0</v>
      </c>
      <c r="H1578" s="13">
        <f t="shared" si="294"/>
        <v>9.6024901040258559</v>
      </c>
      <c r="I1578" s="16">
        <f t="shared" si="301"/>
        <v>9.6024901056419054</v>
      </c>
      <c r="J1578" s="13">
        <f t="shared" si="295"/>
        <v>9.5668976070749068</v>
      </c>
      <c r="K1578" s="13">
        <f t="shared" si="296"/>
        <v>3.5592498566998643E-2</v>
      </c>
      <c r="L1578" s="13">
        <f t="shared" si="297"/>
        <v>0</v>
      </c>
      <c r="M1578" s="13">
        <f t="shared" si="302"/>
        <v>7.7865583427036422E-2</v>
      </c>
      <c r="N1578" s="13">
        <f t="shared" si="298"/>
        <v>4.8276661724762582E-2</v>
      </c>
      <c r="O1578" s="13">
        <f t="shared" si="299"/>
        <v>4.8276661724762582E-2</v>
      </c>
      <c r="Q1578">
        <v>23.978584517720229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37.803674957578309</v>
      </c>
      <c r="G1579" s="13">
        <f t="shared" si="293"/>
        <v>1.1718148227951721</v>
      </c>
      <c r="H1579" s="13">
        <f t="shared" si="294"/>
        <v>36.631860134783139</v>
      </c>
      <c r="I1579" s="16">
        <f t="shared" si="301"/>
        <v>36.667452633350138</v>
      </c>
      <c r="J1579" s="13">
        <f t="shared" si="295"/>
        <v>33.593288035769653</v>
      </c>
      <c r="K1579" s="13">
        <f t="shared" si="296"/>
        <v>3.0741645975804843</v>
      </c>
      <c r="L1579" s="13">
        <f t="shared" si="297"/>
        <v>0</v>
      </c>
      <c r="M1579" s="13">
        <f t="shared" si="302"/>
        <v>2.958892170227384E-2</v>
      </c>
      <c r="N1579" s="13">
        <f t="shared" si="298"/>
        <v>1.834513145540978E-2</v>
      </c>
      <c r="O1579" s="13">
        <f t="shared" si="299"/>
        <v>1.1901599542505819</v>
      </c>
      <c r="Q1579">
        <v>19.968599797998721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0.36428571399999998</v>
      </c>
      <c r="G1580" s="13">
        <f t="shared" si="293"/>
        <v>0</v>
      </c>
      <c r="H1580" s="13">
        <f t="shared" si="294"/>
        <v>0.36428571399999998</v>
      </c>
      <c r="I1580" s="16">
        <f t="shared" si="301"/>
        <v>3.4384503115804845</v>
      </c>
      <c r="J1580" s="13">
        <f t="shared" si="295"/>
        <v>3.4339430748549238</v>
      </c>
      <c r="K1580" s="13">
        <f t="shared" si="296"/>
        <v>4.5072367255607482E-3</v>
      </c>
      <c r="L1580" s="13">
        <f t="shared" si="297"/>
        <v>0</v>
      </c>
      <c r="M1580" s="13">
        <f t="shared" si="302"/>
        <v>1.124379024686406E-2</v>
      </c>
      <c r="N1580" s="13">
        <f t="shared" si="298"/>
        <v>6.9711499530557171E-3</v>
      </c>
      <c r="O1580" s="13">
        <f t="shared" si="299"/>
        <v>6.9711499530557171E-3</v>
      </c>
      <c r="Q1580">
        <v>16.819624306128532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38.222330623964403</v>
      </c>
      <c r="G1581" s="13">
        <f t="shared" si="293"/>
        <v>1.218621700494104</v>
      </c>
      <c r="H1581" s="13">
        <f t="shared" si="294"/>
        <v>37.003708923470299</v>
      </c>
      <c r="I1581" s="16">
        <f t="shared" si="301"/>
        <v>37.008216160195857</v>
      </c>
      <c r="J1581" s="13">
        <f t="shared" si="295"/>
        <v>32.387899454646323</v>
      </c>
      <c r="K1581" s="13">
        <f t="shared" si="296"/>
        <v>4.6203167055495342</v>
      </c>
      <c r="L1581" s="13">
        <f t="shared" si="297"/>
        <v>0</v>
      </c>
      <c r="M1581" s="13">
        <f t="shared" si="302"/>
        <v>4.2726402938083434E-3</v>
      </c>
      <c r="N1581" s="13">
        <f t="shared" si="298"/>
        <v>2.6490369821611727E-3</v>
      </c>
      <c r="O1581" s="13">
        <f t="shared" si="299"/>
        <v>1.2212707374762652</v>
      </c>
      <c r="Q1581">
        <v>16.787905871245648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41.833423470464872</v>
      </c>
      <c r="G1582" s="13">
        <f t="shared" si="293"/>
        <v>1.6223520087081991</v>
      </c>
      <c r="H1582" s="13">
        <f t="shared" si="294"/>
        <v>40.211071461756674</v>
      </c>
      <c r="I1582" s="16">
        <f t="shared" si="301"/>
        <v>44.831388167306208</v>
      </c>
      <c r="J1582" s="13">
        <f t="shared" si="295"/>
        <v>35.793493389576675</v>
      </c>
      <c r="K1582" s="13">
        <f t="shared" si="296"/>
        <v>9.0378947777295338</v>
      </c>
      <c r="L1582" s="13">
        <f t="shared" si="297"/>
        <v>0</v>
      </c>
      <c r="M1582" s="13">
        <f t="shared" si="302"/>
        <v>1.6236033116471707E-3</v>
      </c>
      <c r="N1582" s="13">
        <f t="shared" si="298"/>
        <v>1.0066340532212457E-3</v>
      </c>
      <c r="O1582" s="13">
        <f t="shared" si="299"/>
        <v>1.6233586427614204</v>
      </c>
      <c r="Q1582">
        <v>15.092770593548391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8.4215044784226674</v>
      </c>
      <c r="G1583" s="13">
        <f t="shared" si="293"/>
        <v>0</v>
      </c>
      <c r="H1583" s="13">
        <f t="shared" si="294"/>
        <v>8.4215044784226674</v>
      </c>
      <c r="I1583" s="16">
        <f t="shared" si="301"/>
        <v>17.459399256152203</v>
      </c>
      <c r="J1583" s="13">
        <f t="shared" si="295"/>
        <v>16.805621569452498</v>
      </c>
      <c r="K1583" s="13">
        <f t="shared" si="296"/>
        <v>0.65377768669970493</v>
      </c>
      <c r="L1583" s="13">
        <f t="shared" si="297"/>
        <v>0</v>
      </c>
      <c r="M1583" s="13">
        <f t="shared" si="302"/>
        <v>6.1696925842592495E-4</v>
      </c>
      <c r="N1583" s="13">
        <f t="shared" si="298"/>
        <v>3.8252094022407347E-4</v>
      </c>
      <c r="O1583" s="13">
        <f t="shared" si="299"/>
        <v>3.8252094022407347E-4</v>
      </c>
      <c r="Q1583">
        <v>15.693883278906281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26.09041906872233</v>
      </c>
      <c r="G1584" s="13">
        <f t="shared" si="293"/>
        <v>0</v>
      </c>
      <c r="H1584" s="13">
        <f t="shared" si="294"/>
        <v>26.09041906872233</v>
      </c>
      <c r="I1584" s="16">
        <f t="shared" si="301"/>
        <v>26.744196755422035</v>
      </c>
      <c r="J1584" s="13">
        <f t="shared" si="295"/>
        <v>25.297383935808369</v>
      </c>
      <c r="K1584" s="13">
        <f t="shared" si="296"/>
        <v>1.4468128196136654</v>
      </c>
      <c r="L1584" s="13">
        <f t="shared" si="297"/>
        <v>0</v>
      </c>
      <c r="M1584" s="13">
        <f t="shared" si="302"/>
        <v>2.3444831820185148E-4</v>
      </c>
      <c r="N1584" s="13">
        <f t="shared" si="298"/>
        <v>1.4535795728514792E-4</v>
      </c>
      <c r="O1584" s="13">
        <f t="shared" si="299"/>
        <v>1.4535795728514792E-4</v>
      </c>
      <c r="Q1584">
        <v>18.948070458575021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2.8097760829563279</v>
      </c>
      <c r="G1585" s="13">
        <f t="shared" si="293"/>
        <v>0</v>
      </c>
      <c r="H1585" s="13">
        <f t="shared" si="294"/>
        <v>2.8097760829563279</v>
      </c>
      <c r="I1585" s="16">
        <f t="shared" si="301"/>
        <v>4.2565889025699928</v>
      </c>
      <c r="J1585" s="13">
        <f t="shared" si="295"/>
        <v>4.2513134684803484</v>
      </c>
      <c r="K1585" s="13">
        <f t="shared" si="296"/>
        <v>5.2754340896443708E-3</v>
      </c>
      <c r="L1585" s="13">
        <f t="shared" si="297"/>
        <v>0</v>
      </c>
      <c r="M1585" s="13">
        <f t="shared" si="302"/>
        <v>8.9090360916703563E-5</v>
      </c>
      <c r="N1585" s="13">
        <f t="shared" si="298"/>
        <v>5.5236023768356211E-5</v>
      </c>
      <c r="O1585" s="13">
        <f t="shared" si="299"/>
        <v>5.5236023768356211E-5</v>
      </c>
      <c r="Q1585">
        <v>20.236180492850519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61.976650432325322</v>
      </c>
      <c r="G1586" s="13">
        <f t="shared" si="293"/>
        <v>3.8744212784362193</v>
      </c>
      <c r="H1586" s="13">
        <f t="shared" si="294"/>
        <v>58.102229153889105</v>
      </c>
      <c r="I1586" s="16">
        <f t="shared" si="301"/>
        <v>58.107504587978752</v>
      </c>
      <c r="J1586" s="13">
        <f t="shared" si="295"/>
        <v>46.198421801699183</v>
      </c>
      <c r="K1586" s="13">
        <f t="shared" si="296"/>
        <v>11.909082786279569</v>
      </c>
      <c r="L1586" s="13">
        <f t="shared" si="297"/>
        <v>0.77286861484011404</v>
      </c>
      <c r="M1586" s="13">
        <f t="shared" si="302"/>
        <v>0.77290246917726246</v>
      </c>
      <c r="N1586" s="13">
        <f t="shared" si="298"/>
        <v>0.47919953088990275</v>
      </c>
      <c r="O1586" s="13">
        <f t="shared" si="299"/>
        <v>4.3536208093261219</v>
      </c>
      <c r="Q1586">
        <v>18.617602049921452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13.538122355020439</v>
      </c>
      <c r="G1587" s="13">
        <f t="shared" si="293"/>
        <v>0</v>
      </c>
      <c r="H1587" s="13">
        <f t="shared" si="294"/>
        <v>13.538122355020439</v>
      </c>
      <c r="I1587" s="16">
        <f t="shared" si="301"/>
        <v>24.674336526459896</v>
      </c>
      <c r="J1587" s="13">
        <f t="shared" si="295"/>
        <v>23.708616164050895</v>
      </c>
      <c r="K1587" s="13">
        <f t="shared" si="296"/>
        <v>0.96572036240900161</v>
      </c>
      <c r="L1587" s="13">
        <f t="shared" si="297"/>
        <v>0</v>
      </c>
      <c r="M1587" s="13">
        <f t="shared" si="302"/>
        <v>0.29370293828735972</v>
      </c>
      <c r="N1587" s="13">
        <f t="shared" si="298"/>
        <v>0.18209582173816302</v>
      </c>
      <c r="O1587" s="13">
        <f t="shared" si="299"/>
        <v>0.18209582173816302</v>
      </c>
      <c r="Q1587">
        <v>20.263337283899052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0.4797819905262376</v>
      </c>
      <c r="G1588" s="13">
        <f t="shared" si="293"/>
        <v>0</v>
      </c>
      <c r="H1588" s="13">
        <f t="shared" si="294"/>
        <v>0.4797819905262376</v>
      </c>
      <c r="I1588" s="16">
        <f t="shared" si="301"/>
        <v>1.4455023529352391</v>
      </c>
      <c r="J1588" s="13">
        <f t="shared" si="295"/>
        <v>1.4454057445087369</v>
      </c>
      <c r="K1588" s="13">
        <f t="shared" si="296"/>
        <v>9.6608426502164946E-5</v>
      </c>
      <c r="L1588" s="13">
        <f t="shared" si="297"/>
        <v>0</v>
      </c>
      <c r="M1588" s="13">
        <f t="shared" si="302"/>
        <v>0.11160711654919669</v>
      </c>
      <c r="N1588" s="13">
        <f t="shared" si="298"/>
        <v>6.9196412260501952E-2</v>
      </c>
      <c r="O1588" s="13">
        <f t="shared" si="299"/>
        <v>6.9196412260501952E-2</v>
      </c>
      <c r="Q1588">
        <v>25.657942546212219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23.331260075036919</v>
      </c>
      <c r="G1589" s="13">
        <f t="shared" si="293"/>
        <v>0</v>
      </c>
      <c r="H1589" s="13">
        <f t="shared" si="294"/>
        <v>23.331260075036919</v>
      </c>
      <c r="I1589" s="16">
        <f t="shared" si="301"/>
        <v>23.331356683463422</v>
      </c>
      <c r="J1589" s="13">
        <f t="shared" si="295"/>
        <v>22.931589715236036</v>
      </c>
      <c r="K1589" s="13">
        <f t="shared" si="296"/>
        <v>0.39976696822738589</v>
      </c>
      <c r="L1589" s="13">
        <f t="shared" si="297"/>
        <v>0</v>
      </c>
      <c r="M1589" s="13">
        <f t="shared" si="302"/>
        <v>4.2410704288694742E-2</v>
      </c>
      <c r="N1589" s="13">
        <f t="shared" si="298"/>
        <v>2.629463665899074E-2</v>
      </c>
      <c r="O1589" s="13">
        <f t="shared" si="299"/>
        <v>2.629463665899074E-2</v>
      </c>
      <c r="Q1589">
        <v>25.587180000000011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43.744327915973571</v>
      </c>
      <c r="G1590" s="13">
        <f t="shared" si="293"/>
        <v>1.8359964851997317</v>
      </c>
      <c r="H1590" s="13">
        <f t="shared" si="294"/>
        <v>41.908331430773842</v>
      </c>
      <c r="I1590" s="16">
        <f t="shared" si="301"/>
        <v>42.308098399001224</v>
      </c>
      <c r="J1590" s="13">
        <f t="shared" si="295"/>
        <v>39.83082193057384</v>
      </c>
      <c r="K1590" s="13">
        <f t="shared" si="296"/>
        <v>2.4772764684273838</v>
      </c>
      <c r="L1590" s="13">
        <f t="shared" si="297"/>
        <v>0</v>
      </c>
      <c r="M1590" s="13">
        <f t="shared" si="302"/>
        <v>1.6116067629704002E-2</v>
      </c>
      <c r="N1590" s="13">
        <f t="shared" si="298"/>
        <v>9.9919619304164806E-3</v>
      </c>
      <c r="O1590" s="13">
        <f t="shared" si="299"/>
        <v>1.8459884471301482</v>
      </c>
      <c r="Q1590">
        <v>24.842607963218988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53.445430115985268</v>
      </c>
      <c r="G1591" s="13">
        <f t="shared" si="293"/>
        <v>2.9206069196898854</v>
      </c>
      <c r="H1591" s="13">
        <f t="shared" si="294"/>
        <v>50.52482319629538</v>
      </c>
      <c r="I1591" s="16">
        <f t="shared" si="301"/>
        <v>53.002099664722763</v>
      </c>
      <c r="J1591" s="13">
        <f t="shared" si="295"/>
        <v>47.624158535729585</v>
      </c>
      <c r="K1591" s="13">
        <f t="shared" si="296"/>
        <v>5.3779411289931787</v>
      </c>
      <c r="L1591" s="13">
        <f t="shared" si="297"/>
        <v>0</v>
      </c>
      <c r="M1591" s="13">
        <f t="shared" si="302"/>
        <v>6.1241056992875215E-3</v>
      </c>
      <c r="N1591" s="13">
        <f t="shared" si="298"/>
        <v>3.7969455335582635E-3</v>
      </c>
      <c r="O1591" s="13">
        <f t="shared" si="299"/>
        <v>2.9244038652234439</v>
      </c>
      <c r="Q1591">
        <v>23.62654182901024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37.997577832820589</v>
      </c>
      <c r="G1592" s="13">
        <f t="shared" si="293"/>
        <v>1.1934937080836052</v>
      </c>
      <c r="H1592" s="13">
        <f t="shared" si="294"/>
        <v>36.804084124736981</v>
      </c>
      <c r="I1592" s="16">
        <f t="shared" si="301"/>
        <v>42.18202525373016</v>
      </c>
      <c r="J1592" s="13">
        <f t="shared" si="295"/>
        <v>37.432105988034436</v>
      </c>
      <c r="K1592" s="13">
        <f t="shared" si="296"/>
        <v>4.7499192656957234</v>
      </c>
      <c r="L1592" s="13">
        <f t="shared" si="297"/>
        <v>0</v>
      </c>
      <c r="M1592" s="13">
        <f t="shared" si="302"/>
        <v>2.327160165729258E-3</v>
      </c>
      <c r="N1592" s="13">
        <f t="shared" si="298"/>
        <v>1.44283930275214E-3</v>
      </c>
      <c r="O1592" s="13">
        <f t="shared" si="299"/>
        <v>1.1949365473863574</v>
      </c>
      <c r="Q1592">
        <v>19.520659014851571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19.036149514155749</v>
      </c>
      <c r="G1593" s="13">
        <f t="shared" si="293"/>
        <v>0</v>
      </c>
      <c r="H1593" s="13">
        <f t="shared" si="294"/>
        <v>19.036149514155749</v>
      </c>
      <c r="I1593" s="16">
        <f t="shared" si="301"/>
        <v>23.786068779851472</v>
      </c>
      <c r="J1593" s="13">
        <f t="shared" si="295"/>
        <v>22.059782354418608</v>
      </c>
      <c r="K1593" s="13">
        <f t="shared" si="296"/>
        <v>1.726286425432864</v>
      </c>
      <c r="L1593" s="13">
        <f t="shared" si="297"/>
        <v>0</v>
      </c>
      <c r="M1593" s="13">
        <f t="shared" si="302"/>
        <v>8.8432086297711801E-4</v>
      </c>
      <c r="N1593" s="13">
        <f t="shared" si="298"/>
        <v>5.4827893504581315E-4</v>
      </c>
      <c r="O1593" s="13">
        <f t="shared" si="299"/>
        <v>5.4827893504581315E-4</v>
      </c>
      <c r="Q1593">
        <v>14.98034307987156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20.42631004051032</v>
      </c>
      <c r="G1594" s="13">
        <f t="shared" si="293"/>
        <v>0</v>
      </c>
      <c r="H1594" s="13">
        <f t="shared" si="294"/>
        <v>20.42631004051032</v>
      </c>
      <c r="I1594" s="16">
        <f t="shared" si="301"/>
        <v>22.152596465943184</v>
      </c>
      <c r="J1594" s="13">
        <f t="shared" si="295"/>
        <v>20.317222919024694</v>
      </c>
      <c r="K1594" s="13">
        <f t="shared" si="296"/>
        <v>1.8353735469184898</v>
      </c>
      <c r="L1594" s="13">
        <f t="shared" si="297"/>
        <v>0</v>
      </c>
      <c r="M1594" s="13">
        <f t="shared" si="302"/>
        <v>3.3604192793130485E-4</v>
      </c>
      <c r="N1594" s="13">
        <f t="shared" si="298"/>
        <v>2.08345995317409E-4</v>
      </c>
      <c r="O1594" s="13">
        <f t="shared" si="299"/>
        <v>2.08345995317409E-4</v>
      </c>
      <c r="Q1594">
        <v>12.86851699105403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13.46279960037519</v>
      </c>
      <c r="G1595" s="13">
        <f t="shared" si="293"/>
        <v>0</v>
      </c>
      <c r="H1595" s="13">
        <f t="shared" si="294"/>
        <v>13.46279960037519</v>
      </c>
      <c r="I1595" s="16">
        <f t="shared" si="301"/>
        <v>15.29817314729368</v>
      </c>
      <c r="J1595" s="13">
        <f t="shared" si="295"/>
        <v>14.644244949035649</v>
      </c>
      <c r="K1595" s="13">
        <f t="shared" si="296"/>
        <v>0.65392819825803095</v>
      </c>
      <c r="L1595" s="13">
        <f t="shared" si="297"/>
        <v>0</v>
      </c>
      <c r="M1595" s="13">
        <f t="shared" si="302"/>
        <v>1.2769593261389585E-4</v>
      </c>
      <c r="N1595" s="13">
        <f t="shared" si="298"/>
        <v>7.9171478220615429E-5</v>
      </c>
      <c r="O1595" s="13">
        <f t="shared" si="299"/>
        <v>7.9171478220615429E-5</v>
      </c>
      <c r="Q1595">
        <v>12.76792309354839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3.862966676602952</v>
      </c>
      <c r="G1596" s="13">
        <f t="shared" si="293"/>
        <v>0</v>
      </c>
      <c r="H1596" s="13">
        <f t="shared" si="294"/>
        <v>3.862966676602952</v>
      </c>
      <c r="I1596" s="16">
        <f t="shared" si="301"/>
        <v>4.5168948748609825</v>
      </c>
      <c r="J1596" s="13">
        <f t="shared" si="295"/>
        <v>4.5071385279270384</v>
      </c>
      <c r="K1596" s="13">
        <f t="shared" si="296"/>
        <v>9.7563469339441156E-3</v>
      </c>
      <c r="L1596" s="13">
        <f t="shared" si="297"/>
        <v>0</v>
      </c>
      <c r="M1596" s="13">
        <f t="shared" si="302"/>
        <v>4.852445439328042E-5</v>
      </c>
      <c r="N1596" s="13">
        <f t="shared" si="298"/>
        <v>3.008516172383386E-5</v>
      </c>
      <c r="O1596" s="13">
        <f t="shared" si="299"/>
        <v>3.008516172383386E-5</v>
      </c>
      <c r="Q1596">
        <v>17.138482435612051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2.8031477950842389</v>
      </c>
      <c r="G1597" s="13">
        <f t="shared" si="293"/>
        <v>0</v>
      </c>
      <c r="H1597" s="13">
        <f t="shared" si="294"/>
        <v>2.8031477950842389</v>
      </c>
      <c r="I1597" s="16">
        <f t="shared" si="301"/>
        <v>2.8129041420181831</v>
      </c>
      <c r="J1597" s="13">
        <f t="shared" si="295"/>
        <v>2.8114442306597645</v>
      </c>
      <c r="K1597" s="13">
        <f t="shared" si="296"/>
        <v>1.4599113584186085E-3</v>
      </c>
      <c r="L1597" s="13">
        <f t="shared" si="297"/>
        <v>0</v>
      </c>
      <c r="M1597" s="13">
        <f t="shared" si="302"/>
        <v>1.843929266944656E-5</v>
      </c>
      <c r="N1597" s="13">
        <f t="shared" si="298"/>
        <v>1.1432361455056868E-5</v>
      </c>
      <c r="O1597" s="13">
        <f t="shared" si="299"/>
        <v>1.1432361455056868E-5</v>
      </c>
      <c r="Q1597">
        <v>20.539878288479979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4.7882739313407958</v>
      </c>
      <c r="G1598" s="13">
        <f t="shared" si="293"/>
        <v>0</v>
      </c>
      <c r="H1598" s="13">
        <f t="shared" si="294"/>
        <v>4.7882739313407958</v>
      </c>
      <c r="I1598" s="16">
        <f t="shared" si="301"/>
        <v>4.7897338426992144</v>
      </c>
      <c r="J1598" s="13">
        <f t="shared" si="295"/>
        <v>4.7847882531426515</v>
      </c>
      <c r="K1598" s="13">
        <f t="shared" si="296"/>
        <v>4.9455895565628794E-3</v>
      </c>
      <c r="L1598" s="13">
        <f t="shared" si="297"/>
        <v>0</v>
      </c>
      <c r="M1598" s="13">
        <f t="shared" si="302"/>
        <v>7.0069312143896925E-6</v>
      </c>
      <c r="N1598" s="13">
        <f t="shared" si="298"/>
        <v>4.3442973529216089E-6</v>
      </c>
      <c r="O1598" s="13">
        <f t="shared" si="299"/>
        <v>4.3442973529216089E-6</v>
      </c>
      <c r="Q1598">
        <v>23.201872593343751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7.211191390578608</v>
      </c>
      <c r="G1599" s="13">
        <f t="shared" si="293"/>
        <v>0</v>
      </c>
      <c r="H1599" s="13">
        <f t="shared" si="294"/>
        <v>7.211191390578608</v>
      </c>
      <c r="I1599" s="16">
        <f t="shared" si="301"/>
        <v>7.2161369801351709</v>
      </c>
      <c r="J1599" s="13">
        <f t="shared" si="295"/>
        <v>7.2021738852028623</v>
      </c>
      <c r="K1599" s="13">
        <f t="shared" si="296"/>
        <v>1.3963094932308628E-2</v>
      </c>
      <c r="L1599" s="13">
        <f t="shared" si="297"/>
        <v>0</v>
      </c>
      <c r="M1599" s="13">
        <f t="shared" si="302"/>
        <v>2.6626338614680836E-6</v>
      </c>
      <c r="N1599" s="13">
        <f t="shared" si="298"/>
        <v>1.6508329941102119E-6</v>
      </c>
      <c r="O1599" s="13">
        <f t="shared" si="299"/>
        <v>1.6508329941102119E-6</v>
      </c>
      <c r="Q1599">
        <v>24.55991158651851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1.644647113799321</v>
      </c>
      <c r="G1600" s="13">
        <f t="shared" si="293"/>
        <v>0</v>
      </c>
      <c r="H1600" s="13">
        <f t="shared" si="294"/>
        <v>1.644647113799321</v>
      </c>
      <c r="I1600" s="16">
        <f t="shared" si="301"/>
        <v>1.6586102087316297</v>
      </c>
      <c r="J1600" s="13">
        <f t="shared" si="295"/>
        <v>1.6584504762587733</v>
      </c>
      <c r="K1600" s="13">
        <f t="shared" si="296"/>
        <v>1.597324728563887E-4</v>
      </c>
      <c r="L1600" s="13">
        <f t="shared" si="297"/>
        <v>0</v>
      </c>
      <c r="M1600" s="13">
        <f t="shared" si="302"/>
        <v>1.0118008673578717E-6</v>
      </c>
      <c r="N1600" s="13">
        <f t="shared" si="298"/>
        <v>6.2731653776188048E-7</v>
      </c>
      <c r="O1600" s="13">
        <f t="shared" si="299"/>
        <v>6.2731653776188048E-7</v>
      </c>
      <c r="Q1600">
        <v>25.007702963340559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0.50594214104520097</v>
      </c>
      <c r="G1601" s="13">
        <f t="shared" si="293"/>
        <v>0</v>
      </c>
      <c r="H1601" s="13">
        <f t="shared" si="294"/>
        <v>0.50594214104520097</v>
      </c>
      <c r="I1601" s="16">
        <f t="shared" si="301"/>
        <v>0.50610187351805735</v>
      </c>
      <c r="J1601" s="13">
        <f t="shared" si="295"/>
        <v>0.50609672777409453</v>
      </c>
      <c r="K1601" s="13">
        <f t="shared" si="296"/>
        <v>5.1457439628199708E-6</v>
      </c>
      <c r="L1601" s="13">
        <f t="shared" si="297"/>
        <v>0</v>
      </c>
      <c r="M1601" s="13">
        <f t="shared" si="302"/>
        <v>3.8448432959599122E-7</v>
      </c>
      <c r="N1601" s="13">
        <f t="shared" si="298"/>
        <v>2.3838028434951456E-7</v>
      </c>
      <c r="O1601" s="13">
        <f t="shared" si="299"/>
        <v>2.3838028434951456E-7</v>
      </c>
      <c r="Q1601">
        <v>24.108294000000011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4.1247602370632713E-2</v>
      </c>
      <c r="G1602" s="13">
        <f t="shared" si="293"/>
        <v>0</v>
      </c>
      <c r="H1602" s="13">
        <f t="shared" si="294"/>
        <v>4.1247602370632713E-2</v>
      </c>
      <c r="I1602" s="16">
        <f t="shared" si="301"/>
        <v>4.1252748114595533E-2</v>
      </c>
      <c r="J1602" s="13">
        <f t="shared" si="295"/>
        <v>4.1252745591120597E-2</v>
      </c>
      <c r="K1602" s="13">
        <f t="shared" si="296"/>
        <v>2.5234749359559494E-9</v>
      </c>
      <c r="L1602" s="13">
        <f t="shared" si="297"/>
        <v>0</v>
      </c>
      <c r="M1602" s="13">
        <f t="shared" si="302"/>
        <v>1.4610404524647666E-7</v>
      </c>
      <c r="N1602" s="13">
        <f t="shared" si="298"/>
        <v>9.0584508052815524E-8</v>
      </c>
      <c r="O1602" s="13">
        <f t="shared" si="299"/>
        <v>9.0584508052815524E-8</v>
      </c>
      <c r="Q1602">
        <v>24.818937363672209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34.100016968722798</v>
      </c>
      <c r="G1603" s="13">
        <f t="shared" si="293"/>
        <v>0.75773547204978353</v>
      </c>
      <c r="H1603" s="13">
        <f t="shared" si="294"/>
        <v>33.342281496673017</v>
      </c>
      <c r="I1603" s="16">
        <f t="shared" si="301"/>
        <v>33.342281499196496</v>
      </c>
      <c r="J1603" s="13">
        <f t="shared" si="295"/>
        <v>31.444250468196707</v>
      </c>
      <c r="K1603" s="13">
        <f t="shared" si="296"/>
        <v>1.898031030999789</v>
      </c>
      <c r="L1603" s="13">
        <f t="shared" si="297"/>
        <v>0</v>
      </c>
      <c r="M1603" s="13">
        <f t="shared" si="302"/>
        <v>5.5519537193661138E-8</v>
      </c>
      <c r="N1603" s="13">
        <f t="shared" si="298"/>
        <v>3.4422113060069904E-8</v>
      </c>
      <c r="O1603" s="13">
        <f t="shared" si="299"/>
        <v>0.75773550647189658</v>
      </c>
      <c r="Q1603">
        <v>21.671106883729561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31.620715956845451</v>
      </c>
      <c r="G1604" s="13">
        <f t="shared" si="293"/>
        <v>0.48054266526532102</v>
      </c>
      <c r="H1604" s="13">
        <f t="shared" si="294"/>
        <v>31.14017329158013</v>
      </c>
      <c r="I1604" s="16">
        <f t="shared" si="301"/>
        <v>33.038204322579915</v>
      </c>
      <c r="J1604" s="13">
        <f t="shared" si="295"/>
        <v>29.922664789019091</v>
      </c>
      <c r="K1604" s="13">
        <f t="shared" si="296"/>
        <v>3.115539533560824</v>
      </c>
      <c r="L1604" s="13">
        <f t="shared" si="297"/>
        <v>0</v>
      </c>
      <c r="M1604" s="13">
        <f t="shared" si="302"/>
        <v>2.1097424133591234E-8</v>
      </c>
      <c r="N1604" s="13">
        <f t="shared" si="298"/>
        <v>1.3080402962826564E-8</v>
      </c>
      <c r="O1604" s="13">
        <f t="shared" si="299"/>
        <v>0.48054267834572401</v>
      </c>
      <c r="Q1604">
        <v>17.540731033165521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16.237608371817661</v>
      </c>
      <c r="G1605" s="13">
        <f t="shared" si="293"/>
        <v>0</v>
      </c>
      <c r="H1605" s="13">
        <f t="shared" si="294"/>
        <v>16.237608371817661</v>
      </c>
      <c r="I1605" s="16">
        <f t="shared" si="301"/>
        <v>19.353147905378485</v>
      </c>
      <c r="J1605" s="13">
        <f t="shared" si="295"/>
        <v>18.631584896711018</v>
      </c>
      <c r="K1605" s="13">
        <f t="shared" si="296"/>
        <v>0.72156300866746648</v>
      </c>
      <c r="L1605" s="13">
        <f t="shared" si="297"/>
        <v>0</v>
      </c>
      <c r="M1605" s="13">
        <f t="shared" si="302"/>
        <v>8.0170211707646695E-9</v>
      </c>
      <c r="N1605" s="13">
        <f t="shared" si="298"/>
        <v>4.9705531258740947E-9</v>
      </c>
      <c r="O1605" s="13">
        <f t="shared" si="299"/>
        <v>4.9705531258740947E-9</v>
      </c>
      <c r="Q1605">
        <v>17.19281904184388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4.3824878507363003E-2</v>
      </c>
      <c r="G1606" s="13">
        <f t="shared" ref="G1606:G1669" si="304">IF((F1606-$J$2)&gt;0,$I$2*(F1606-$J$2),0)</f>
        <v>0</v>
      </c>
      <c r="H1606" s="13">
        <f t="shared" ref="H1606:H1669" si="305">F1606-G1606</f>
        <v>4.3824878507363003E-2</v>
      </c>
      <c r="I1606" s="16">
        <f t="shared" si="301"/>
        <v>0.76538788717482953</v>
      </c>
      <c r="J1606" s="13">
        <f t="shared" ref="J1606:J1669" si="306">I1606/SQRT(1+(I1606/($K$2*(300+(25*Q1606)+0.05*(Q1606)^3)))^2)</f>
        <v>0.76530176625449298</v>
      </c>
      <c r="K1606" s="13">
        <f t="shared" ref="K1606:K1669" si="307">I1606-J1606</f>
        <v>8.6120920336552054E-5</v>
      </c>
      <c r="L1606" s="13">
        <f t="shared" ref="L1606:L1669" si="308">IF(K1606&gt;$N$2,(K1606-$N$2)/$L$2,0)</f>
        <v>0</v>
      </c>
      <c r="M1606" s="13">
        <f t="shared" si="302"/>
        <v>3.0464680448905748E-9</v>
      </c>
      <c r="N1606" s="13">
        <f t="shared" ref="N1606:N1669" si="309">$M$2*M1606</f>
        <v>1.8888101878321565E-9</v>
      </c>
      <c r="O1606" s="13">
        <f t="shared" ref="O1606:O1669" si="310">N1606+G1606</f>
        <v>1.8888101878321565E-9</v>
      </c>
      <c r="Q1606">
        <v>12.879614593548389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30.246997857024589</v>
      </c>
      <c r="G1607" s="13">
        <f t="shared" si="304"/>
        <v>0.32695712885978789</v>
      </c>
      <c r="H1607" s="13">
        <f t="shared" si="305"/>
        <v>29.9200407281648</v>
      </c>
      <c r="I1607" s="16">
        <f t="shared" ref="I1607:I1670" si="312">H1607+K1606-L1606</f>
        <v>29.920126849085136</v>
      </c>
      <c r="J1607" s="13">
        <f t="shared" si="306"/>
        <v>27.498805877623983</v>
      </c>
      <c r="K1607" s="13">
        <f t="shared" si="307"/>
        <v>2.421320971461153</v>
      </c>
      <c r="L1607" s="13">
        <f t="shared" si="308"/>
        <v>0</v>
      </c>
      <c r="M1607" s="13">
        <f t="shared" ref="M1607:M1670" si="313">L1607+M1606-N1606</f>
        <v>1.1576578570584182E-9</v>
      </c>
      <c r="N1607" s="13">
        <f t="shared" si="309"/>
        <v>7.1774787137621932E-10</v>
      </c>
      <c r="O1607" s="13">
        <f t="shared" si="310"/>
        <v>0.32695712957753575</v>
      </c>
      <c r="Q1607">
        <v>17.377810990544599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13.205313347368691</v>
      </c>
      <c r="G1608" s="13">
        <f t="shared" si="304"/>
        <v>0</v>
      </c>
      <c r="H1608" s="13">
        <f t="shared" si="305"/>
        <v>13.205313347368691</v>
      </c>
      <c r="I1608" s="16">
        <f t="shared" si="312"/>
        <v>15.626634318829844</v>
      </c>
      <c r="J1608" s="13">
        <f t="shared" si="306"/>
        <v>15.266650561188207</v>
      </c>
      <c r="K1608" s="13">
        <f t="shared" si="307"/>
        <v>0.35998375764163626</v>
      </c>
      <c r="L1608" s="13">
        <f t="shared" si="308"/>
        <v>0</v>
      </c>
      <c r="M1608" s="13">
        <f t="shared" si="313"/>
        <v>4.3990998568219893E-10</v>
      </c>
      <c r="N1608" s="13">
        <f t="shared" si="309"/>
        <v>2.7274419112296332E-10</v>
      </c>
      <c r="O1608" s="13">
        <f t="shared" si="310"/>
        <v>2.7274419112296332E-10</v>
      </c>
      <c r="Q1608">
        <v>17.730624313470528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71.870879893276722</v>
      </c>
      <c r="G1609" s="13">
        <f t="shared" si="304"/>
        <v>4.9806238823604252</v>
      </c>
      <c r="H1609" s="13">
        <f t="shared" si="305"/>
        <v>66.890256010916303</v>
      </c>
      <c r="I1609" s="16">
        <f t="shared" si="312"/>
        <v>67.250239768557947</v>
      </c>
      <c r="J1609" s="13">
        <f t="shared" si="306"/>
        <v>46.869675850065136</v>
      </c>
      <c r="K1609" s="13">
        <f t="shared" si="307"/>
        <v>20.380563918492811</v>
      </c>
      <c r="L1609" s="13">
        <f t="shared" si="308"/>
        <v>9.3066387081362567</v>
      </c>
      <c r="M1609" s="13">
        <f t="shared" si="313"/>
        <v>9.3066387083034225</v>
      </c>
      <c r="N1609" s="13">
        <f t="shared" si="309"/>
        <v>5.7701159991481221</v>
      </c>
      <c r="O1609" s="13">
        <f t="shared" si="310"/>
        <v>10.750739881508547</v>
      </c>
      <c r="Q1609">
        <v>16.447885466179279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14.282441688409589</v>
      </c>
      <c r="G1610" s="13">
        <f t="shared" si="304"/>
        <v>0</v>
      </c>
      <c r="H1610" s="13">
        <f t="shared" si="305"/>
        <v>14.282441688409589</v>
      </c>
      <c r="I1610" s="16">
        <f t="shared" si="312"/>
        <v>25.356366898766147</v>
      </c>
      <c r="J1610" s="13">
        <f t="shared" si="306"/>
        <v>24.651011966658857</v>
      </c>
      <c r="K1610" s="13">
        <f t="shared" si="307"/>
        <v>0.70535493210729072</v>
      </c>
      <c r="L1610" s="13">
        <f t="shared" si="308"/>
        <v>0</v>
      </c>
      <c r="M1610" s="13">
        <f t="shared" si="313"/>
        <v>3.5365227091553004</v>
      </c>
      <c r="N1610" s="13">
        <f t="shared" si="309"/>
        <v>2.1926440796762861</v>
      </c>
      <c r="O1610" s="13">
        <f t="shared" si="310"/>
        <v>2.1926440796762861</v>
      </c>
      <c r="Q1610">
        <v>23.19186009739817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5.9494761109066463</v>
      </c>
      <c r="G1611" s="13">
        <f t="shared" si="304"/>
        <v>0</v>
      </c>
      <c r="H1611" s="13">
        <f t="shared" si="305"/>
        <v>5.9494761109066463</v>
      </c>
      <c r="I1611" s="16">
        <f t="shared" si="312"/>
        <v>6.654831043013937</v>
      </c>
      <c r="J1611" s="13">
        <f t="shared" si="306"/>
        <v>6.6360104068806338</v>
      </c>
      <c r="K1611" s="13">
        <f t="shared" si="307"/>
        <v>1.8820636133303204E-2</v>
      </c>
      <c r="L1611" s="13">
        <f t="shared" si="308"/>
        <v>0</v>
      </c>
      <c r="M1611" s="13">
        <f t="shared" si="313"/>
        <v>1.3438786294790144</v>
      </c>
      <c r="N1611" s="13">
        <f t="shared" si="309"/>
        <v>0.83320475027698893</v>
      </c>
      <c r="O1611" s="13">
        <f t="shared" si="310"/>
        <v>0.83320475027698893</v>
      </c>
      <c r="Q1611">
        <v>20.704618532493232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0.7</v>
      </c>
      <c r="G1612" s="13">
        <f t="shared" si="304"/>
        <v>0</v>
      </c>
      <c r="H1612" s="13">
        <f t="shared" si="305"/>
        <v>0.7</v>
      </c>
      <c r="I1612" s="16">
        <f t="shared" si="312"/>
        <v>0.71882063613330316</v>
      </c>
      <c r="J1612" s="13">
        <f t="shared" si="306"/>
        <v>0.71881024537623683</v>
      </c>
      <c r="K1612" s="13">
        <f t="shared" si="307"/>
        <v>1.0390757066325307E-5</v>
      </c>
      <c r="L1612" s="13">
        <f t="shared" si="308"/>
        <v>0</v>
      </c>
      <c r="M1612" s="13">
        <f t="shared" si="313"/>
        <v>0.51067387920202545</v>
      </c>
      <c r="N1612" s="13">
        <f t="shared" si="309"/>
        <v>0.31661780510525578</v>
      </c>
      <c r="O1612" s="13">
        <f t="shared" si="310"/>
        <v>0.31661780510525578</v>
      </c>
      <c r="Q1612">
        <v>26.628588000000011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1.685468883121753</v>
      </c>
      <c r="G1613" s="13">
        <f t="shared" si="304"/>
        <v>0</v>
      </c>
      <c r="H1613" s="13">
        <f t="shared" si="305"/>
        <v>1.685468883121753</v>
      </c>
      <c r="I1613" s="16">
        <f t="shared" si="312"/>
        <v>1.6854792738788194</v>
      </c>
      <c r="J1613" s="13">
        <f t="shared" si="306"/>
        <v>1.6853136727418301</v>
      </c>
      <c r="K1613" s="13">
        <f t="shared" si="307"/>
        <v>1.6560113698926848E-4</v>
      </c>
      <c r="L1613" s="13">
        <f t="shared" si="308"/>
        <v>0</v>
      </c>
      <c r="M1613" s="13">
        <f t="shared" si="313"/>
        <v>0.19405607409676967</v>
      </c>
      <c r="N1613" s="13">
        <f t="shared" si="309"/>
        <v>0.1203147659399972</v>
      </c>
      <c r="O1613" s="13">
        <f t="shared" si="310"/>
        <v>0.1203147659399972</v>
      </c>
      <c r="Q1613">
        <v>25.094841396847229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0.79446106527598281</v>
      </c>
      <c r="G1614" s="13">
        <f t="shared" si="304"/>
        <v>0</v>
      </c>
      <c r="H1614" s="13">
        <f t="shared" si="305"/>
        <v>0.79446106527598281</v>
      </c>
      <c r="I1614" s="16">
        <f t="shared" si="312"/>
        <v>0.79462666641297208</v>
      </c>
      <c r="J1614" s="13">
        <f t="shared" si="306"/>
        <v>0.79460682035450159</v>
      </c>
      <c r="K1614" s="13">
        <f t="shared" si="307"/>
        <v>1.9846058470496253E-5</v>
      </c>
      <c r="L1614" s="13">
        <f t="shared" si="308"/>
        <v>0</v>
      </c>
      <c r="M1614" s="13">
        <f t="shared" si="313"/>
        <v>7.3741308156772475E-2</v>
      </c>
      <c r="N1614" s="13">
        <f t="shared" si="309"/>
        <v>4.5719611057198933E-2</v>
      </c>
      <c r="O1614" s="13">
        <f t="shared" si="310"/>
        <v>4.5719611057198933E-2</v>
      </c>
      <c r="Q1614">
        <v>24.133632695236429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7.2875721394228954</v>
      </c>
      <c r="G1615" s="13">
        <f t="shared" si="304"/>
        <v>0</v>
      </c>
      <c r="H1615" s="13">
        <f t="shared" si="305"/>
        <v>7.2875721394228954</v>
      </c>
      <c r="I1615" s="16">
        <f t="shared" si="312"/>
        <v>7.2875919854813658</v>
      </c>
      <c r="J1615" s="13">
        <f t="shared" si="306"/>
        <v>7.2640380056203808</v>
      </c>
      <c r="K1615" s="13">
        <f t="shared" si="307"/>
        <v>2.3553979860984953E-2</v>
      </c>
      <c r="L1615" s="13">
        <f t="shared" si="308"/>
        <v>0</v>
      </c>
      <c r="M1615" s="13">
        <f t="shared" si="313"/>
        <v>2.8021697099573542E-2</v>
      </c>
      <c r="N1615" s="13">
        <f t="shared" si="309"/>
        <v>1.7373452201735595E-2</v>
      </c>
      <c r="O1615" s="13">
        <f t="shared" si="310"/>
        <v>1.7373452201735595E-2</v>
      </c>
      <c r="Q1615">
        <v>21.04045997796192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1.2421876900903031</v>
      </c>
      <c r="G1616" s="13">
        <f t="shared" si="304"/>
        <v>0</v>
      </c>
      <c r="H1616" s="13">
        <f t="shared" si="305"/>
        <v>1.2421876900903031</v>
      </c>
      <c r="I1616" s="16">
        <f t="shared" si="312"/>
        <v>1.265741669951288</v>
      </c>
      <c r="J1616" s="13">
        <f t="shared" si="306"/>
        <v>1.2655822695410577</v>
      </c>
      <c r="K1616" s="13">
        <f t="shared" si="307"/>
        <v>1.5940041023032592E-4</v>
      </c>
      <c r="L1616" s="13">
        <f t="shared" si="308"/>
        <v>0</v>
      </c>
      <c r="M1616" s="13">
        <f t="shared" si="313"/>
        <v>1.0648244897837948E-2</v>
      </c>
      <c r="N1616" s="13">
        <f t="shared" si="309"/>
        <v>6.6019118366595275E-3</v>
      </c>
      <c r="O1616" s="13">
        <f t="shared" si="310"/>
        <v>6.6019118366595275E-3</v>
      </c>
      <c r="Q1616">
        <v>19.266532791105281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63.254314205509132</v>
      </c>
      <c r="G1617" s="13">
        <f t="shared" si="304"/>
        <v>4.0172676717216707</v>
      </c>
      <c r="H1617" s="13">
        <f t="shared" si="305"/>
        <v>59.237046533787463</v>
      </c>
      <c r="I1617" s="16">
        <f t="shared" si="312"/>
        <v>59.237205934197696</v>
      </c>
      <c r="J1617" s="13">
        <f t="shared" si="306"/>
        <v>37.573154765860849</v>
      </c>
      <c r="K1617" s="13">
        <f t="shared" si="307"/>
        <v>21.664051168336847</v>
      </c>
      <c r="L1617" s="13">
        <f t="shared" si="308"/>
        <v>10.599563161003969</v>
      </c>
      <c r="M1617" s="13">
        <f t="shared" si="313"/>
        <v>10.603609494065148</v>
      </c>
      <c r="N1617" s="13">
        <f t="shared" si="309"/>
        <v>6.5742378863203923</v>
      </c>
      <c r="O1617" s="13">
        <f t="shared" si="310"/>
        <v>10.591505558042062</v>
      </c>
      <c r="Q1617">
        <v>12.168300593548389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5.846284230455689</v>
      </c>
      <c r="G1618" s="13">
        <f t="shared" si="304"/>
        <v>0</v>
      </c>
      <c r="H1618" s="13">
        <f t="shared" si="305"/>
        <v>5.846284230455689</v>
      </c>
      <c r="I1618" s="16">
        <f t="shared" si="312"/>
        <v>16.910772237788564</v>
      </c>
      <c r="J1618" s="13">
        <f t="shared" si="306"/>
        <v>16.082275685905923</v>
      </c>
      <c r="K1618" s="13">
        <f t="shared" si="307"/>
        <v>0.82849655188264038</v>
      </c>
      <c r="L1618" s="13">
        <f t="shared" si="308"/>
        <v>0</v>
      </c>
      <c r="M1618" s="13">
        <f t="shared" si="313"/>
        <v>4.0293716077447561</v>
      </c>
      <c r="N1618" s="13">
        <f t="shared" si="309"/>
        <v>2.4982103968017486</v>
      </c>
      <c r="O1618" s="13">
        <f t="shared" si="310"/>
        <v>2.4982103968017486</v>
      </c>
      <c r="Q1618">
        <v>13.163126365163929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2.7094918603077738</v>
      </c>
      <c r="G1619" s="13">
        <f t="shared" si="304"/>
        <v>0</v>
      </c>
      <c r="H1619" s="13">
        <f t="shared" si="305"/>
        <v>2.7094918603077738</v>
      </c>
      <c r="I1619" s="16">
        <f t="shared" si="312"/>
        <v>3.5379884121904142</v>
      </c>
      <c r="J1619" s="13">
        <f t="shared" si="306"/>
        <v>3.5308677704707567</v>
      </c>
      <c r="K1619" s="13">
        <f t="shared" si="307"/>
        <v>7.1206417196574279E-3</v>
      </c>
      <c r="L1619" s="13">
        <f t="shared" si="308"/>
        <v>0</v>
      </c>
      <c r="M1619" s="13">
        <f t="shared" si="313"/>
        <v>1.5311612109430075</v>
      </c>
      <c r="N1619" s="13">
        <f t="shared" si="309"/>
        <v>0.94931995078466469</v>
      </c>
      <c r="O1619" s="13">
        <f t="shared" si="310"/>
        <v>0.94931995078466469</v>
      </c>
      <c r="Q1619">
        <v>14.150533882374649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88.896806195960764</v>
      </c>
      <c r="G1620" s="13">
        <f t="shared" si="304"/>
        <v>6.8841701953483669</v>
      </c>
      <c r="H1620" s="13">
        <f t="shared" si="305"/>
        <v>82.012636000612403</v>
      </c>
      <c r="I1620" s="16">
        <f t="shared" si="312"/>
        <v>82.019756642332055</v>
      </c>
      <c r="J1620" s="13">
        <f t="shared" si="306"/>
        <v>44.072914637527838</v>
      </c>
      <c r="K1620" s="13">
        <f t="shared" si="307"/>
        <v>37.946842004804218</v>
      </c>
      <c r="L1620" s="13">
        <f t="shared" si="308"/>
        <v>27.002077822491387</v>
      </c>
      <c r="M1620" s="13">
        <f t="shared" si="313"/>
        <v>27.583919082649729</v>
      </c>
      <c r="N1620" s="13">
        <f t="shared" si="309"/>
        <v>17.102029831242831</v>
      </c>
      <c r="O1620" s="13">
        <f t="shared" si="310"/>
        <v>23.986200026591199</v>
      </c>
      <c r="Q1620">
        <v>13.23032602676281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72.752233234201867</v>
      </c>
      <c r="G1621" s="13">
        <f t="shared" si="304"/>
        <v>5.0791616577937173</v>
      </c>
      <c r="H1621" s="13">
        <f t="shared" si="305"/>
        <v>67.673071576408148</v>
      </c>
      <c r="I1621" s="16">
        <f t="shared" si="312"/>
        <v>78.617835758720972</v>
      </c>
      <c r="J1621" s="13">
        <f t="shared" si="306"/>
        <v>51.665195196421536</v>
      </c>
      <c r="K1621" s="13">
        <f t="shared" si="307"/>
        <v>26.952640562299436</v>
      </c>
      <c r="L1621" s="13">
        <f t="shared" si="308"/>
        <v>15.927038404300665</v>
      </c>
      <c r="M1621" s="13">
        <f t="shared" si="313"/>
        <v>26.408927655707565</v>
      </c>
      <c r="N1621" s="13">
        <f t="shared" si="309"/>
        <v>16.373535146538689</v>
      </c>
      <c r="O1621" s="13">
        <f t="shared" si="310"/>
        <v>21.452696804332405</v>
      </c>
      <c r="Q1621">
        <v>17.124679209219469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87.031819797981257</v>
      </c>
      <c r="G1622" s="13">
        <f t="shared" si="304"/>
        <v>6.6756594853562232</v>
      </c>
      <c r="H1622" s="13">
        <f t="shared" si="305"/>
        <v>80.356160312625036</v>
      </c>
      <c r="I1622" s="16">
        <f t="shared" si="312"/>
        <v>91.381762470623812</v>
      </c>
      <c r="J1622" s="13">
        <f t="shared" si="306"/>
        <v>59.975377211081351</v>
      </c>
      <c r="K1622" s="13">
        <f t="shared" si="307"/>
        <v>31.406385259542461</v>
      </c>
      <c r="L1622" s="13">
        <f t="shared" si="308"/>
        <v>20.413530519119213</v>
      </c>
      <c r="M1622" s="13">
        <f t="shared" si="313"/>
        <v>30.448923028288089</v>
      </c>
      <c r="N1622" s="13">
        <f t="shared" si="309"/>
        <v>18.878332277538615</v>
      </c>
      <c r="O1622" s="13">
        <f t="shared" si="310"/>
        <v>25.553991762894839</v>
      </c>
      <c r="Q1622">
        <v>19.221181716094701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14.500056927914679</v>
      </c>
      <c r="G1623" s="13">
        <f t="shared" si="304"/>
        <v>0</v>
      </c>
      <c r="H1623" s="13">
        <f t="shared" si="305"/>
        <v>14.500056927914679</v>
      </c>
      <c r="I1623" s="16">
        <f t="shared" si="312"/>
        <v>25.492911668337925</v>
      </c>
      <c r="J1623" s="13">
        <f t="shared" si="306"/>
        <v>24.855128575207836</v>
      </c>
      <c r="K1623" s="13">
        <f t="shared" si="307"/>
        <v>0.63778309313008918</v>
      </c>
      <c r="L1623" s="13">
        <f t="shared" si="308"/>
        <v>0</v>
      </c>
      <c r="M1623" s="13">
        <f t="shared" si="313"/>
        <v>11.570590750749474</v>
      </c>
      <c r="N1623" s="13">
        <f t="shared" si="309"/>
        <v>7.1737662654646739</v>
      </c>
      <c r="O1623" s="13">
        <f t="shared" si="310"/>
        <v>7.1737662654646739</v>
      </c>
      <c r="Q1623">
        <v>24.055422190724371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16.15208725549687</v>
      </c>
      <c r="G1624" s="13">
        <f t="shared" si="304"/>
        <v>0</v>
      </c>
      <c r="H1624" s="13">
        <f t="shared" si="305"/>
        <v>16.15208725549687</v>
      </c>
      <c r="I1624" s="16">
        <f t="shared" si="312"/>
        <v>16.789870348626959</v>
      </c>
      <c r="J1624" s="13">
        <f t="shared" si="306"/>
        <v>16.635845147563423</v>
      </c>
      <c r="K1624" s="13">
        <f t="shared" si="307"/>
        <v>0.15402520106353634</v>
      </c>
      <c r="L1624" s="13">
        <f t="shared" si="308"/>
        <v>0</v>
      </c>
      <c r="M1624" s="13">
        <f t="shared" si="313"/>
        <v>4.3968244852848004</v>
      </c>
      <c r="N1624" s="13">
        <f t="shared" si="309"/>
        <v>2.7260311808765763</v>
      </c>
      <c r="O1624" s="13">
        <f t="shared" si="310"/>
        <v>2.7260311808765763</v>
      </c>
      <c r="Q1624">
        <v>25.434533000000009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8.3266749574526653</v>
      </c>
      <c r="G1625" s="13">
        <f t="shared" si="304"/>
        <v>0</v>
      </c>
      <c r="H1625" s="13">
        <f t="shared" si="305"/>
        <v>8.3266749574526653</v>
      </c>
      <c r="I1625" s="16">
        <f t="shared" si="312"/>
        <v>8.4807001585162016</v>
      </c>
      <c r="J1625" s="13">
        <f t="shared" si="306"/>
        <v>8.4614869532016854</v>
      </c>
      <c r="K1625" s="13">
        <f t="shared" si="307"/>
        <v>1.9213205314516202E-2</v>
      </c>
      <c r="L1625" s="13">
        <f t="shared" si="308"/>
        <v>0</v>
      </c>
      <c r="M1625" s="13">
        <f t="shared" si="313"/>
        <v>1.6707933044082242</v>
      </c>
      <c r="N1625" s="13">
        <f t="shared" si="309"/>
        <v>1.035891848733099</v>
      </c>
      <c r="O1625" s="13">
        <f t="shared" si="310"/>
        <v>1.035891848733099</v>
      </c>
      <c r="Q1625">
        <v>25.74469907368006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0.1110404024561991</v>
      </c>
      <c r="G1626" s="13">
        <f t="shared" si="304"/>
        <v>0</v>
      </c>
      <c r="H1626" s="13">
        <f t="shared" si="305"/>
        <v>0.1110404024561991</v>
      </c>
      <c r="I1626" s="16">
        <f t="shared" si="312"/>
        <v>0.13025360777071532</v>
      </c>
      <c r="J1626" s="13">
        <f t="shared" si="306"/>
        <v>0.1302535210417976</v>
      </c>
      <c r="K1626" s="13">
        <f t="shared" si="307"/>
        <v>8.6728917714218312E-8</v>
      </c>
      <c r="L1626" s="13">
        <f t="shared" si="308"/>
        <v>0</v>
      </c>
      <c r="M1626" s="13">
        <f t="shared" si="313"/>
        <v>0.63490145567512513</v>
      </c>
      <c r="N1626" s="13">
        <f t="shared" si="309"/>
        <v>0.39363890251857758</v>
      </c>
      <c r="O1626" s="13">
        <f t="shared" si="310"/>
        <v>0.39363890251857758</v>
      </c>
      <c r="Q1626">
        <v>24.18969368181401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38.532910423784138</v>
      </c>
      <c r="G1627" s="13">
        <f t="shared" si="304"/>
        <v>1.2533453931922327</v>
      </c>
      <c r="H1627" s="13">
        <f t="shared" si="305"/>
        <v>37.279565030591904</v>
      </c>
      <c r="I1627" s="16">
        <f t="shared" si="312"/>
        <v>37.279565117320821</v>
      </c>
      <c r="J1627" s="13">
        <f t="shared" si="306"/>
        <v>34.244998707190589</v>
      </c>
      <c r="K1627" s="13">
        <f t="shared" si="307"/>
        <v>3.0345664101302319</v>
      </c>
      <c r="L1627" s="13">
        <f t="shared" si="308"/>
        <v>0</v>
      </c>
      <c r="M1627" s="13">
        <f t="shared" si="313"/>
        <v>0.24126255315654754</v>
      </c>
      <c r="N1627" s="13">
        <f t="shared" si="309"/>
        <v>0.14958278295705948</v>
      </c>
      <c r="O1627" s="13">
        <f t="shared" si="310"/>
        <v>1.4029281761492922</v>
      </c>
      <c r="Q1627">
        <v>20.439304700369881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47.59674491718571</v>
      </c>
      <c r="G1628" s="13">
        <f t="shared" si="304"/>
        <v>2.2667075107486547</v>
      </c>
      <c r="H1628" s="13">
        <f t="shared" si="305"/>
        <v>45.330037406437057</v>
      </c>
      <c r="I1628" s="16">
        <f t="shared" si="312"/>
        <v>48.364603816567289</v>
      </c>
      <c r="J1628" s="13">
        <f t="shared" si="306"/>
        <v>40.465510595327856</v>
      </c>
      <c r="K1628" s="13">
        <f t="shared" si="307"/>
        <v>7.8990932212394327</v>
      </c>
      <c r="L1628" s="13">
        <f t="shared" si="308"/>
        <v>0</v>
      </c>
      <c r="M1628" s="13">
        <f t="shared" si="313"/>
        <v>9.1679770199488059E-2</v>
      </c>
      <c r="N1628" s="13">
        <f t="shared" si="309"/>
        <v>5.6841457523682595E-2</v>
      </c>
      <c r="O1628" s="13">
        <f t="shared" si="310"/>
        <v>2.3235489682723371</v>
      </c>
      <c r="Q1628">
        <v>18.18716142886154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8.7381732281784669E-2</v>
      </c>
      <c r="G1629" s="13">
        <f t="shared" si="304"/>
        <v>0</v>
      </c>
      <c r="H1629" s="13">
        <f t="shared" si="305"/>
        <v>8.7381732281784669E-2</v>
      </c>
      <c r="I1629" s="16">
        <f t="shared" si="312"/>
        <v>7.9864749535212169</v>
      </c>
      <c r="J1629" s="13">
        <f t="shared" si="306"/>
        <v>7.8821122596696931</v>
      </c>
      <c r="K1629" s="13">
        <f t="shared" si="307"/>
        <v>0.10436269385152386</v>
      </c>
      <c r="L1629" s="13">
        <f t="shared" si="308"/>
        <v>0</v>
      </c>
      <c r="M1629" s="13">
        <f t="shared" si="313"/>
        <v>3.4838312675805463E-2</v>
      </c>
      <c r="N1629" s="13">
        <f t="shared" si="309"/>
        <v>2.1599753858999388E-2</v>
      </c>
      <c r="O1629" s="13">
        <f t="shared" si="310"/>
        <v>2.1599753858999388E-2</v>
      </c>
      <c r="Q1629">
        <v>12.263565593548391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12.38124031728089</v>
      </c>
      <c r="G1630" s="13">
        <f t="shared" si="304"/>
        <v>0</v>
      </c>
      <c r="H1630" s="13">
        <f t="shared" si="305"/>
        <v>12.38124031728089</v>
      </c>
      <c r="I1630" s="16">
        <f t="shared" si="312"/>
        <v>12.485603011132413</v>
      </c>
      <c r="J1630" s="13">
        <f t="shared" si="306"/>
        <v>12.230635271749685</v>
      </c>
      <c r="K1630" s="13">
        <f t="shared" si="307"/>
        <v>0.2549677393827281</v>
      </c>
      <c r="L1630" s="13">
        <f t="shared" si="308"/>
        <v>0</v>
      </c>
      <c r="M1630" s="13">
        <f t="shared" si="313"/>
        <v>1.3238558816806075E-2</v>
      </c>
      <c r="N1630" s="13">
        <f t="shared" si="309"/>
        <v>8.2079064664197666E-3</v>
      </c>
      <c r="O1630" s="13">
        <f t="shared" si="310"/>
        <v>8.2079064664197666E-3</v>
      </c>
      <c r="Q1630">
        <v>15.423102456306809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55.805417782266026</v>
      </c>
      <c r="G1631" s="13">
        <f t="shared" si="304"/>
        <v>3.1844601598003845</v>
      </c>
      <c r="H1631" s="13">
        <f t="shared" si="305"/>
        <v>52.620957622465639</v>
      </c>
      <c r="I1631" s="16">
        <f t="shared" si="312"/>
        <v>52.875925361848367</v>
      </c>
      <c r="J1631" s="13">
        <f t="shared" si="306"/>
        <v>40.160609066766753</v>
      </c>
      <c r="K1631" s="13">
        <f t="shared" si="307"/>
        <v>12.715316295081614</v>
      </c>
      <c r="L1631" s="13">
        <f t="shared" si="308"/>
        <v>1.585030183549244</v>
      </c>
      <c r="M1631" s="13">
        <f t="shared" si="313"/>
        <v>1.5900608358996302</v>
      </c>
      <c r="N1631" s="13">
        <f t="shared" si="309"/>
        <v>0.98583771825777067</v>
      </c>
      <c r="O1631" s="13">
        <f t="shared" si="310"/>
        <v>4.1702978780581557</v>
      </c>
      <c r="Q1631">
        <v>15.635426983700331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50.624736535302013</v>
      </c>
      <c r="G1632" s="13">
        <f t="shared" si="304"/>
        <v>2.605245466214551</v>
      </c>
      <c r="H1632" s="13">
        <f t="shared" si="305"/>
        <v>48.019491069087465</v>
      </c>
      <c r="I1632" s="16">
        <f t="shared" si="312"/>
        <v>59.149777180619836</v>
      </c>
      <c r="J1632" s="13">
        <f t="shared" si="306"/>
        <v>45.496242865583177</v>
      </c>
      <c r="K1632" s="13">
        <f t="shared" si="307"/>
        <v>13.653534315036659</v>
      </c>
      <c r="L1632" s="13">
        <f t="shared" si="308"/>
        <v>2.530146716859885</v>
      </c>
      <c r="M1632" s="13">
        <f t="shared" si="313"/>
        <v>3.1343698345017446</v>
      </c>
      <c r="N1632" s="13">
        <f t="shared" si="309"/>
        <v>1.9433092973910817</v>
      </c>
      <c r="O1632" s="13">
        <f t="shared" si="310"/>
        <v>4.5485547636056332</v>
      </c>
      <c r="Q1632">
        <v>17.66242593991058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1.2372738532326859</v>
      </c>
      <c r="G1633" s="13">
        <f t="shared" si="304"/>
        <v>0</v>
      </c>
      <c r="H1633" s="13">
        <f t="shared" si="305"/>
        <v>1.2372738532326859</v>
      </c>
      <c r="I1633" s="16">
        <f t="shared" si="312"/>
        <v>12.360661451409459</v>
      </c>
      <c r="J1633" s="13">
        <f t="shared" si="306"/>
        <v>12.219180894009316</v>
      </c>
      <c r="K1633" s="13">
        <f t="shared" si="307"/>
        <v>0.14148055740014343</v>
      </c>
      <c r="L1633" s="13">
        <f t="shared" si="308"/>
        <v>0</v>
      </c>
      <c r="M1633" s="13">
        <f t="shared" si="313"/>
        <v>1.1910605371106628</v>
      </c>
      <c r="N1633" s="13">
        <f t="shared" si="309"/>
        <v>0.73845753300861094</v>
      </c>
      <c r="O1633" s="13">
        <f t="shared" si="310"/>
        <v>0.73845753300861094</v>
      </c>
      <c r="Q1633">
        <v>19.485301757620839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1.353803209189596</v>
      </c>
      <c r="G1634" s="13">
        <f t="shared" si="304"/>
        <v>0</v>
      </c>
      <c r="H1634" s="13">
        <f t="shared" si="305"/>
        <v>1.353803209189596</v>
      </c>
      <c r="I1634" s="16">
        <f t="shared" si="312"/>
        <v>1.4952837665897394</v>
      </c>
      <c r="J1634" s="13">
        <f t="shared" si="306"/>
        <v>1.4950541144710572</v>
      </c>
      <c r="K1634" s="13">
        <f t="shared" si="307"/>
        <v>2.2965211868219981E-4</v>
      </c>
      <c r="L1634" s="13">
        <f t="shared" si="308"/>
        <v>0</v>
      </c>
      <c r="M1634" s="13">
        <f t="shared" si="313"/>
        <v>0.4526030041020519</v>
      </c>
      <c r="N1634" s="13">
        <f t="shared" si="309"/>
        <v>0.2806138625432722</v>
      </c>
      <c r="O1634" s="13">
        <f t="shared" si="310"/>
        <v>0.2806138625432722</v>
      </c>
      <c r="Q1634">
        <v>20.217997078366029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2.1943491769722199</v>
      </c>
      <c r="G1635" s="13">
        <f t="shared" si="304"/>
        <v>0</v>
      </c>
      <c r="H1635" s="13">
        <f t="shared" si="305"/>
        <v>2.1943491769722199</v>
      </c>
      <c r="I1635" s="16">
        <f t="shared" si="312"/>
        <v>2.1945788290909021</v>
      </c>
      <c r="J1635" s="13">
        <f t="shared" si="306"/>
        <v>2.1941410201137814</v>
      </c>
      <c r="K1635" s="13">
        <f t="shared" si="307"/>
        <v>4.3780897712064615E-4</v>
      </c>
      <c r="L1635" s="13">
        <f t="shared" si="308"/>
        <v>0</v>
      </c>
      <c r="M1635" s="13">
        <f t="shared" si="313"/>
        <v>0.1719891415587797</v>
      </c>
      <c r="N1635" s="13">
        <f t="shared" si="309"/>
        <v>0.10663326776644341</v>
      </c>
      <c r="O1635" s="13">
        <f t="shared" si="310"/>
        <v>0.10663326776644341</v>
      </c>
      <c r="Q1635">
        <v>23.802164280954521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5.0161848109181298E-2</v>
      </c>
      <c r="G1636" s="13">
        <f t="shared" si="304"/>
        <v>0</v>
      </c>
      <c r="H1636" s="13">
        <f t="shared" si="305"/>
        <v>5.0161848109181298E-2</v>
      </c>
      <c r="I1636" s="16">
        <f t="shared" si="312"/>
        <v>5.0599657086301944E-2</v>
      </c>
      <c r="J1636" s="13">
        <f t="shared" si="306"/>
        <v>5.0599652325180655E-2</v>
      </c>
      <c r="K1636" s="13">
        <f t="shared" si="307"/>
        <v>4.7611212888876153E-9</v>
      </c>
      <c r="L1636" s="13">
        <f t="shared" si="308"/>
        <v>0</v>
      </c>
      <c r="M1636" s="13">
        <f t="shared" si="313"/>
        <v>6.5355873792336289E-2</v>
      </c>
      <c r="N1636" s="13">
        <f t="shared" si="309"/>
        <v>4.0520641751248497E-2</v>
      </c>
      <c r="O1636" s="13">
        <f t="shared" si="310"/>
        <v>4.0520641751248497E-2</v>
      </c>
      <c r="Q1636">
        <v>24.65995944846118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0.79508973516804482</v>
      </c>
      <c r="G1637" s="13">
        <f t="shared" si="304"/>
        <v>0</v>
      </c>
      <c r="H1637" s="13">
        <f t="shared" si="305"/>
        <v>0.79508973516804482</v>
      </c>
      <c r="I1637" s="16">
        <f t="shared" si="312"/>
        <v>0.79508973992916609</v>
      </c>
      <c r="J1637" s="13">
        <f t="shared" si="306"/>
        <v>0.79507157514150495</v>
      </c>
      <c r="K1637" s="13">
        <f t="shared" si="307"/>
        <v>1.8164787661145709E-5</v>
      </c>
      <c r="L1637" s="13">
        <f t="shared" si="308"/>
        <v>0</v>
      </c>
      <c r="M1637" s="13">
        <f t="shared" si="313"/>
        <v>2.4835232041087792E-2</v>
      </c>
      <c r="N1637" s="13">
        <f t="shared" si="309"/>
        <v>1.5397843865474431E-2</v>
      </c>
      <c r="O1637" s="13">
        <f t="shared" si="310"/>
        <v>1.5397843865474431E-2</v>
      </c>
      <c r="Q1637">
        <v>24.780007000000008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13.517157029472569</v>
      </c>
      <c r="G1638" s="13">
        <f t="shared" si="304"/>
        <v>0</v>
      </c>
      <c r="H1638" s="13">
        <f t="shared" si="305"/>
        <v>13.517157029472569</v>
      </c>
      <c r="I1638" s="16">
        <f t="shared" si="312"/>
        <v>13.517175194260231</v>
      </c>
      <c r="J1638" s="13">
        <f t="shared" si="306"/>
        <v>13.431606899709545</v>
      </c>
      <c r="K1638" s="13">
        <f t="shared" si="307"/>
        <v>8.5568294550686375E-2</v>
      </c>
      <c r="L1638" s="13">
        <f t="shared" si="308"/>
        <v>0</v>
      </c>
      <c r="M1638" s="13">
        <f t="shared" si="313"/>
        <v>9.4373881756133603E-3</v>
      </c>
      <c r="N1638" s="13">
        <f t="shared" si="309"/>
        <v>5.8511806688802837E-3</v>
      </c>
      <c r="O1638" s="13">
        <f t="shared" si="310"/>
        <v>5.8511806688802837E-3</v>
      </c>
      <c r="Q1638">
        <v>25.0147961550208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0.26055568591462641</v>
      </c>
      <c r="G1639" s="13">
        <f t="shared" si="304"/>
        <v>0</v>
      </c>
      <c r="H1639" s="13">
        <f t="shared" si="305"/>
        <v>0.26055568591462641</v>
      </c>
      <c r="I1639" s="16">
        <f t="shared" si="312"/>
        <v>0.34612398046531279</v>
      </c>
      <c r="J1639" s="13">
        <f t="shared" si="306"/>
        <v>0.34612253668230941</v>
      </c>
      <c r="K1639" s="13">
        <f t="shared" si="307"/>
        <v>1.4437830033742216E-6</v>
      </c>
      <c r="L1639" s="13">
        <f t="shared" si="308"/>
        <v>0</v>
      </c>
      <c r="M1639" s="13">
        <f t="shared" si="313"/>
        <v>3.5862075067330766E-3</v>
      </c>
      <c r="N1639" s="13">
        <f t="shared" si="309"/>
        <v>2.2234486541745074E-3</v>
      </c>
      <c r="O1639" s="13">
        <f t="shared" si="310"/>
        <v>2.2234486541745074E-3</v>
      </c>
      <c r="Q1639">
        <v>25.047632838951351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10.35235070292082</v>
      </c>
      <c r="G1640" s="13">
        <f t="shared" si="304"/>
        <v>0</v>
      </c>
      <c r="H1640" s="13">
        <f t="shared" si="305"/>
        <v>10.35235070292082</v>
      </c>
      <c r="I1640" s="16">
        <f t="shared" si="312"/>
        <v>10.352352146703822</v>
      </c>
      <c r="J1640" s="13">
        <f t="shared" si="306"/>
        <v>10.229138554490628</v>
      </c>
      <c r="K1640" s="13">
        <f t="shared" si="307"/>
        <v>0.12321359221319383</v>
      </c>
      <c r="L1640" s="13">
        <f t="shared" si="308"/>
        <v>0</v>
      </c>
      <c r="M1640" s="13">
        <f t="shared" si="313"/>
        <v>1.3627588525585693E-3</v>
      </c>
      <c r="N1640" s="13">
        <f t="shared" si="309"/>
        <v>8.4491048858631294E-4</v>
      </c>
      <c r="O1640" s="13">
        <f t="shared" si="310"/>
        <v>8.4491048858631294E-4</v>
      </c>
      <c r="Q1640">
        <v>16.694046506991501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20.749442851188888</v>
      </c>
      <c r="G1641" s="13">
        <f t="shared" si="304"/>
        <v>0</v>
      </c>
      <c r="H1641" s="13">
        <f t="shared" si="305"/>
        <v>20.749442851188888</v>
      </c>
      <c r="I1641" s="16">
        <f t="shared" si="312"/>
        <v>20.872656443402082</v>
      </c>
      <c r="J1641" s="13">
        <f t="shared" si="306"/>
        <v>19.746694335619889</v>
      </c>
      <c r="K1641" s="13">
        <f t="shared" si="307"/>
        <v>1.1259621077821933</v>
      </c>
      <c r="L1641" s="13">
        <f t="shared" si="308"/>
        <v>0</v>
      </c>
      <c r="M1641" s="13">
        <f t="shared" si="313"/>
        <v>5.1784836397225631E-4</v>
      </c>
      <c r="N1641" s="13">
        <f t="shared" si="309"/>
        <v>3.2106598566279893E-4</v>
      </c>
      <c r="O1641" s="13">
        <f t="shared" si="310"/>
        <v>3.2106598566279893E-4</v>
      </c>
      <c r="Q1641">
        <v>15.45010761946982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41.619784099614698</v>
      </c>
      <c r="G1642" s="13">
        <f t="shared" si="304"/>
        <v>1.5984665278561645</v>
      </c>
      <c r="H1642" s="13">
        <f t="shared" si="305"/>
        <v>40.02131757175853</v>
      </c>
      <c r="I1642" s="16">
        <f t="shared" si="312"/>
        <v>41.147279679540723</v>
      </c>
      <c r="J1642" s="13">
        <f t="shared" si="306"/>
        <v>32.313539659617881</v>
      </c>
      <c r="K1642" s="13">
        <f t="shared" si="307"/>
        <v>8.8337400199228426</v>
      </c>
      <c r="L1642" s="13">
        <f t="shared" si="308"/>
        <v>0</v>
      </c>
      <c r="M1642" s="13">
        <f t="shared" si="313"/>
        <v>1.9678237830945738E-4</v>
      </c>
      <c r="N1642" s="13">
        <f t="shared" si="309"/>
        <v>1.2200507455186358E-4</v>
      </c>
      <c r="O1642" s="13">
        <f t="shared" si="310"/>
        <v>1.5985885329307163</v>
      </c>
      <c r="Q1642">
        <v>13.212481593548389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85.313574882206126</v>
      </c>
      <c r="G1643" s="13">
        <f t="shared" si="304"/>
        <v>6.4835548846380586</v>
      </c>
      <c r="H1643" s="13">
        <f t="shared" si="305"/>
        <v>78.830019997568073</v>
      </c>
      <c r="I1643" s="16">
        <f t="shared" si="312"/>
        <v>87.663760017490915</v>
      </c>
      <c r="J1643" s="13">
        <f t="shared" si="306"/>
        <v>48.730500095154724</v>
      </c>
      <c r="K1643" s="13">
        <f t="shared" si="307"/>
        <v>38.933259922336191</v>
      </c>
      <c r="L1643" s="13">
        <f t="shared" si="308"/>
        <v>27.995748656758664</v>
      </c>
      <c r="M1643" s="13">
        <f t="shared" si="313"/>
        <v>27.995823434062423</v>
      </c>
      <c r="N1643" s="13">
        <f t="shared" si="309"/>
        <v>17.357410529118702</v>
      </c>
      <c r="O1643" s="13">
        <f t="shared" si="310"/>
        <v>23.840965413756763</v>
      </c>
      <c r="Q1643">
        <v>14.892508437104819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49.299863212234719</v>
      </c>
      <c r="G1644" s="13">
        <f t="shared" si="304"/>
        <v>2.4571209128442444</v>
      </c>
      <c r="H1644" s="13">
        <f t="shared" si="305"/>
        <v>46.842742299390473</v>
      </c>
      <c r="I1644" s="16">
        <f t="shared" si="312"/>
        <v>57.780253564967992</v>
      </c>
      <c r="J1644" s="13">
        <f t="shared" si="306"/>
        <v>41.6008450071566</v>
      </c>
      <c r="K1644" s="13">
        <f t="shared" si="307"/>
        <v>16.179408557811392</v>
      </c>
      <c r="L1644" s="13">
        <f t="shared" si="308"/>
        <v>5.0745931644182933</v>
      </c>
      <c r="M1644" s="13">
        <f t="shared" si="313"/>
        <v>15.713006069362017</v>
      </c>
      <c r="N1644" s="13">
        <f t="shared" si="309"/>
        <v>9.7420637630044506</v>
      </c>
      <c r="O1644" s="13">
        <f t="shared" si="310"/>
        <v>12.199184675848695</v>
      </c>
      <c r="Q1644">
        <v>15.21269497885593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62.642904116582628</v>
      </c>
      <c r="G1645" s="13">
        <f t="shared" si="304"/>
        <v>3.948910308967422</v>
      </c>
      <c r="H1645" s="13">
        <f t="shared" si="305"/>
        <v>58.693993807615207</v>
      </c>
      <c r="I1645" s="16">
        <f t="shared" si="312"/>
        <v>69.798809201008311</v>
      </c>
      <c r="J1645" s="13">
        <f t="shared" si="306"/>
        <v>47.410160512615263</v>
      </c>
      <c r="K1645" s="13">
        <f t="shared" si="307"/>
        <v>22.388648688393047</v>
      </c>
      <c r="L1645" s="13">
        <f t="shared" si="308"/>
        <v>11.329488489270226</v>
      </c>
      <c r="M1645" s="13">
        <f t="shared" si="313"/>
        <v>17.30043079562779</v>
      </c>
      <c r="N1645" s="13">
        <f t="shared" si="309"/>
        <v>10.726267093289229</v>
      </c>
      <c r="O1645" s="13">
        <f t="shared" si="310"/>
        <v>14.675177402256651</v>
      </c>
      <c r="Q1645">
        <v>16.281545213986568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1.241385489928291</v>
      </c>
      <c r="G1646" s="13">
        <f t="shared" si="304"/>
        <v>0</v>
      </c>
      <c r="H1646" s="13">
        <f t="shared" si="305"/>
        <v>1.241385489928291</v>
      </c>
      <c r="I1646" s="16">
        <f t="shared" si="312"/>
        <v>12.300545689051113</v>
      </c>
      <c r="J1646" s="13">
        <f t="shared" si="306"/>
        <v>12.152516596660032</v>
      </c>
      <c r="K1646" s="13">
        <f t="shared" si="307"/>
        <v>0.14802909239108075</v>
      </c>
      <c r="L1646" s="13">
        <f t="shared" si="308"/>
        <v>0</v>
      </c>
      <c r="M1646" s="13">
        <f t="shared" si="313"/>
        <v>6.5741637023385611</v>
      </c>
      <c r="N1646" s="13">
        <f t="shared" si="309"/>
        <v>4.0759814954499074</v>
      </c>
      <c r="O1646" s="13">
        <f t="shared" si="310"/>
        <v>4.0759814954499074</v>
      </c>
      <c r="Q1646">
        <v>19.056262976852668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28.511198895642771</v>
      </c>
      <c r="G1647" s="13">
        <f t="shared" si="304"/>
        <v>0.13288993660923926</v>
      </c>
      <c r="H1647" s="13">
        <f t="shared" si="305"/>
        <v>28.378308959033532</v>
      </c>
      <c r="I1647" s="16">
        <f t="shared" si="312"/>
        <v>28.526338051424613</v>
      </c>
      <c r="J1647" s="13">
        <f t="shared" si="306"/>
        <v>27.416530429344157</v>
      </c>
      <c r="K1647" s="13">
        <f t="shared" si="307"/>
        <v>1.1098076220804565</v>
      </c>
      <c r="L1647" s="13">
        <f t="shared" si="308"/>
        <v>0</v>
      </c>
      <c r="M1647" s="13">
        <f t="shared" si="313"/>
        <v>2.4981822068886537</v>
      </c>
      <c r="N1647" s="13">
        <f t="shared" si="309"/>
        <v>1.5488729682709652</v>
      </c>
      <c r="O1647" s="13">
        <f t="shared" si="310"/>
        <v>1.6817629048802045</v>
      </c>
      <c r="Q1647">
        <v>22.359949056734841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5.6242397057469082</v>
      </c>
      <c r="G1648" s="13">
        <f t="shared" si="304"/>
        <v>0</v>
      </c>
      <c r="H1648" s="13">
        <f t="shared" si="305"/>
        <v>5.6242397057469082</v>
      </c>
      <c r="I1648" s="16">
        <f t="shared" si="312"/>
        <v>6.7340473278273647</v>
      </c>
      <c r="J1648" s="13">
        <f t="shared" si="306"/>
        <v>6.722607262317152</v>
      </c>
      <c r="K1648" s="13">
        <f t="shared" si="307"/>
        <v>1.1440065510212705E-2</v>
      </c>
      <c r="L1648" s="13">
        <f t="shared" si="308"/>
        <v>0</v>
      </c>
      <c r="M1648" s="13">
        <f t="shared" si="313"/>
        <v>0.94930923861768846</v>
      </c>
      <c r="N1648" s="13">
        <f t="shared" si="309"/>
        <v>0.58857172794296686</v>
      </c>
      <c r="O1648" s="13">
        <f t="shared" si="310"/>
        <v>0.58857172794296686</v>
      </c>
      <c r="Q1648">
        <v>24.504185873145492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2.8106713452499812</v>
      </c>
      <c r="G1649" s="13">
        <f t="shared" si="304"/>
        <v>0</v>
      </c>
      <c r="H1649" s="13">
        <f t="shared" si="305"/>
        <v>2.8106713452499812</v>
      </c>
      <c r="I1649" s="16">
        <f t="shared" si="312"/>
        <v>2.8221114107601939</v>
      </c>
      <c r="J1649" s="13">
        <f t="shared" si="306"/>
        <v>2.8212270164135296</v>
      </c>
      <c r="K1649" s="13">
        <f t="shared" si="307"/>
        <v>8.8439434666431893E-4</v>
      </c>
      <c r="L1649" s="13">
        <f t="shared" si="308"/>
        <v>0</v>
      </c>
      <c r="M1649" s="13">
        <f t="shared" si="313"/>
        <v>0.3607375106747216</v>
      </c>
      <c r="N1649" s="13">
        <f t="shared" si="309"/>
        <v>0.22365725661832739</v>
      </c>
      <c r="O1649" s="13">
        <f t="shared" si="310"/>
        <v>0.22365725661832739</v>
      </c>
      <c r="Q1649">
        <v>24.16775800000001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1.232963232629376</v>
      </c>
      <c r="G1650" s="13">
        <f t="shared" si="304"/>
        <v>0</v>
      </c>
      <c r="H1650" s="13">
        <f t="shared" si="305"/>
        <v>1.232963232629376</v>
      </c>
      <c r="I1650" s="16">
        <f t="shared" si="312"/>
        <v>1.2338476269760403</v>
      </c>
      <c r="J1650" s="13">
        <f t="shared" si="306"/>
        <v>1.2337580921889535</v>
      </c>
      <c r="K1650" s="13">
        <f t="shared" si="307"/>
        <v>8.9534787086842371E-5</v>
      </c>
      <c r="L1650" s="13">
        <f t="shared" si="308"/>
        <v>0</v>
      </c>
      <c r="M1650" s="13">
        <f t="shared" si="313"/>
        <v>0.13708025405639421</v>
      </c>
      <c r="N1650" s="13">
        <f t="shared" si="309"/>
        <v>8.4989757514964404E-2</v>
      </c>
      <c r="O1650" s="13">
        <f t="shared" si="310"/>
        <v>8.4989757514964404E-2</v>
      </c>
      <c r="Q1650">
        <v>22.804216413572281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0.264285714</v>
      </c>
      <c r="G1651" s="13">
        <f t="shared" si="304"/>
        <v>0</v>
      </c>
      <c r="H1651" s="13">
        <f t="shared" si="305"/>
        <v>0.264285714</v>
      </c>
      <c r="I1651" s="16">
        <f t="shared" si="312"/>
        <v>0.26437524878708685</v>
      </c>
      <c r="J1651" s="13">
        <f t="shared" si="306"/>
        <v>0.26437372323887709</v>
      </c>
      <c r="K1651" s="13">
        <f t="shared" si="307"/>
        <v>1.5255482097575879E-6</v>
      </c>
      <c r="L1651" s="13">
        <f t="shared" si="308"/>
        <v>0</v>
      </c>
      <c r="M1651" s="13">
        <f t="shared" si="313"/>
        <v>5.2090496541429804E-2</v>
      </c>
      <c r="N1651" s="13">
        <f t="shared" si="309"/>
        <v>3.2296107855686478E-2</v>
      </c>
      <c r="O1651" s="13">
        <f t="shared" si="310"/>
        <v>3.2296107855686478E-2</v>
      </c>
      <c r="Q1651">
        <v>18.921321137064918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7.1667649178361508</v>
      </c>
      <c r="G1652" s="13">
        <f t="shared" si="304"/>
        <v>0</v>
      </c>
      <c r="H1652" s="13">
        <f t="shared" si="305"/>
        <v>7.1667649178361508</v>
      </c>
      <c r="I1652" s="16">
        <f t="shared" si="312"/>
        <v>7.1667664433843603</v>
      </c>
      <c r="J1652" s="13">
        <f t="shared" si="306"/>
        <v>7.1279341553496582</v>
      </c>
      <c r="K1652" s="13">
        <f t="shared" si="307"/>
        <v>3.8832288034702067E-2</v>
      </c>
      <c r="L1652" s="13">
        <f t="shared" si="308"/>
        <v>0</v>
      </c>
      <c r="M1652" s="13">
        <f t="shared" si="313"/>
        <v>1.9794388685743326E-2</v>
      </c>
      <c r="N1652" s="13">
        <f t="shared" si="309"/>
        <v>1.2272520985160863E-2</v>
      </c>
      <c r="O1652" s="13">
        <f t="shared" si="310"/>
        <v>1.2272520985160863E-2</v>
      </c>
      <c r="Q1652">
        <v>17.128873562569112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85.493189293509957</v>
      </c>
      <c r="G1653" s="13">
        <f t="shared" si="304"/>
        <v>6.5036362795835423</v>
      </c>
      <c r="H1653" s="13">
        <f t="shared" si="305"/>
        <v>78.989553013926411</v>
      </c>
      <c r="I1653" s="16">
        <f t="shared" si="312"/>
        <v>79.028385301961109</v>
      </c>
      <c r="J1653" s="13">
        <f t="shared" si="306"/>
        <v>47.534189981043497</v>
      </c>
      <c r="K1653" s="13">
        <f t="shared" si="307"/>
        <v>31.494195320917612</v>
      </c>
      <c r="L1653" s="13">
        <f t="shared" si="308"/>
        <v>20.501986228806661</v>
      </c>
      <c r="M1653" s="13">
        <f t="shared" si="313"/>
        <v>20.509508096507243</v>
      </c>
      <c r="N1653" s="13">
        <f t="shared" si="309"/>
        <v>12.715895019834491</v>
      </c>
      <c r="O1653" s="13">
        <f t="shared" si="310"/>
        <v>19.219531299418033</v>
      </c>
      <c r="Q1653">
        <v>15.10609514334811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33.333672706429617</v>
      </c>
      <c r="G1654" s="13">
        <f t="shared" si="304"/>
        <v>0.67205603417169979</v>
      </c>
      <c r="H1654" s="13">
        <f t="shared" si="305"/>
        <v>32.661616672257914</v>
      </c>
      <c r="I1654" s="16">
        <f t="shared" si="312"/>
        <v>43.653825764368861</v>
      </c>
      <c r="J1654" s="13">
        <f t="shared" si="306"/>
        <v>32.545062075313695</v>
      </c>
      <c r="K1654" s="13">
        <f t="shared" si="307"/>
        <v>11.108763689055166</v>
      </c>
      <c r="L1654" s="13">
        <f t="shared" si="308"/>
        <v>0</v>
      </c>
      <c r="M1654" s="13">
        <f t="shared" si="313"/>
        <v>7.7936130766727523</v>
      </c>
      <c r="N1654" s="13">
        <f t="shared" si="309"/>
        <v>4.8320401075371064</v>
      </c>
      <c r="O1654" s="13">
        <f t="shared" si="310"/>
        <v>5.5040961417088061</v>
      </c>
      <c r="Q1654">
        <v>12.23799359354839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60.399520467779112</v>
      </c>
      <c r="G1655" s="13">
        <f t="shared" si="304"/>
        <v>3.6980937250483339</v>
      </c>
      <c r="H1655" s="13">
        <f t="shared" si="305"/>
        <v>56.701426742730781</v>
      </c>
      <c r="I1655" s="16">
        <f t="shared" si="312"/>
        <v>67.810190431785941</v>
      </c>
      <c r="J1655" s="13">
        <f t="shared" si="306"/>
        <v>46.244529445836719</v>
      </c>
      <c r="K1655" s="13">
        <f t="shared" si="307"/>
        <v>21.565660985949222</v>
      </c>
      <c r="L1655" s="13">
        <f t="shared" si="308"/>
        <v>10.500449536971839</v>
      </c>
      <c r="M1655" s="13">
        <f t="shared" si="313"/>
        <v>13.462022506107484</v>
      </c>
      <c r="N1655" s="13">
        <f t="shared" si="309"/>
        <v>8.3464539537866393</v>
      </c>
      <c r="O1655" s="13">
        <f t="shared" si="310"/>
        <v>12.044547678834974</v>
      </c>
      <c r="Q1655">
        <v>15.97590078837521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168.0571429</v>
      </c>
      <c r="G1656" s="13">
        <f t="shared" si="304"/>
        <v>15.734517858611961</v>
      </c>
      <c r="H1656" s="13">
        <f t="shared" si="305"/>
        <v>152.32262504138805</v>
      </c>
      <c r="I1656" s="16">
        <f t="shared" si="312"/>
        <v>163.38783649036543</v>
      </c>
      <c r="J1656" s="13">
        <f t="shared" si="306"/>
        <v>53.300808092269335</v>
      </c>
      <c r="K1656" s="13">
        <f t="shared" si="307"/>
        <v>110.08702839809609</v>
      </c>
      <c r="L1656" s="13">
        <f t="shared" si="308"/>
        <v>99.672695340238946</v>
      </c>
      <c r="M1656" s="13">
        <f t="shared" si="313"/>
        <v>104.7882638925598</v>
      </c>
      <c r="N1656" s="13">
        <f t="shared" si="309"/>
        <v>64.96872361338707</v>
      </c>
      <c r="O1656" s="13">
        <f t="shared" si="310"/>
        <v>80.703241471999036</v>
      </c>
      <c r="Q1656">
        <v>14.332231321052079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4.339622331172623</v>
      </c>
      <c r="G1657" s="13">
        <f t="shared" si="304"/>
        <v>0</v>
      </c>
      <c r="H1657" s="13">
        <f t="shared" si="305"/>
        <v>4.339622331172623</v>
      </c>
      <c r="I1657" s="16">
        <f t="shared" si="312"/>
        <v>14.75395538902977</v>
      </c>
      <c r="J1657" s="13">
        <f t="shared" si="306"/>
        <v>14.313160024331944</v>
      </c>
      <c r="K1657" s="13">
        <f t="shared" si="307"/>
        <v>0.44079536469782532</v>
      </c>
      <c r="L1657" s="13">
        <f t="shared" si="308"/>
        <v>0</v>
      </c>
      <c r="M1657" s="13">
        <f t="shared" si="313"/>
        <v>39.819540279172728</v>
      </c>
      <c r="N1657" s="13">
        <f t="shared" si="309"/>
        <v>24.688114973087092</v>
      </c>
      <c r="O1657" s="13">
        <f t="shared" si="310"/>
        <v>24.688114973087092</v>
      </c>
      <c r="Q1657">
        <v>14.983884218334371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27.31631086653335</v>
      </c>
      <c r="G1658" s="13">
        <f t="shared" si="304"/>
        <v>0</v>
      </c>
      <c r="H1658" s="13">
        <f t="shared" si="305"/>
        <v>27.31631086653335</v>
      </c>
      <c r="I1658" s="16">
        <f t="shared" si="312"/>
        <v>27.757106231231177</v>
      </c>
      <c r="J1658" s="13">
        <f t="shared" si="306"/>
        <v>26.530329637371789</v>
      </c>
      <c r="K1658" s="13">
        <f t="shared" si="307"/>
        <v>1.2267765938593875</v>
      </c>
      <c r="L1658" s="13">
        <f t="shared" si="308"/>
        <v>0</v>
      </c>
      <c r="M1658" s="13">
        <f t="shared" si="313"/>
        <v>15.131425306085635</v>
      </c>
      <c r="N1658" s="13">
        <f t="shared" si="309"/>
        <v>9.3814836897730931</v>
      </c>
      <c r="O1658" s="13">
        <f t="shared" si="310"/>
        <v>9.3814836897730931</v>
      </c>
      <c r="Q1658">
        <v>21.011507727966361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0.485714286</v>
      </c>
      <c r="G1659" s="13">
        <f t="shared" si="304"/>
        <v>0</v>
      </c>
      <c r="H1659" s="13">
        <f t="shared" si="305"/>
        <v>0.485714286</v>
      </c>
      <c r="I1659" s="16">
        <f t="shared" si="312"/>
        <v>1.7124908798593874</v>
      </c>
      <c r="J1659" s="13">
        <f t="shared" si="306"/>
        <v>1.7121875674822129</v>
      </c>
      <c r="K1659" s="13">
        <f t="shared" si="307"/>
        <v>3.0331237717451387E-4</v>
      </c>
      <c r="L1659" s="13">
        <f t="shared" si="308"/>
        <v>0</v>
      </c>
      <c r="M1659" s="13">
        <f t="shared" si="313"/>
        <v>5.7499416163125421</v>
      </c>
      <c r="N1659" s="13">
        <f t="shared" si="309"/>
        <v>3.5649638021137759</v>
      </c>
      <c r="O1659" s="13">
        <f t="shared" si="310"/>
        <v>3.5649638021137759</v>
      </c>
      <c r="Q1659">
        <v>21.126712955372671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0.485714286</v>
      </c>
      <c r="G1660" s="13">
        <f t="shared" si="304"/>
        <v>0</v>
      </c>
      <c r="H1660" s="13">
        <f t="shared" si="305"/>
        <v>0.485714286</v>
      </c>
      <c r="I1660" s="16">
        <f t="shared" si="312"/>
        <v>0.48601759837717451</v>
      </c>
      <c r="J1660" s="13">
        <f t="shared" si="306"/>
        <v>0.48601326616096424</v>
      </c>
      <c r="K1660" s="13">
        <f t="shared" si="307"/>
        <v>4.332216210267692E-6</v>
      </c>
      <c r="L1660" s="13">
        <f t="shared" si="308"/>
        <v>0</v>
      </c>
      <c r="M1660" s="13">
        <f t="shared" si="313"/>
        <v>2.1849778141987661</v>
      </c>
      <c r="N1660" s="13">
        <f t="shared" si="309"/>
        <v>1.3546862448032351</v>
      </c>
      <c r="O1660" s="13">
        <f t="shared" si="310"/>
        <v>1.3546862448032351</v>
      </c>
      <c r="Q1660">
        <v>24.470346267640409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2.2567191363462742</v>
      </c>
      <c r="G1661" s="13">
        <f t="shared" si="304"/>
        <v>0</v>
      </c>
      <c r="H1661" s="13">
        <f t="shared" si="305"/>
        <v>2.2567191363462742</v>
      </c>
      <c r="I1661" s="16">
        <f t="shared" si="312"/>
        <v>2.2567234685624844</v>
      </c>
      <c r="J1661" s="13">
        <f t="shared" si="306"/>
        <v>2.2563474239978172</v>
      </c>
      <c r="K1661" s="13">
        <f t="shared" si="307"/>
        <v>3.7604456466722169E-4</v>
      </c>
      <c r="L1661" s="13">
        <f t="shared" si="308"/>
        <v>0</v>
      </c>
      <c r="M1661" s="13">
        <f t="shared" si="313"/>
        <v>0.83029156939553106</v>
      </c>
      <c r="N1661" s="13">
        <f t="shared" si="309"/>
        <v>0.51478077302522929</v>
      </c>
      <c r="O1661" s="13">
        <f t="shared" si="310"/>
        <v>0.51478077302522929</v>
      </c>
      <c r="Q1661">
        <v>25.493361000000011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0.26487713538125363</v>
      </c>
      <c r="G1662" s="13">
        <f t="shared" si="304"/>
        <v>0</v>
      </c>
      <c r="H1662" s="13">
        <f t="shared" si="305"/>
        <v>0.26487713538125363</v>
      </c>
      <c r="I1662" s="16">
        <f t="shared" si="312"/>
        <v>0.26525317994592085</v>
      </c>
      <c r="J1662" s="13">
        <f t="shared" si="306"/>
        <v>0.26525262929497251</v>
      </c>
      <c r="K1662" s="13">
        <f t="shared" si="307"/>
        <v>5.5065094833883776E-7</v>
      </c>
      <c r="L1662" s="13">
        <f t="shared" si="308"/>
        <v>0</v>
      </c>
      <c r="M1662" s="13">
        <f t="shared" si="313"/>
        <v>0.31551079637030177</v>
      </c>
      <c r="N1662" s="13">
        <f t="shared" si="309"/>
        <v>0.19561669374958709</v>
      </c>
      <c r="O1662" s="13">
        <f t="shared" si="310"/>
        <v>0.19561669374958709</v>
      </c>
      <c r="Q1662">
        <v>26.24250960912709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32.600788084325202</v>
      </c>
      <c r="G1663" s="13">
        <f t="shared" si="304"/>
        <v>0.59011747791044711</v>
      </c>
      <c r="H1663" s="13">
        <f t="shared" si="305"/>
        <v>32.010670606414756</v>
      </c>
      <c r="I1663" s="16">
        <f t="shared" si="312"/>
        <v>32.010671157065701</v>
      </c>
      <c r="J1663" s="13">
        <f t="shared" si="306"/>
        <v>30.521022117848915</v>
      </c>
      <c r="K1663" s="13">
        <f t="shared" si="307"/>
        <v>1.4896490392167863</v>
      </c>
      <c r="L1663" s="13">
        <f t="shared" si="308"/>
        <v>0</v>
      </c>
      <c r="M1663" s="13">
        <f t="shared" si="313"/>
        <v>0.11989410262071468</v>
      </c>
      <c r="N1663" s="13">
        <f t="shared" si="309"/>
        <v>7.4334343624843105E-2</v>
      </c>
      <c r="O1663" s="13">
        <f t="shared" si="310"/>
        <v>0.66445182153529025</v>
      </c>
      <c r="Q1663">
        <v>22.63891281178093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9.5494502820978973</v>
      </c>
      <c r="G1664" s="13">
        <f t="shared" si="304"/>
        <v>0</v>
      </c>
      <c r="H1664" s="13">
        <f t="shared" si="305"/>
        <v>9.5494502820978973</v>
      </c>
      <c r="I1664" s="16">
        <f t="shared" si="312"/>
        <v>11.039099321314684</v>
      </c>
      <c r="J1664" s="13">
        <f t="shared" si="306"/>
        <v>10.933082041416482</v>
      </c>
      <c r="K1664" s="13">
        <f t="shared" si="307"/>
        <v>0.10601727989820198</v>
      </c>
      <c r="L1664" s="13">
        <f t="shared" si="308"/>
        <v>0</v>
      </c>
      <c r="M1664" s="13">
        <f t="shared" si="313"/>
        <v>4.5559758995871572E-2</v>
      </c>
      <c r="N1664" s="13">
        <f t="shared" si="309"/>
        <v>2.8247050577440373E-2</v>
      </c>
      <c r="O1664" s="13">
        <f t="shared" si="310"/>
        <v>2.8247050577440373E-2</v>
      </c>
      <c r="Q1664">
        <v>19.14734524923383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3.7079453173575562E-2</v>
      </c>
      <c r="G1665" s="13">
        <f t="shared" si="304"/>
        <v>0</v>
      </c>
      <c r="H1665" s="13">
        <f t="shared" si="305"/>
        <v>3.7079453173575562E-2</v>
      </c>
      <c r="I1665" s="16">
        <f t="shared" si="312"/>
        <v>0.14309673307177753</v>
      </c>
      <c r="J1665" s="13">
        <f t="shared" si="306"/>
        <v>0.14309618585390527</v>
      </c>
      <c r="K1665" s="13">
        <f t="shared" si="307"/>
        <v>5.4721787226541529E-7</v>
      </c>
      <c r="L1665" s="13">
        <f t="shared" si="308"/>
        <v>0</v>
      </c>
      <c r="M1665" s="13">
        <f t="shared" si="313"/>
        <v>1.7312708418431199E-2</v>
      </c>
      <c r="N1665" s="13">
        <f t="shared" si="309"/>
        <v>1.0733879219427343E-2</v>
      </c>
      <c r="O1665" s="13">
        <f t="shared" si="310"/>
        <v>1.0733879219427343E-2</v>
      </c>
      <c r="Q1665">
        <v>13.08571120056401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8.8732963188353928E-2</v>
      </c>
      <c r="G1666" s="13">
        <f t="shared" si="304"/>
        <v>0</v>
      </c>
      <c r="H1666" s="13">
        <f t="shared" si="305"/>
        <v>8.8732963188353928E-2</v>
      </c>
      <c r="I1666" s="16">
        <f t="shared" si="312"/>
        <v>8.8733510406226193E-2</v>
      </c>
      <c r="J1666" s="13">
        <f t="shared" si="306"/>
        <v>8.8733346037621078E-2</v>
      </c>
      <c r="K1666" s="13">
        <f t="shared" si="307"/>
        <v>1.6436860511559459E-7</v>
      </c>
      <c r="L1666" s="13">
        <f t="shared" si="308"/>
        <v>0</v>
      </c>
      <c r="M1666" s="13">
        <f t="shared" si="313"/>
        <v>6.5788291990038564E-3</v>
      </c>
      <c r="N1666" s="13">
        <f t="shared" si="309"/>
        <v>4.0788741033823909E-3</v>
      </c>
      <c r="O1666" s="13">
        <f t="shared" si="310"/>
        <v>4.0788741033823909E-3</v>
      </c>
      <c r="Q1666">
        <v>11.388816593548389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10.47932271692887</v>
      </c>
      <c r="G1667" s="13">
        <f t="shared" si="304"/>
        <v>0</v>
      </c>
      <c r="H1667" s="13">
        <f t="shared" si="305"/>
        <v>10.47932271692887</v>
      </c>
      <c r="I1667" s="16">
        <f t="shared" si="312"/>
        <v>10.479322881297476</v>
      </c>
      <c r="J1667" s="13">
        <f t="shared" si="306"/>
        <v>10.29264787813997</v>
      </c>
      <c r="K1667" s="13">
        <f t="shared" si="307"/>
        <v>0.18667500315750551</v>
      </c>
      <c r="L1667" s="13">
        <f t="shared" si="308"/>
        <v>0</v>
      </c>
      <c r="M1667" s="13">
        <f t="shared" si="313"/>
        <v>2.4999550956214655E-3</v>
      </c>
      <c r="N1667" s="13">
        <f t="shared" si="309"/>
        <v>1.5499721592853086E-3</v>
      </c>
      <c r="O1667" s="13">
        <f t="shared" si="310"/>
        <v>1.5499721592853086E-3</v>
      </c>
      <c r="Q1667">
        <v>13.91318061339908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31.20795758483251</v>
      </c>
      <c r="G1668" s="13">
        <f t="shared" si="304"/>
        <v>0.43439512161735649</v>
      </c>
      <c r="H1668" s="13">
        <f t="shared" si="305"/>
        <v>30.773562463215153</v>
      </c>
      <c r="I1668" s="16">
        <f t="shared" si="312"/>
        <v>30.960237466372661</v>
      </c>
      <c r="J1668" s="13">
        <f t="shared" si="306"/>
        <v>28.085877050870689</v>
      </c>
      <c r="K1668" s="13">
        <f t="shared" si="307"/>
        <v>2.8743604155019717</v>
      </c>
      <c r="L1668" s="13">
        <f t="shared" si="308"/>
        <v>0</v>
      </c>
      <c r="M1668" s="13">
        <f t="shared" si="313"/>
        <v>9.4998293633615687E-4</v>
      </c>
      <c r="N1668" s="13">
        <f t="shared" si="309"/>
        <v>5.8898942052841726E-4</v>
      </c>
      <c r="O1668" s="13">
        <f t="shared" si="310"/>
        <v>0.43498411103788492</v>
      </c>
      <c r="Q1668">
        <v>16.746941567833741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22.030977227269972</v>
      </c>
      <c r="G1669" s="13">
        <f t="shared" si="304"/>
        <v>0</v>
      </c>
      <c r="H1669" s="13">
        <f t="shared" si="305"/>
        <v>22.030977227269972</v>
      </c>
      <c r="I1669" s="16">
        <f t="shared" si="312"/>
        <v>24.905337642771944</v>
      </c>
      <c r="J1669" s="13">
        <f t="shared" si="306"/>
        <v>23.153889226409561</v>
      </c>
      <c r="K1669" s="13">
        <f t="shared" si="307"/>
        <v>1.7514484163623827</v>
      </c>
      <c r="L1669" s="13">
        <f t="shared" si="308"/>
        <v>0</v>
      </c>
      <c r="M1669" s="13">
        <f t="shared" si="313"/>
        <v>3.6099351580773961E-4</v>
      </c>
      <c r="N1669" s="13">
        <f t="shared" si="309"/>
        <v>2.2381597980079856E-4</v>
      </c>
      <c r="O1669" s="13">
        <f t="shared" si="310"/>
        <v>2.2381597980079856E-4</v>
      </c>
      <c r="Q1669">
        <v>15.890824892722151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25.04074312543753</v>
      </c>
      <c r="G1670" s="13">
        <f t="shared" ref="G1670:G1733" si="315">IF((F1670-$J$2)&gt;0,$I$2*(F1670-$J$2),0)</f>
        <v>0</v>
      </c>
      <c r="H1670" s="13">
        <f t="shared" ref="H1670:H1733" si="316">F1670-G1670</f>
        <v>25.04074312543753</v>
      </c>
      <c r="I1670" s="16">
        <f t="shared" si="312"/>
        <v>26.792191541799912</v>
      </c>
      <c r="J1670" s="13">
        <f t="shared" ref="J1670:J1733" si="317">I1670/SQRT(1+(I1670/($K$2*(300+(25*Q1670)+0.05*(Q1670)^3)))^2)</f>
        <v>25.257337182113805</v>
      </c>
      <c r="K1670" s="13">
        <f t="shared" ref="K1670:K1733" si="318">I1670-J1670</f>
        <v>1.5348543596861077</v>
      </c>
      <c r="L1670" s="13">
        <f t="shared" ref="L1670:L1733" si="319">IF(K1670&gt;$N$2,(K1670-$N$2)/$L$2,0)</f>
        <v>0</v>
      </c>
      <c r="M1670" s="13">
        <f t="shared" si="313"/>
        <v>1.3717753600694105E-4</v>
      </c>
      <c r="N1670" s="13">
        <f t="shared" ref="N1670:N1733" si="320">$M$2*M1670</f>
        <v>8.5050072324303455E-5</v>
      </c>
      <c r="O1670" s="13">
        <f t="shared" ref="O1670:O1733" si="321">N1670+G1670</f>
        <v>8.5050072324303455E-5</v>
      </c>
      <c r="Q1670">
        <v>18.5326005318556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0.12638938474938799</v>
      </c>
      <c r="G1671" s="13">
        <f t="shared" si="315"/>
        <v>0</v>
      </c>
      <c r="H1671" s="13">
        <f t="shared" si="316"/>
        <v>0.12638938474938799</v>
      </c>
      <c r="I1671" s="16">
        <f t="shared" ref="I1671:I1734" si="323">H1671+K1670-L1670</f>
        <v>1.6612437444354957</v>
      </c>
      <c r="J1671" s="13">
        <f t="shared" si="317"/>
        <v>1.6610234315530767</v>
      </c>
      <c r="K1671" s="13">
        <f t="shared" si="318"/>
        <v>2.2031288241897151E-4</v>
      </c>
      <c r="L1671" s="13">
        <f t="shared" si="319"/>
        <v>0</v>
      </c>
      <c r="M1671" s="13">
        <f t="shared" ref="M1671:M1734" si="324">L1671+M1670-N1670</f>
        <v>5.2127463682637599E-5</v>
      </c>
      <c r="N1671" s="13">
        <f t="shared" si="320"/>
        <v>3.2319027483235312E-5</v>
      </c>
      <c r="O1671" s="13">
        <f t="shared" si="321"/>
        <v>3.2319027483235312E-5</v>
      </c>
      <c r="Q1671">
        <v>22.74581600142568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4.8777839375061263E-2</v>
      </c>
      <c r="G1672" s="13">
        <f t="shared" si="315"/>
        <v>0</v>
      </c>
      <c r="H1672" s="13">
        <f t="shared" si="316"/>
        <v>4.8777839375061263E-2</v>
      </c>
      <c r="I1672" s="16">
        <f t="shared" si="323"/>
        <v>4.8998152257480235E-2</v>
      </c>
      <c r="J1672" s="13">
        <f t="shared" si="317"/>
        <v>4.8998147253320128E-2</v>
      </c>
      <c r="K1672" s="13">
        <f t="shared" si="318"/>
        <v>5.0041601071248998E-9</v>
      </c>
      <c r="L1672" s="13">
        <f t="shared" si="319"/>
        <v>0</v>
      </c>
      <c r="M1672" s="13">
        <f t="shared" si="324"/>
        <v>1.9808436199402286E-5</v>
      </c>
      <c r="N1672" s="13">
        <f t="shared" si="320"/>
        <v>1.2281230443629417E-5</v>
      </c>
      <c r="O1672" s="13">
        <f t="shared" si="321"/>
        <v>1.2281230443629417E-5</v>
      </c>
      <c r="Q1672">
        <v>23.614469448984469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5.8723573443650396</v>
      </c>
      <c r="G1673" s="13">
        <f t="shared" si="315"/>
        <v>0</v>
      </c>
      <c r="H1673" s="13">
        <f t="shared" si="316"/>
        <v>5.8723573443650396</v>
      </c>
      <c r="I1673" s="16">
        <f t="shared" si="323"/>
        <v>5.8723573493691994</v>
      </c>
      <c r="J1673" s="13">
        <f t="shared" si="317"/>
        <v>5.8662313605319554</v>
      </c>
      <c r="K1673" s="13">
        <f t="shared" si="318"/>
        <v>6.125988837244023E-3</v>
      </c>
      <c r="L1673" s="13">
        <f t="shared" si="319"/>
        <v>0</v>
      </c>
      <c r="M1673" s="13">
        <f t="shared" si="324"/>
        <v>7.5272057557728688E-6</v>
      </c>
      <c r="N1673" s="13">
        <f t="shared" si="320"/>
        <v>4.6668675685791785E-6</v>
      </c>
      <c r="O1673" s="13">
        <f t="shared" si="321"/>
        <v>4.6668675685791785E-6</v>
      </c>
      <c r="Q1673">
        <v>26.050360000000008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13.77646016137618</v>
      </c>
      <c r="G1674" s="13">
        <f t="shared" si="315"/>
        <v>0</v>
      </c>
      <c r="H1674" s="13">
        <f t="shared" si="316"/>
        <v>13.77646016137618</v>
      </c>
      <c r="I1674" s="16">
        <f t="shared" si="323"/>
        <v>13.782586150213424</v>
      </c>
      <c r="J1674" s="13">
        <f t="shared" si="317"/>
        <v>13.704593350959435</v>
      </c>
      <c r="K1674" s="13">
        <f t="shared" si="318"/>
        <v>7.7992799253989276E-2</v>
      </c>
      <c r="L1674" s="13">
        <f t="shared" si="319"/>
        <v>0</v>
      </c>
      <c r="M1674" s="13">
        <f t="shared" si="324"/>
        <v>2.8603381871936903E-6</v>
      </c>
      <c r="N1674" s="13">
        <f t="shared" si="320"/>
        <v>1.7734096760600879E-6</v>
      </c>
      <c r="O1674" s="13">
        <f t="shared" si="321"/>
        <v>1.7734096760600879E-6</v>
      </c>
      <c r="Q1674">
        <v>26.111326015684789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48.134042031630337</v>
      </c>
      <c r="G1675" s="13">
        <f t="shared" si="315"/>
        <v>2.3267788350923353</v>
      </c>
      <c r="H1675" s="13">
        <f t="shared" si="316"/>
        <v>45.807263196538003</v>
      </c>
      <c r="I1675" s="16">
        <f t="shared" si="323"/>
        <v>45.885255995791994</v>
      </c>
      <c r="J1675" s="13">
        <f t="shared" si="317"/>
        <v>40.775161446057787</v>
      </c>
      <c r="K1675" s="13">
        <f t="shared" si="318"/>
        <v>5.1100945497342067</v>
      </c>
      <c r="L1675" s="13">
        <f t="shared" si="319"/>
        <v>0</v>
      </c>
      <c r="M1675" s="13">
        <f t="shared" si="324"/>
        <v>1.0869285111336024E-6</v>
      </c>
      <c r="N1675" s="13">
        <f t="shared" si="320"/>
        <v>6.7389567690283347E-7</v>
      </c>
      <c r="O1675" s="13">
        <f t="shared" si="321"/>
        <v>2.3267795089880123</v>
      </c>
      <c r="Q1675">
        <v>20.801978835372282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27.318311616966358</v>
      </c>
      <c r="G1676" s="13">
        <f t="shared" si="315"/>
        <v>0</v>
      </c>
      <c r="H1676" s="13">
        <f t="shared" si="316"/>
        <v>27.318311616966358</v>
      </c>
      <c r="I1676" s="16">
        <f t="shared" si="323"/>
        <v>32.428406166700569</v>
      </c>
      <c r="J1676" s="13">
        <f t="shared" si="317"/>
        <v>29.309622130329739</v>
      </c>
      <c r="K1676" s="13">
        <f t="shared" si="318"/>
        <v>3.1187840363708297</v>
      </c>
      <c r="L1676" s="13">
        <f t="shared" si="319"/>
        <v>0</v>
      </c>
      <c r="M1676" s="13">
        <f t="shared" si="324"/>
        <v>4.1303283423076894E-7</v>
      </c>
      <c r="N1676" s="13">
        <f t="shared" si="320"/>
        <v>2.5608035722307674E-7</v>
      </c>
      <c r="O1676" s="13">
        <f t="shared" si="321"/>
        <v>2.5608035722307674E-7</v>
      </c>
      <c r="Q1676">
        <v>17.114620009673018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19.050537368884271</v>
      </c>
      <c r="G1677" s="13">
        <f t="shared" si="315"/>
        <v>0</v>
      </c>
      <c r="H1677" s="13">
        <f t="shared" si="316"/>
        <v>19.050537368884271</v>
      </c>
      <c r="I1677" s="16">
        <f t="shared" si="323"/>
        <v>22.169321405255101</v>
      </c>
      <c r="J1677" s="13">
        <f t="shared" si="317"/>
        <v>20.53053719467508</v>
      </c>
      <c r="K1677" s="13">
        <f t="shared" si="318"/>
        <v>1.6387842105800203</v>
      </c>
      <c r="L1677" s="13">
        <f t="shared" si="319"/>
        <v>0</v>
      </c>
      <c r="M1677" s="13">
        <f t="shared" si="324"/>
        <v>1.569524770076922E-7</v>
      </c>
      <c r="N1677" s="13">
        <f t="shared" si="320"/>
        <v>9.7310535744769162E-8</v>
      </c>
      <c r="O1677" s="13">
        <f t="shared" si="321"/>
        <v>9.7310535744769162E-8</v>
      </c>
      <c r="Q1677">
        <v>13.816453428030339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15.612786895610061</v>
      </c>
      <c r="G1678" s="13">
        <f t="shared" si="315"/>
        <v>0</v>
      </c>
      <c r="H1678" s="13">
        <f t="shared" si="316"/>
        <v>15.612786895610061</v>
      </c>
      <c r="I1678" s="16">
        <f t="shared" si="323"/>
        <v>17.251571106190081</v>
      </c>
      <c r="J1678" s="13">
        <f t="shared" si="317"/>
        <v>16.303038685240928</v>
      </c>
      <c r="K1678" s="13">
        <f t="shared" si="318"/>
        <v>0.94853242094915302</v>
      </c>
      <c r="L1678" s="13">
        <f t="shared" si="319"/>
        <v>0</v>
      </c>
      <c r="M1678" s="13">
        <f t="shared" si="324"/>
        <v>5.9641941262923034E-8</v>
      </c>
      <c r="N1678" s="13">
        <f t="shared" si="320"/>
        <v>3.6978003583012281E-8</v>
      </c>
      <c r="O1678" s="13">
        <f t="shared" si="321"/>
        <v>3.6978003583012281E-8</v>
      </c>
      <c r="Q1678">
        <v>12.54195659354839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55.903053573701463</v>
      </c>
      <c r="G1679" s="13">
        <f t="shared" si="315"/>
        <v>3.1953761151204358</v>
      </c>
      <c r="H1679" s="13">
        <f t="shared" si="316"/>
        <v>52.707677458581024</v>
      </c>
      <c r="I1679" s="16">
        <f t="shared" si="323"/>
        <v>53.656209879530181</v>
      </c>
      <c r="J1679" s="13">
        <f t="shared" si="317"/>
        <v>36.644733210533147</v>
      </c>
      <c r="K1679" s="13">
        <f t="shared" si="318"/>
        <v>17.011476668997034</v>
      </c>
      <c r="L1679" s="13">
        <f t="shared" si="319"/>
        <v>5.9127792917320567</v>
      </c>
      <c r="M1679" s="13">
        <f t="shared" si="324"/>
        <v>5.9127793143959941</v>
      </c>
      <c r="N1679" s="13">
        <f t="shared" si="320"/>
        <v>3.6659231749255166</v>
      </c>
      <c r="O1679" s="13">
        <f t="shared" si="321"/>
        <v>6.8612992900459524</v>
      </c>
      <c r="Q1679">
        <v>12.63368574224085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57.975813772951518</v>
      </c>
      <c r="G1680" s="13">
        <f t="shared" si="315"/>
        <v>3.4271165188345405</v>
      </c>
      <c r="H1680" s="13">
        <f t="shared" si="316"/>
        <v>54.548697254116981</v>
      </c>
      <c r="I1680" s="16">
        <f t="shared" si="323"/>
        <v>65.647394631381957</v>
      </c>
      <c r="J1680" s="13">
        <f t="shared" si="317"/>
        <v>42.427475098100338</v>
      </c>
      <c r="K1680" s="13">
        <f t="shared" si="318"/>
        <v>23.219919533281619</v>
      </c>
      <c r="L1680" s="13">
        <f t="shared" si="319"/>
        <v>12.166871488160973</v>
      </c>
      <c r="M1680" s="13">
        <f t="shared" si="324"/>
        <v>14.413727627631452</v>
      </c>
      <c r="N1680" s="13">
        <f t="shared" si="320"/>
        <v>8.9365111291314996</v>
      </c>
      <c r="O1680" s="13">
        <f t="shared" si="321"/>
        <v>12.363627647966041</v>
      </c>
      <c r="Q1680">
        <v>14.12950766747567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7.1862836496767377</v>
      </c>
      <c r="G1681" s="13">
        <f t="shared" si="315"/>
        <v>0</v>
      </c>
      <c r="H1681" s="13">
        <f t="shared" si="316"/>
        <v>7.1862836496767377</v>
      </c>
      <c r="I1681" s="16">
        <f t="shared" si="323"/>
        <v>18.239331694797386</v>
      </c>
      <c r="J1681" s="13">
        <f t="shared" si="317"/>
        <v>17.501426263923953</v>
      </c>
      <c r="K1681" s="13">
        <f t="shared" si="318"/>
        <v>0.73790543087343252</v>
      </c>
      <c r="L1681" s="13">
        <f t="shared" si="319"/>
        <v>0</v>
      </c>
      <c r="M1681" s="13">
        <f t="shared" si="324"/>
        <v>5.4772164984999527</v>
      </c>
      <c r="N1681" s="13">
        <f t="shared" si="320"/>
        <v>3.3958742290699706</v>
      </c>
      <c r="O1681" s="13">
        <f t="shared" si="321"/>
        <v>3.3958742290699706</v>
      </c>
      <c r="Q1681">
        <v>15.731960567344011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7.2855647132840859</v>
      </c>
      <c r="G1682" s="13">
        <f t="shared" si="315"/>
        <v>0</v>
      </c>
      <c r="H1682" s="13">
        <f t="shared" si="316"/>
        <v>7.2855647132840859</v>
      </c>
      <c r="I1682" s="16">
        <f t="shared" si="323"/>
        <v>8.0234701441575176</v>
      </c>
      <c r="J1682" s="13">
        <f t="shared" si="317"/>
        <v>7.998972738957228</v>
      </c>
      <c r="K1682" s="13">
        <f t="shared" si="318"/>
        <v>2.4497405200289535E-2</v>
      </c>
      <c r="L1682" s="13">
        <f t="shared" si="319"/>
        <v>0</v>
      </c>
      <c r="M1682" s="13">
        <f t="shared" si="324"/>
        <v>2.0813422694299821</v>
      </c>
      <c r="N1682" s="13">
        <f t="shared" si="320"/>
        <v>1.290432207046589</v>
      </c>
      <c r="O1682" s="13">
        <f t="shared" si="321"/>
        <v>1.290432207046589</v>
      </c>
      <c r="Q1682">
        <v>22.807954359548351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25.793290025641159</v>
      </c>
      <c r="G1683" s="13">
        <f t="shared" si="315"/>
        <v>0</v>
      </c>
      <c r="H1683" s="13">
        <f t="shared" si="316"/>
        <v>25.793290025641159</v>
      </c>
      <c r="I1683" s="16">
        <f t="shared" si="323"/>
        <v>25.817787430841449</v>
      </c>
      <c r="J1683" s="13">
        <f t="shared" si="317"/>
        <v>24.935091686116365</v>
      </c>
      <c r="K1683" s="13">
        <f t="shared" si="318"/>
        <v>0.88269574472508339</v>
      </c>
      <c r="L1683" s="13">
        <f t="shared" si="319"/>
        <v>0</v>
      </c>
      <c r="M1683" s="13">
        <f t="shared" si="324"/>
        <v>0.79091006238339312</v>
      </c>
      <c r="N1683" s="13">
        <f t="shared" si="320"/>
        <v>0.49036423867770373</v>
      </c>
      <c r="O1683" s="13">
        <f t="shared" si="321"/>
        <v>0.49036423867770373</v>
      </c>
      <c r="Q1683">
        <v>21.913987991854071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5.7985230229555018</v>
      </c>
      <c r="G1684" s="13">
        <f t="shared" si="315"/>
        <v>0</v>
      </c>
      <c r="H1684" s="13">
        <f t="shared" si="316"/>
        <v>5.7985230229555018</v>
      </c>
      <c r="I1684" s="16">
        <f t="shared" si="323"/>
        <v>6.6812187676805852</v>
      </c>
      <c r="J1684" s="13">
        <f t="shared" si="317"/>
        <v>6.6715664331577305</v>
      </c>
      <c r="K1684" s="13">
        <f t="shared" si="318"/>
        <v>9.6523345228547441E-3</v>
      </c>
      <c r="L1684" s="13">
        <f t="shared" si="319"/>
        <v>0</v>
      </c>
      <c r="M1684" s="13">
        <f t="shared" si="324"/>
        <v>0.30054582370568939</v>
      </c>
      <c r="N1684" s="13">
        <f t="shared" si="320"/>
        <v>0.18633841069752741</v>
      </c>
      <c r="O1684" s="13">
        <f t="shared" si="321"/>
        <v>0.18633841069752741</v>
      </c>
      <c r="Q1684">
        <v>25.558196903964831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2.5280241060425739E-2</v>
      </c>
      <c r="G1685" s="13">
        <f t="shared" si="315"/>
        <v>0</v>
      </c>
      <c r="H1685" s="13">
        <f t="shared" si="316"/>
        <v>2.5280241060425739E-2</v>
      </c>
      <c r="I1685" s="16">
        <f t="shared" si="323"/>
        <v>3.4932575583280487E-2</v>
      </c>
      <c r="J1685" s="13">
        <f t="shared" si="317"/>
        <v>3.493257402981477E-2</v>
      </c>
      <c r="K1685" s="13">
        <f t="shared" si="318"/>
        <v>1.5534657171745181E-9</v>
      </c>
      <c r="L1685" s="13">
        <f t="shared" si="319"/>
        <v>0</v>
      </c>
      <c r="M1685" s="13">
        <f t="shared" si="324"/>
        <v>0.11420741300816198</v>
      </c>
      <c r="N1685" s="13">
        <f t="shared" si="320"/>
        <v>7.0808596065060431E-2</v>
      </c>
      <c r="O1685" s="13">
        <f t="shared" si="321"/>
        <v>7.0808596065060431E-2</v>
      </c>
      <c r="Q1685">
        <v>24.72033200000001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2.1428571E-2</v>
      </c>
      <c r="G1686" s="13">
        <f t="shared" si="315"/>
        <v>0</v>
      </c>
      <c r="H1686" s="13">
        <f t="shared" si="316"/>
        <v>2.1428571E-2</v>
      </c>
      <c r="I1686" s="16">
        <f t="shared" si="323"/>
        <v>2.1428572553465718E-2</v>
      </c>
      <c r="J1686" s="13">
        <f t="shared" si="317"/>
        <v>2.1428572240783667E-2</v>
      </c>
      <c r="K1686" s="13">
        <f t="shared" si="318"/>
        <v>3.1268205039070018E-10</v>
      </c>
      <c r="L1686" s="13">
        <f t="shared" si="319"/>
        <v>0</v>
      </c>
      <c r="M1686" s="13">
        <f t="shared" si="324"/>
        <v>4.3398816943101548E-2</v>
      </c>
      <c r="N1686" s="13">
        <f t="shared" si="320"/>
        <v>2.690726650472296E-2</v>
      </c>
      <c r="O1686" s="13">
        <f t="shared" si="321"/>
        <v>2.690726650472296E-2</v>
      </c>
      <c r="Q1686">
        <v>25.705786804066861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4.4803523632996382E-2</v>
      </c>
      <c r="G1687" s="13">
        <f t="shared" si="315"/>
        <v>0</v>
      </c>
      <c r="H1687" s="13">
        <f t="shared" si="316"/>
        <v>4.4803523632996382E-2</v>
      </c>
      <c r="I1687" s="16">
        <f t="shared" si="323"/>
        <v>4.4803523945678436E-2</v>
      </c>
      <c r="J1687" s="13">
        <f t="shared" si="317"/>
        <v>4.4803520828831406E-2</v>
      </c>
      <c r="K1687" s="13">
        <f t="shared" si="318"/>
        <v>3.1168470304709928E-9</v>
      </c>
      <c r="L1687" s="13">
        <f t="shared" si="319"/>
        <v>0</v>
      </c>
      <c r="M1687" s="13">
        <f t="shared" si="324"/>
        <v>1.6491550438378588E-2</v>
      </c>
      <c r="N1687" s="13">
        <f t="shared" si="320"/>
        <v>1.0224761271794724E-2</v>
      </c>
      <c r="O1687" s="13">
        <f t="shared" si="321"/>
        <v>1.0224761271794724E-2</v>
      </c>
      <c r="Q1687">
        <v>25.081236936716511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1.836814380001762</v>
      </c>
      <c r="G1688" s="13">
        <f t="shared" si="315"/>
        <v>0</v>
      </c>
      <c r="H1688" s="13">
        <f t="shared" si="316"/>
        <v>1.836814380001762</v>
      </c>
      <c r="I1688" s="16">
        <f t="shared" si="323"/>
        <v>1.836814383118609</v>
      </c>
      <c r="J1688" s="13">
        <f t="shared" si="317"/>
        <v>1.8364578362727133</v>
      </c>
      <c r="K1688" s="13">
        <f t="shared" si="318"/>
        <v>3.5654684589569996E-4</v>
      </c>
      <c r="L1688" s="13">
        <f t="shared" si="319"/>
        <v>0</v>
      </c>
      <c r="M1688" s="13">
        <f t="shared" si="324"/>
        <v>6.2667891665838631E-3</v>
      </c>
      <c r="N1688" s="13">
        <f t="shared" si="320"/>
        <v>3.8854092832819949E-3</v>
      </c>
      <c r="O1688" s="13">
        <f t="shared" si="321"/>
        <v>3.8854092832819949E-3</v>
      </c>
      <c r="Q1688">
        <v>21.4697496737958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37.830303169335188</v>
      </c>
      <c r="G1689" s="13">
        <f t="shared" si="315"/>
        <v>1.1747919315533182</v>
      </c>
      <c r="H1689" s="13">
        <f t="shared" si="316"/>
        <v>36.655511237781873</v>
      </c>
      <c r="I1689" s="16">
        <f t="shared" si="323"/>
        <v>36.655867784627766</v>
      </c>
      <c r="J1689" s="13">
        <f t="shared" si="317"/>
        <v>31.221917831522575</v>
      </c>
      <c r="K1689" s="13">
        <f t="shared" si="318"/>
        <v>5.4339499531051914</v>
      </c>
      <c r="L1689" s="13">
        <f t="shared" si="319"/>
        <v>0</v>
      </c>
      <c r="M1689" s="13">
        <f t="shared" si="324"/>
        <v>2.3813798833018682E-3</v>
      </c>
      <c r="N1689" s="13">
        <f t="shared" si="320"/>
        <v>1.4764555276471582E-3</v>
      </c>
      <c r="O1689" s="13">
        <f t="shared" si="321"/>
        <v>1.1762683870809654</v>
      </c>
      <c r="Q1689">
        <v>15.12790759354839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2025-03-05T07:18:13Z</dcterms:modified>
</cp:coreProperties>
</file>