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CSIRO-QCCCE-CSIRO-Mk3-6-0_r1i1p1_SMHI-RCA4_v1\"/>
    </mc:Choice>
  </mc:AlternateContent>
  <xr:revisionPtr revIDLastSave="0" documentId="13_ncr:1_{7F2C8390-6187-4BC0-9066-53FFD1EB3FBD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H1684" i="1"/>
  <c r="G1684" i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H1673" i="1"/>
  <c r="G1673" i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H1660" i="1"/>
  <c r="G1660" i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H1642" i="1"/>
  <c r="G1642" i="1"/>
  <c r="G1641" i="1"/>
  <c r="H1641" i="1" s="1"/>
  <c r="H1640" i="1"/>
  <c r="G1640" i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H1624" i="1"/>
  <c r="G1624" i="1"/>
  <c r="G1623" i="1"/>
  <c r="H1623" i="1" s="1"/>
  <c r="G1622" i="1"/>
  <c r="H1622" i="1" s="1"/>
  <c r="H1621" i="1"/>
  <c r="G1621" i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H1609" i="1"/>
  <c r="G1609" i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H1602" i="1"/>
  <c r="G1602" i="1"/>
  <c r="G1601" i="1"/>
  <c r="H1601" i="1" s="1"/>
  <c r="H1600" i="1"/>
  <c r="G1600" i="1"/>
  <c r="G1599" i="1"/>
  <c r="H1599" i="1" s="1"/>
  <c r="H1598" i="1"/>
  <c r="G1598" i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H1586" i="1"/>
  <c r="G1586" i="1"/>
  <c r="G1585" i="1"/>
  <c r="H1585" i="1" s="1"/>
  <c r="G1584" i="1"/>
  <c r="H1584" i="1" s="1"/>
  <c r="G1583" i="1"/>
  <c r="H1583" i="1" s="1"/>
  <c r="H1582" i="1"/>
  <c r="G1582" i="1"/>
  <c r="G1581" i="1"/>
  <c r="H1581" i="1" s="1"/>
  <c r="H1580" i="1"/>
  <c r="G1580" i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H1567" i="1"/>
  <c r="G1567" i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H1531" i="1"/>
  <c r="G1531" i="1"/>
  <c r="G1530" i="1"/>
  <c r="H1530" i="1" s="1"/>
  <c r="G1529" i="1"/>
  <c r="H1529" i="1" s="1"/>
  <c r="H1528" i="1"/>
  <c r="G1528" i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H1512" i="1"/>
  <c r="G1512" i="1"/>
  <c r="G1511" i="1"/>
  <c r="H1511" i="1" s="1"/>
  <c r="G1510" i="1"/>
  <c r="H1510" i="1" s="1"/>
  <c r="H1509" i="1"/>
  <c r="G1509" i="1"/>
  <c r="G1508" i="1"/>
  <c r="H1508" i="1" s="1"/>
  <c r="G1507" i="1"/>
  <c r="H1507" i="1" s="1"/>
  <c r="G1506" i="1"/>
  <c r="H1506" i="1" s="1"/>
  <c r="H1505" i="1"/>
  <c r="G1505" i="1"/>
  <c r="G1504" i="1"/>
  <c r="H1504" i="1" s="1"/>
  <c r="G1503" i="1"/>
  <c r="H1503" i="1" s="1"/>
  <c r="H1502" i="1"/>
  <c r="G1502" i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H1481" i="1"/>
  <c r="G1481" i="1"/>
  <c r="G1480" i="1"/>
  <c r="H1480" i="1" s="1"/>
  <c r="G1479" i="1"/>
  <c r="H1479" i="1" s="1"/>
  <c r="G1478" i="1"/>
  <c r="H1478" i="1" s="1"/>
  <c r="H1477" i="1"/>
  <c r="G1477" i="1"/>
  <c r="G1476" i="1"/>
  <c r="H1476" i="1" s="1"/>
  <c r="H1475" i="1"/>
  <c r="G1475" i="1"/>
  <c r="G1474" i="1"/>
  <c r="H1474" i="1" s="1"/>
  <c r="H1473" i="1"/>
  <c r="G1473" i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G1452" i="1"/>
  <c r="H1452" i="1" s="1"/>
  <c r="G1451" i="1"/>
  <c r="H1451" i="1" s="1"/>
  <c r="H1450" i="1"/>
  <c r="G1450" i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H1443" i="1"/>
  <c r="G1443" i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H1436" i="1"/>
  <c r="G1436" i="1"/>
  <c r="G1435" i="1"/>
  <c r="H1435" i="1" s="1"/>
  <c r="H1434" i="1"/>
  <c r="G1434" i="1"/>
  <c r="G1433" i="1"/>
  <c r="H1433" i="1" s="1"/>
  <c r="G1432" i="1"/>
  <c r="H1432" i="1" s="1"/>
  <c r="G1431" i="1"/>
  <c r="H1431" i="1" s="1"/>
  <c r="G1430" i="1"/>
  <c r="H1430" i="1" s="1"/>
  <c r="H1429" i="1"/>
  <c r="G1429" i="1"/>
  <c r="G1428" i="1"/>
  <c r="H1428" i="1" s="1"/>
  <c r="H1427" i="1"/>
  <c r="G1427" i="1"/>
  <c r="G1426" i="1"/>
  <c r="H1426" i="1" s="1"/>
  <c r="H1425" i="1"/>
  <c r="G1425" i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H1412" i="1"/>
  <c r="G1412" i="1"/>
  <c r="G1411" i="1"/>
  <c r="H1411" i="1" s="1"/>
  <c r="G1410" i="1"/>
  <c r="H1410" i="1" s="1"/>
  <c r="G1409" i="1"/>
  <c r="H1409" i="1" s="1"/>
  <c r="H1408" i="1"/>
  <c r="G1408" i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B1402" i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01" i="1"/>
  <c r="H1401" i="1" s="1"/>
  <c r="H1400" i="1"/>
  <c r="G1400" i="1"/>
  <c r="G1399" i="1"/>
  <c r="H1399" i="1" s="1"/>
  <c r="G1398" i="1"/>
  <c r="H1398" i="1" s="1"/>
  <c r="B1398" i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97" i="1"/>
  <c r="H1397" i="1" s="1"/>
  <c r="H1396" i="1"/>
  <c r="G1396" i="1"/>
  <c r="G1395" i="1"/>
  <c r="H1395" i="1" s="1"/>
  <c r="G1394" i="1"/>
  <c r="H1394" i="1" s="1"/>
  <c r="G1393" i="1"/>
  <c r="H1393" i="1" s="1"/>
  <c r="H1392" i="1"/>
  <c r="G1392" i="1"/>
  <c r="G1391" i="1"/>
  <c r="H1391" i="1" s="1"/>
  <c r="G1390" i="1"/>
  <c r="H1390" i="1" s="1"/>
  <c r="B1390" i="1"/>
  <c r="G1389" i="1"/>
  <c r="H1389" i="1" s="1"/>
  <c r="G1388" i="1"/>
  <c r="H1388" i="1" s="1"/>
  <c r="H1387" i="1"/>
  <c r="G1387" i="1"/>
  <c r="G1386" i="1"/>
  <c r="H1386" i="1" s="1"/>
  <c r="B1386" i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B1369" i="1"/>
  <c r="B1370" i="1" s="1"/>
  <c r="B1371" i="1" s="1"/>
  <c r="B1372" i="1" s="1"/>
  <c r="B1373" i="1" s="1"/>
  <c r="H1368" i="1"/>
  <c r="G1368" i="1"/>
  <c r="G1367" i="1"/>
  <c r="H1367" i="1" s="1"/>
  <c r="B1367" i="1"/>
  <c r="B1368" i="1" s="1"/>
  <c r="G1366" i="1"/>
  <c r="H1366" i="1" s="1"/>
  <c r="G1365" i="1"/>
  <c r="H1365" i="1" s="1"/>
  <c r="H1364" i="1"/>
  <c r="G1364" i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B1357" i="1"/>
  <c r="B1358" i="1" s="1"/>
  <c r="B1359" i="1" s="1"/>
  <c r="B1360" i="1" s="1"/>
  <c r="B1361" i="1" s="1"/>
  <c r="G1356" i="1"/>
  <c r="H1356" i="1" s="1"/>
  <c r="B1356" i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H1346" i="1"/>
  <c r="G1346" i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H1336" i="1"/>
  <c r="G1336" i="1"/>
  <c r="G1335" i="1"/>
  <c r="H1335" i="1" s="1"/>
  <c r="G1334" i="1"/>
  <c r="H1334" i="1" s="1"/>
  <c r="H1333" i="1"/>
  <c r="G1333" i="1"/>
  <c r="H1332" i="1"/>
  <c r="G1332" i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H1327" i="1"/>
  <c r="G1327" i="1"/>
  <c r="B1327" i="1"/>
  <c r="B1328" i="1" s="1"/>
  <c r="B1329" i="1" s="1"/>
  <c r="H1326" i="1"/>
  <c r="G1326" i="1"/>
  <c r="G1325" i="1"/>
  <c r="H1325" i="1" s="1"/>
  <c r="H1324" i="1"/>
  <c r="G1324" i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H1317" i="1"/>
  <c r="G1317" i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B1307" i="1"/>
  <c r="H1306" i="1"/>
  <c r="G1306" i="1"/>
  <c r="G1305" i="1"/>
  <c r="H1305" i="1" s="1"/>
  <c r="H1304" i="1"/>
  <c r="G1304" i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H1292" i="1"/>
  <c r="G1292" i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H1285" i="1"/>
  <c r="G1285" i="1"/>
  <c r="G1284" i="1"/>
  <c r="H1284" i="1" s="1"/>
  <c r="B1284" i="1"/>
  <c r="B1296" i="1" s="1"/>
  <c r="B1308" i="1" s="1"/>
  <c r="G1283" i="1"/>
  <c r="H1283" i="1" s="1"/>
  <c r="B1283" i="1"/>
  <c r="B1295" i="1" s="1"/>
  <c r="G1282" i="1"/>
  <c r="H1282" i="1" s="1"/>
  <c r="B1282" i="1"/>
  <c r="G1281" i="1"/>
  <c r="H1281" i="1" s="1"/>
  <c r="G1280" i="1"/>
  <c r="H1280" i="1" s="1"/>
  <c r="H1279" i="1"/>
  <c r="G1279" i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B1274" i="1"/>
  <c r="G1273" i="1"/>
  <c r="H1273" i="1" s="1"/>
  <c r="G1272" i="1"/>
  <c r="H1272" i="1" s="1"/>
  <c r="G1271" i="1"/>
  <c r="H1271" i="1" s="1"/>
  <c r="B1271" i="1"/>
  <c r="B1272" i="1" s="1"/>
  <c r="B1273" i="1" s="1"/>
  <c r="B1285" i="1" s="1"/>
  <c r="B1297" i="1" s="1"/>
  <c r="B1309" i="1" s="1"/>
  <c r="G1270" i="1"/>
  <c r="H1270" i="1" s="1"/>
  <c r="H1269" i="1"/>
  <c r="G1269" i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H1263" i="1"/>
  <c r="G1263" i="1"/>
  <c r="G1262" i="1"/>
  <c r="H1262" i="1" s="1"/>
  <c r="H1261" i="1"/>
  <c r="G1261" i="1"/>
  <c r="B1261" i="1"/>
  <c r="B1262" i="1" s="1"/>
  <c r="B1263" i="1" s="1"/>
  <c r="B1264" i="1" s="1"/>
  <c r="B1265" i="1" s="1"/>
  <c r="G1260" i="1"/>
  <c r="H1260" i="1" s="1"/>
  <c r="B1260" i="1"/>
  <c r="G1259" i="1"/>
  <c r="H1259" i="1" s="1"/>
  <c r="B1259" i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G1251" i="1"/>
  <c r="H1251" i="1" s="1"/>
  <c r="G1250" i="1"/>
  <c r="H1250" i="1" s="1"/>
  <c r="H1249" i="1"/>
  <c r="G1249" i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B1237" i="1"/>
  <c r="B1238" i="1" s="1"/>
  <c r="B1239" i="1" s="1"/>
  <c r="B1240" i="1" s="1"/>
  <c r="B1241" i="1" s="1"/>
  <c r="H1236" i="1"/>
  <c r="G1236" i="1"/>
  <c r="B1236" i="1"/>
  <c r="G1235" i="1"/>
  <c r="H1235" i="1" s="1"/>
  <c r="B1235" i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G1227" i="1"/>
  <c r="H1227" i="1" s="1"/>
  <c r="H1226" i="1"/>
  <c r="G1226" i="1"/>
  <c r="G1225" i="1"/>
  <c r="H1225" i="1" s="1"/>
  <c r="H1224" i="1"/>
  <c r="G1224" i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G1221" i="1"/>
  <c r="H1221" i="1" s="1"/>
  <c r="B1221" i="1"/>
  <c r="G1220" i="1"/>
  <c r="H1220" i="1" s="1"/>
  <c r="H1219" i="1"/>
  <c r="G1219" i="1"/>
  <c r="B1219" i="1"/>
  <c r="B1220" i="1" s="1"/>
  <c r="G1218" i="1"/>
  <c r="H1218" i="1" s="1"/>
  <c r="G1217" i="1"/>
  <c r="H1217" i="1" s="1"/>
  <c r="H1216" i="1"/>
  <c r="G1216" i="1"/>
  <c r="G1215" i="1"/>
  <c r="H1215" i="1" s="1"/>
  <c r="G1214" i="1"/>
  <c r="H1214" i="1" s="1"/>
  <c r="B1214" i="1"/>
  <c r="B1215" i="1" s="1"/>
  <c r="B1216" i="1" s="1"/>
  <c r="B1217" i="1" s="1"/>
  <c r="G1213" i="1"/>
  <c r="H1213" i="1" s="1"/>
  <c r="G1212" i="1"/>
  <c r="H1212" i="1" s="1"/>
  <c r="G1211" i="1"/>
  <c r="H1211" i="1" s="1"/>
  <c r="B1211" i="1"/>
  <c r="B1212" i="1" s="1"/>
  <c r="B1213" i="1" s="1"/>
  <c r="G1210" i="1"/>
  <c r="H1210" i="1" s="1"/>
  <c r="G1209" i="1"/>
  <c r="H1209" i="1" s="1"/>
  <c r="B1209" i="1"/>
  <c r="G1208" i="1"/>
  <c r="H1208" i="1" s="1"/>
  <c r="B1208" i="1"/>
  <c r="G1207" i="1"/>
  <c r="H1207" i="1" s="1"/>
  <c r="B1207" i="1"/>
  <c r="G1206" i="1"/>
  <c r="H1206" i="1" s="1"/>
  <c r="H1205" i="1"/>
  <c r="G1205" i="1"/>
  <c r="G1204" i="1"/>
  <c r="H1204" i="1" s="1"/>
  <c r="B1204" i="1"/>
  <c r="B1205" i="1" s="1"/>
  <c r="G1203" i="1"/>
  <c r="H1203" i="1" s="1"/>
  <c r="G1202" i="1"/>
  <c r="H1202" i="1" s="1"/>
  <c r="B1202" i="1"/>
  <c r="B1203" i="1" s="1"/>
  <c r="G1201" i="1"/>
  <c r="H1201" i="1" s="1"/>
  <c r="G1200" i="1"/>
  <c r="H1200" i="1" s="1"/>
  <c r="G1199" i="1"/>
  <c r="H1199" i="1" s="1"/>
  <c r="B1199" i="1"/>
  <c r="B1200" i="1" s="1"/>
  <c r="B1201" i="1" s="1"/>
  <c r="H1198" i="1"/>
  <c r="G1198" i="1"/>
  <c r="G1197" i="1"/>
  <c r="H1197" i="1" s="1"/>
  <c r="G1196" i="1"/>
  <c r="H1196" i="1" s="1"/>
  <c r="G1195" i="1"/>
  <c r="H1195" i="1" s="1"/>
  <c r="B1195" i="1"/>
  <c r="B1196" i="1" s="1"/>
  <c r="B1197" i="1" s="1"/>
  <c r="G1194" i="1"/>
  <c r="H1194" i="1" s="1"/>
  <c r="G1193" i="1"/>
  <c r="H1193" i="1" s="1"/>
  <c r="G1192" i="1"/>
  <c r="H1192" i="1" s="1"/>
  <c r="H1191" i="1"/>
  <c r="G1191" i="1"/>
  <c r="G1190" i="1"/>
  <c r="H1190" i="1" s="1"/>
  <c r="H1189" i="1"/>
  <c r="G1189" i="1"/>
  <c r="G1188" i="1"/>
  <c r="H1188" i="1" s="1"/>
  <c r="G1187" i="1"/>
  <c r="H1187" i="1" s="1"/>
  <c r="H1186" i="1"/>
  <c r="G1186" i="1"/>
  <c r="G1185" i="1"/>
  <c r="H1185" i="1" s="1"/>
  <c r="H1184" i="1"/>
  <c r="G1184" i="1"/>
  <c r="G1183" i="1"/>
  <c r="H1183" i="1" s="1"/>
  <c r="H1182" i="1"/>
  <c r="G1182" i="1"/>
  <c r="G1181" i="1"/>
  <c r="H1181" i="1" s="1"/>
  <c r="H1180" i="1"/>
  <c r="G1180" i="1"/>
  <c r="G1179" i="1"/>
  <c r="H1179" i="1" s="1"/>
  <c r="G1178" i="1"/>
  <c r="H1178" i="1" s="1"/>
  <c r="G1177" i="1"/>
  <c r="H1177" i="1" s="1"/>
  <c r="H1176" i="1"/>
  <c r="G1176" i="1"/>
  <c r="G1175" i="1"/>
  <c r="H1175" i="1" s="1"/>
  <c r="H1174" i="1"/>
  <c r="G1174" i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H1143" i="1"/>
  <c r="G1143" i="1"/>
  <c r="G1142" i="1"/>
  <c r="H1142" i="1" s="1"/>
  <c r="H1141" i="1"/>
  <c r="G1141" i="1"/>
  <c r="G1140" i="1"/>
  <c r="H1140" i="1" s="1"/>
  <c r="G1139" i="1"/>
  <c r="H1139" i="1" s="1"/>
  <c r="G1138" i="1"/>
  <c r="H1138" i="1" s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H1065" i="1"/>
  <c r="G1065" i="1"/>
  <c r="G1064" i="1"/>
  <c r="H1064" i="1" s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H1055" i="1"/>
  <c r="G1055" i="1"/>
  <c r="G1054" i="1"/>
  <c r="H1054" i="1" s="1"/>
  <c r="G1053" i="1"/>
  <c r="H1053" i="1" s="1"/>
  <c r="G1052" i="1"/>
  <c r="H1052" i="1" s="1"/>
  <c r="G1051" i="1"/>
  <c r="H1051" i="1" s="1"/>
  <c r="H1050" i="1"/>
  <c r="G1050" i="1"/>
  <c r="G1049" i="1"/>
  <c r="H1049" i="1" s="1"/>
  <c r="G1048" i="1"/>
  <c r="H1048" i="1" s="1"/>
  <c r="G1047" i="1"/>
  <c r="H1047" i="1" s="1"/>
  <c r="H1046" i="1"/>
  <c r="G1046" i="1"/>
  <c r="G1045" i="1"/>
  <c r="H1045" i="1" s="1"/>
  <c r="G1044" i="1"/>
  <c r="H1044" i="1" s="1"/>
  <c r="H1043" i="1"/>
  <c r="G1043" i="1"/>
  <c r="H1042" i="1"/>
  <c r="G1042" i="1"/>
  <c r="G1041" i="1"/>
  <c r="H1041" i="1" s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H1012" i="1"/>
  <c r="G1012" i="1"/>
  <c r="H1011" i="1"/>
  <c r="G1011" i="1"/>
  <c r="G1010" i="1"/>
  <c r="H1010" i="1" s="1"/>
  <c r="H1009" i="1"/>
  <c r="G1009" i="1"/>
  <c r="G1008" i="1"/>
  <c r="H1008" i="1" s="1"/>
  <c r="G1007" i="1"/>
  <c r="H1007" i="1" s="1"/>
  <c r="H1006" i="1"/>
  <c r="G1006" i="1"/>
  <c r="G1005" i="1"/>
  <c r="H1005" i="1" s="1"/>
  <c r="H1004" i="1"/>
  <c r="G1004" i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H970" i="1"/>
  <c r="G970" i="1"/>
  <c r="G969" i="1"/>
  <c r="H969" i="1" s="1"/>
  <c r="G968" i="1"/>
  <c r="H968" i="1" s="1"/>
  <c r="H967" i="1"/>
  <c r="G967" i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H947" i="1"/>
  <c r="G947" i="1"/>
  <c r="H946" i="1"/>
  <c r="G946" i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H932" i="1"/>
  <c r="G932" i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H923" i="1"/>
  <c r="G923" i="1"/>
  <c r="G922" i="1"/>
  <c r="H922" i="1" s="1"/>
  <c r="H921" i="1"/>
  <c r="G921" i="1"/>
  <c r="H920" i="1"/>
  <c r="G920" i="1"/>
  <c r="G919" i="1"/>
  <c r="H919" i="1" s="1"/>
  <c r="G918" i="1"/>
  <c r="H918" i="1" s="1"/>
  <c r="H917" i="1"/>
  <c r="G917" i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H905" i="1"/>
  <c r="G905" i="1"/>
  <c r="H904" i="1"/>
  <c r="G904" i="1"/>
  <c r="G903" i="1"/>
  <c r="H903" i="1" s="1"/>
  <c r="G902" i="1"/>
  <c r="H902" i="1" s="1"/>
  <c r="H901" i="1"/>
  <c r="G901" i="1"/>
  <c r="G900" i="1"/>
  <c r="H900" i="1" s="1"/>
  <c r="G899" i="1"/>
  <c r="H899" i="1" s="1"/>
  <c r="G898" i="1"/>
  <c r="H898" i="1" s="1"/>
  <c r="H897" i="1"/>
  <c r="G897" i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H883" i="1"/>
  <c r="G883" i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G871" i="1"/>
  <c r="H871" i="1" s="1"/>
  <c r="B871" i="1"/>
  <c r="B883" i="1" s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H853" i="1"/>
  <c r="G853" i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B841" i="1"/>
  <c r="G840" i="1"/>
  <c r="H840" i="1" s="1"/>
  <c r="B840" i="1"/>
  <c r="G839" i="1"/>
  <c r="H839" i="1" s="1"/>
  <c r="B839" i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G818" i="1"/>
  <c r="H818" i="1" s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H813" i="1"/>
  <c r="G813" i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H802" i="1"/>
  <c r="G802" i="1"/>
  <c r="G801" i="1"/>
  <c r="H801" i="1" s="1"/>
  <c r="B801" i="1"/>
  <c r="G800" i="1"/>
  <c r="H800" i="1" s="1"/>
  <c r="G799" i="1"/>
  <c r="H799" i="1" s="1"/>
  <c r="B799" i="1"/>
  <c r="B800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G744" i="1"/>
  <c r="H744" i="1" s="1"/>
  <c r="H743" i="1"/>
  <c r="G743" i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H736" i="1"/>
  <c r="G736" i="1"/>
  <c r="G735" i="1"/>
  <c r="H735" i="1" s="1"/>
  <c r="G734" i="1"/>
  <c r="H734" i="1" s="1"/>
  <c r="G733" i="1"/>
  <c r="H733" i="1" s="1"/>
  <c r="H732" i="1"/>
  <c r="G732" i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H725" i="1"/>
  <c r="G725" i="1"/>
  <c r="G724" i="1"/>
  <c r="H724" i="1" s="1"/>
  <c r="G723" i="1"/>
  <c r="H723" i="1" s="1"/>
  <c r="G722" i="1"/>
  <c r="H722" i="1" s="1"/>
  <c r="G721" i="1"/>
  <c r="H721" i="1" s="1"/>
  <c r="G720" i="1"/>
  <c r="H720" i="1" s="1"/>
  <c r="H719" i="1"/>
  <c r="G719" i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H694" i="1"/>
  <c r="G694" i="1"/>
  <c r="G693" i="1"/>
  <c r="H693" i="1" s="1"/>
  <c r="G692" i="1"/>
  <c r="H692" i="1" s="1"/>
  <c r="G691" i="1"/>
  <c r="H691" i="1" s="1"/>
  <c r="G690" i="1"/>
  <c r="H690" i="1" s="1"/>
  <c r="H689" i="1"/>
  <c r="G689" i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H638" i="1"/>
  <c r="G638" i="1"/>
  <c r="G637" i="1"/>
  <c r="H637" i="1" s="1"/>
  <c r="G636" i="1"/>
  <c r="H636" i="1" s="1"/>
  <c r="H635" i="1"/>
  <c r="G635" i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H628" i="1"/>
  <c r="G628" i="1"/>
  <c r="G627" i="1"/>
  <c r="H627" i="1" s="1"/>
  <c r="G626" i="1"/>
  <c r="H626" i="1" s="1"/>
  <c r="G625" i="1"/>
  <c r="H625" i="1" s="1"/>
  <c r="G624" i="1"/>
  <c r="H624" i="1" s="1"/>
  <c r="H623" i="1"/>
  <c r="G623" i="1"/>
  <c r="G622" i="1"/>
  <c r="H622" i="1" s="1"/>
  <c r="H621" i="1"/>
  <c r="G621" i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H608" i="1"/>
  <c r="G608" i="1"/>
  <c r="G607" i="1"/>
  <c r="H607" i="1" s="1"/>
  <c r="G606" i="1"/>
  <c r="H606" i="1" s="1"/>
  <c r="G605" i="1"/>
  <c r="H605" i="1" s="1"/>
  <c r="G604" i="1"/>
  <c r="H604" i="1" s="1"/>
  <c r="H603" i="1"/>
  <c r="G603" i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H554" i="1"/>
  <c r="G554" i="1"/>
  <c r="G553" i="1"/>
  <c r="H553" i="1" s="1"/>
  <c r="G552" i="1"/>
  <c r="H552" i="1" s="1"/>
  <c r="G551" i="1"/>
  <c r="H551" i="1" s="1"/>
  <c r="G550" i="1"/>
  <c r="H550" i="1" s="1"/>
  <c r="H549" i="1"/>
  <c r="G549" i="1"/>
  <c r="G548" i="1"/>
  <c r="H548" i="1" s="1"/>
  <c r="G547" i="1"/>
  <c r="H547" i="1" s="1"/>
  <c r="G546" i="1"/>
  <c r="H546" i="1" s="1"/>
  <c r="H545" i="1"/>
  <c r="G545" i="1"/>
  <c r="G544" i="1"/>
  <c r="H544" i="1" s="1"/>
  <c r="G543" i="1"/>
  <c r="H543" i="1" s="1"/>
  <c r="H542" i="1"/>
  <c r="G542" i="1"/>
  <c r="G541" i="1"/>
  <c r="H541" i="1" s="1"/>
  <c r="H540" i="1"/>
  <c r="G540" i="1"/>
  <c r="G539" i="1"/>
  <c r="H539" i="1" s="1"/>
  <c r="G538" i="1"/>
  <c r="H538" i="1" s="1"/>
  <c r="H537" i="1"/>
  <c r="G537" i="1"/>
  <c r="G536" i="1"/>
  <c r="H536" i="1" s="1"/>
  <c r="G535" i="1"/>
  <c r="H535" i="1" s="1"/>
  <c r="H534" i="1"/>
  <c r="G534" i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H514" i="1"/>
  <c r="G514" i="1"/>
  <c r="H513" i="1"/>
  <c r="G513" i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H501" i="1"/>
  <c r="G501" i="1"/>
  <c r="G500" i="1"/>
  <c r="H500" i="1" s="1"/>
  <c r="G499" i="1"/>
  <c r="H499" i="1" s="1"/>
  <c r="H498" i="1"/>
  <c r="G498" i="1"/>
  <c r="G497" i="1"/>
  <c r="H497" i="1" s="1"/>
  <c r="G496" i="1"/>
  <c r="H496" i="1" s="1"/>
  <c r="H495" i="1"/>
  <c r="G495" i="1"/>
  <c r="G494" i="1"/>
  <c r="H494" i="1" s="1"/>
  <c r="H493" i="1"/>
  <c r="G493" i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H489" i="1"/>
  <c r="G489" i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H482" i="1"/>
  <c r="G482" i="1"/>
  <c r="G481" i="1"/>
  <c r="H481" i="1" s="1"/>
  <c r="H480" i="1"/>
  <c r="G480" i="1"/>
  <c r="G479" i="1"/>
  <c r="H479" i="1" s="1"/>
  <c r="B479" i="1"/>
  <c r="H478" i="1"/>
  <c r="G478" i="1"/>
  <c r="H477" i="1"/>
  <c r="G477" i="1"/>
  <c r="G476" i="1"/>
  <c r="H476" i="1" s="1"/>
  <c r="B476" i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G472" i="1"/>
  <c r="H472" i="1" s="1"/>
  <c r="G471" i="1"/>
  <c r="H471" i="1" s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H465" i="1"/>
  <c r="G465" i="1"/>
  <c r="G464" i="1"/>
  <c r="H464" i="1" s="1"/>
  <c r="B464" i="1"/>
  <c r="B465" i="1" s="1"/>
  <c r="G463" i="1"/>
  <c r="H463" i="1" s="1"/>
  <c r="B463" i="1"/>
  <c r="G462" i="1"/>
  <c r="H462" i="1" s="1"/>
  <c r="G461" i="1"/>
  <c r="H461" i="1" s="1"/>
  <c r="H460" i="1"/>
  <c r="G460" i="1"/>
  <c r="G459" i="1"/>
  <c r="H459" i="1" s="1"/>
  <c r="H458" i="1"/>
  <c r="G458" i="1"/>
  <c r="B458" i="1"/>
  <c r="B459" i="1" s="1"/>
  <c r="B460" i="1" s="1"/>
  <c r="B461" i="1" s="1"/>
  <c r="G457" i="1"/>
  <c r="H457" i="1" s="1"/>
  <c r="H456" i="1"/>
  <c r="G456" i="1"/>
  <c r="G455" i="1"/>
  <c r="H455" i="1" s="1"/>
  <c r="B455" i="1"/>
  <c r="B456" i="1" s="1"/>
  <c r="B457" i="1" s="1"/>
  <c r="G454" i="1"/>
  <c r="H454" i="1" s="1"/>
  <c r="H453" i="1"/>
  <c r="G453" i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H444" i="1"/>
  <c r="G444" i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G435" i="1"/>
  <c r="H435" i="1" s="1"/>
  <c r="H434" i="1"/>
  <c r="G434" i="1"/>
  <c r="G433" i="1"/>
  <c r="H433" i="1" s="1"/>
  <c r="G432" i="1"/>
  <c r="H432" i="1" s="1"/>
  <c r="B432" i="1"/>
  <c r="B433" i="1" s="1"/>
  <c r="B434" i="1" s="1"/>
  <c r="B435" i="1" s="1"/>
  <c r="B436" i="1" s="1"/>
  <c r="B437" i="1" s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H424" i="1"/>
  <c r="G424" i="1"/>
  <c r="H423" i="1"/>
  <c r="G423" i="1"/>
  <c r="G422" i="1"/>
  <c r="H422" i="1" s="1"/>
  <c r="G421" i="1"/>
  <c r="H421" i="1" s="1"/>
  <c r="H420" i="1"/>
  <c r="G420" i="1"/>
  <c r="B420" i="1"/>
  <c r="B421" i="1" s="1"/>
  <c r="B422" i="1" s="1"/>
  <c r="B423" i="1" s="1"/>
  <c r="B424" i="1" s="1"/>
  <c r="B425" i="1" s="1"/>
  <c r="G419" i="1"/>
  <c r="H419" i="1" s="1"/>
  <c r="B419" i="1"/>
  <c r="G418" i="1"/>
  <c r="H418" i="1" s="1"/>
  <c r="H417" i="1"/>
  <c r="G417" i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H411" i="1"/>
  <c r="G411" i="1"/>
  <c r="G410" i="1"/>
  <c r="H410" i="1" s="1"/>
  <c r="H409" i="1"/>
  <c r="G409" i="1"/>
  <c r="G408" i="1"/>
  <c r="H408" i="1" s="1"/>
  <c r="B408" i="1"/>
  <c r="B409" i="1" s="1"/>
  <c r="B410" i="1" s="1"/>
  <c r="B411" i="1" s="1"/>
  <c r="B412" i="1" s="1"/>
  <c r="B413" i="1" s="1"/>
  <c r="G407" i="1"/>
  <c r="H407" i="1" s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H401" i="1"/>
  <c r="G401" i="1"/>
  <c r="H400" i="1"/>
  <c r="G400" i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G392" i="1"/>
  <c r="H392" i="1" s="1"/>
  <c r="H391" i="1"/>
  <c r="G391" i="1"/>
  <c r="G390" i="1"/>
  <c r="H390" i="1" s="1"/>
  <c r="H389" i="1"/>
  <c r="G389" i="1"/>
  <c r="G388" i="1"/>
  <c r="H388" i="1" s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H380" i="1"/>
  <c r="G380" i="1"/>
  <c r="G379" i="1"/>
  <c r="H379" i="1" s="1"/>
  <c r="H378" i="1"/>
  <c r="G378" i="1"/>
  <c r="H377" i="1"/>
  <c r="G377" i="1"/>
  <c r="H376" i="1"/>
  <c r="G376" i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H366" i="1"/>
  <c r="G366" i="1"/>
  <c r="G365" i="1"/>
  <c r="H365" i="1" s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H347" i="1"/>
  <c r="G347" i="1"/>
  <c r="H346" i="1"/>
  <c r="G346" i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H326" i="1"/>
  <c r="G326" i="1"/>
  <c r="G325" i="1"/>
  <c r="H325" i="1" s="1"/>
  <c r="H324" i="1"/>
  <c r="G324" i="1"/>
  <c r="G323" i="1"/>
  <c r="H323" i="1" s="1"/>
  <c r="G322" i="1"/>
  <c r="H322" i="1" s="1"/>
  <c r="G321" i="1"/>
  <c r="H321" i="1" s="1"/>
  <c r="H320" i="1"/>
  <c r="G320" i="1"/>
  <c r="H319" i="1"/>
  <c r="G319" i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H310" i="1"/>
  <c r="G310" i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G303" i="1"/>
  <c r="H303" i="1" s="1"/>
  <c r="G302" i="1"/>
  <c r="H302" i="1" s="1"/>
  <c r="G301" i="1"/>
  <c r="H301" i="1" s="1"/>
  <c r="H300" i="1"/>
  <c r="G300" i="1"/>
  <c r="H299" i="1"/>
  <c r="G299" i="1"/>
  <c r="G298" i="1"/>
  <c r="H298" i="1" s="1"/>
  <c r="G297" i="1"/>
  <c r="H297" i="1" s="1"/>
  <c r="H296" i="1"/>
  <c r="G296" i="1"/>
  <c r="H295" i="1"/>
  <c r="G295" i="1"/>
  <c r="G294" i="1"/>
  <c r="H294" i="1" s="1"/>
  <c r="G293" i="1"/>
  <c r="H293" i="1" s="1"/>
  <c r="H292" i="1"/>
  <c r="G292" i="1"/>
  <c r="G291" i="1"/>
  <c r="H291" i="1" s="1"/>
  <c r="G290" i="1"/>
  <c r="H290" i="1" s="1"/>
  <c r="H289" i="1"/>
  <c r="G289" i="1"/>
  <c r="G288" i="1"/>
  <c r="H288" i="1" s="1"/>
  <c r="G287" i="1"/>
  <c r="H287" i="1" s="1"/>
  <c r="H286" i="1"/>
  <c r="G286" i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H274" i="1"/>
  <c r="G274" i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H267" i="1"/>
  <c r="G267" i="1"/>
  <c r="G266" i="1"/>
  <c r="H266" i="1" s="1"/>
  <c r="H265" i="1"/>
  <c r="G265" i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H254" i="1"/>
  <c r="G254" i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H226" i="1"/>
  <c r="G226" i="1"/>
  <c r="G225" i="1"/>
  <c r="H225" i="1" s="1"/>
  <c r="G224" i="1"/>
  <c r="H224" i="1" s="1"/>
  <c r="G223" i="1"/>
  <c r="H223" i="1" s="1"/>
  <c r="H222" i="1"/>
  <c r="G222" i="1"/>
  <c r="H221" i="1"/>
  <c r="G221" i="1"/>
  <c r="G220" i="1"/>
  <c r="H220" i="1" s="1"/>
  <c r="H219" i="1"/>
  <c r="G219" i="1"/>
  <c r="G218" i="1"/>
  <c r="H218" i="1" s="1"/>
  <c r="H217" i="1"/>
  <c r="G217" i="1"/>
  <c r="G216" i="1"/>
  <c r="H216" i="1" s="1"/>
  <c r="H215" i="1"/>
  <c r="G215" i="1"/>
  <c r="G214" i="1"/>
  <c r="H214" i="1" s="1"/>
  <c r="H213" i="1"/>
  <c r="G213" i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H197" i="1"/>
  <c r="G197" i="1"/>
  <c r="G196" i="1"/>
  <c r="H196" i="1" s="1"/>
  <c r="G195" i="1"/>
  <c r="H195" i="1" s="1"/>
  <c r="H194" i="1"/>
  <c r="G194" i="1"/>
  <c r="G193" i="1"/>
  <c r="H193" i="1" s="1"/>
  <c r="G192" i="1"/>
  <c r="H192" i="1" s="1"/>
  <c r="H191" i="1"/>
  <c r="G191" i="1"/>
  <c r="G190" i="1"/>
  <c r="H190" i="1" s="1"/>
  <c r="G189" i="1"/>
  <c r="H189" i="1" s="1"/>
  <c r="G188" i="1"/>
  <c r="H188" i="1" s="1"/>
  <c r="G187" i="1"/>
  <c r="H187" i="1" s="1"/>
  <c r="H186" i="1"/>
  <c r="G186" i="1"/>
  <c r="G185" i="1"/>
  <c r="H185" i="1" s="1"/>
  <c r="G184" i="1"/>
  <c r="H184" i="1" s="1"/>
  <c r="H183" i="1"/>
  <c r="G183" i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H171" i="1"/>
  <c r="G171" i="1"/>
  <c r="G170" i="1"/>
  <c r="H170" i="1" s="1"/>
  <c r="H169" i="1"/>
  <c r="G169" i="1"/>
  <c r="G168" i="1"/>
  <c r="H168" i="1" s="1"/>
  <c r="H167" i="1"/>
  <c r="G167" i="1"/>
  <c r="G166" i="1"/>
  <c r="H166" i="1" s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H156" i="1"/>
  <c r="G156" i="1"/>
  <c r="G155" i="1"/>
  <c r="H155" i="1" s="1"/>
  <c r="G154" i="1"/>
  <c r="H154" i="1" s="1"/>
  <c r="G153" i="1"/>
  <c r="H153" i="1" s="1"/>
  <c r="H152" i="1"/>
  <c r="G152" i="1"/>
  <c r="G151" i="1"/>
  <c r="H151" i="1" s="1"/>
  <c r="H150" i="1"/>
  <c r="G150" i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H141" i="1"/>
  <c r="G141" i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H120" i="1"/>
  <c r="G120" i="1"/>
  <c r="G119" i="1"/>
  <c r="H119" i="1" s="1"/>
  <c r="B119" i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H108" i="1"/>
  <c r="G108" i="1"/>
  <c r="G107" i="1"/>
  <c r="H107" i="1" s="1"/>
  <c r="H106" i="1"/>
  <c r="G106" i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H99" i="1"/>
  <c r="G99" i="1"/>
  <c r="H98" i="1"/>
  <c r="G98" i="1"/>
  <c r="G97" i="1"/>
  <c r="H97" i="1" s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B95" i="1"/>
  <c r="B107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B84" i="1"/>
  <c r="B85" i="1" s="1"/>
  <c r="H83" i="1"/>
  <c r="G83" i="1"/>
  <c r="B83" i="1"/>
  <c r="G82" i="1"/>
  <c r="H82" i="1" s="1"/>
  <c r="H81" i="1"/>
  <c r="G81" i="1"/>
  <c r="G80" i="1"/>
  <c r="H80" i="1" s="1"/>
  <c r="B80" i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B63" i="1"/>
  <c r="B64" i="1" s="1"/>
  <c r="B65" i="1" s="1"/>
  <c r="G62" i="1"/>
  <c r="H62" i="1" s="1"/>
  <c r="G61" i="1"/>
  <c r="H61" i="1" s="1"/>
  <c r="G60" i="1"/>
  <c r="H60" i="1" s="1"/>
  <c r="H59" i="1"/>
  <c r="G59" i="1"/>
  <c r="B59" i="1"/>
  <c r="B60" i="1" s="1"/>
  <c r="B61" i="1" s="1"/>
  <c r="B62" i="1" s="1"/>
  <c r="H58" i="1"/>
  <c r="G58" i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H50" i="1"/>
  <c r="G50" i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H32" i="1"/>
  <c r="G32" i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G24" i="1"/>
  <c r="H24" i="1" s="1"/>
  <c r="H23" i="1"/>
  <c r="G23" i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B21" i="1"/>
  <c r="H20" i="1"/>
  <c r="G20" i="1"/>
  <c r="G19" i="1"/>
  <c r="H19" i="1" s="1"/>
  <c r="B19" i="1"/>
  <c r="B20" i="1" s="1"/>
  <c r="G18" i="1"/>
  <c r="H18" i="1" s="1"/>
  <c r="G17" i="1"/>
  <c r="H17" i="1" s="1"/>
  <c r="G16" i="1"/>
  <c r="H16" i="1" s="1"/>
  <c r="H15" i="1"/>
  <c r="G15" i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H10" i="1"/>
  <c r="G10" i="1"/>
  <c r="G9" i="1"/>
  <c r="H9" i="1" s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87" i="1" l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76" i="1"/>
  <c r="J6" i="1"/>
  <c r="K6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B872" i="1"/>
  <c r="B1275" i="1"/>
  <c r="B1286" i="1"/>
  <c r="B1298" i="1" s="1"/>
  <c r="B1310" i="1" s="1"/>
  <c r="B1279" i="1"/>
  <c r="B1291" i="1" s="1"/>
  <c r="B1303" i="1" s="1"/>
  <c r="B1268" i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L6" i="1" l="1"/>
  <c r="M6" i="1" s="1"/>
  <c r="N6" i="1" s="1"/>
  <c r="O6" i="1" s="1"/>
  <c r="B1269" i="1"/>
  <c r="B1281" i="1" s="1"/>
  <c r="B1293" i="1" s="1"/>
  <c r="B1305" i="1" s="1"/>
  <c r="B1280" i="1"/>
  <c r="B1292" i="1" s="1"/>
  <c r="B1304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7" i="1"/>
  <c r="B1299" i="1" s="1"/>
  <c r="B1311" i="1" s="1"/>
  <c r="B1276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493" i="1" l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8" i="1"/>
  <c r="B1300" i="1" s="1"/>
  <c r="B1312" i="1" s="1"/>
  <c r="B1277" i="1"/>
  <c r="B1289" i="1" s="1"/>
  <c r="B1301" i="1" s="1"/>
  <c r="B1313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I7" i="1"/>
  <c r="B100" i="1" l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J7" i="1"/>
  <c r="K7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 l="1"/>
  <c r="J11" i="1" s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 l="1"/>
  <c r="J13" i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s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 l="1"/>
  <c r="J89" i="1" s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 l="1"/>
  <c r="K92" i="1" s="1"/>
  <c r="J92" i="1"/>
  <c r="L92" i="1" l="1"/>
  <c r="M92" i="1" s="1"/>
  <c r="N92" i="1" s="1"/>
  <c r="O92" i="1" s="1"/>
  <c r="I93" i="1" l="1"/>
  <c r="J93" i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 l="1"/>
  <c r="J115" i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 l="1"/>
  <c r="J119" i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 l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 l="1"/>
  <c r="K132" i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 l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/>
  <c r="L152" i="1" l="1"/>
  <c r="M152" i="1" s="1"/>
  <c r="N152" i="1" s="1"/>
  <c r="O152" i="1" s="1"/>
  <c r="I153" i="1" l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 l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 l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 l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 l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 s="1"/>
  <c r="L207" i="1" l="1"/>
  <c r="M207" i="1" s="1"/>
  <c r="N207" i="1" s="1"/>
  <c r="O207" i="1" s="1"/>
  <c r="I208" i="1"/>
  <c r="J208" i="1" l="1"/>
  <c r="K208" i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 s="1"/>
  <c r="L215" i="1" l="1"/>
  <c r="M215" i="1" s="1"/>
  <c r="N215" i="1" s="1"/>
  <c r="O215" i="1" s="1"/>
  <c r="I216" i="1"/>
  <c r="J216" i="1" l="1"/>
  <c r="K216" i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 l="1"/>
  <c r="J221" i="1" l="1"/>
  <c r="K221" i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 l="1"/>
  <c r="J223" i="1" s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/>
  <c r="K239" i="1" s="1"/>
  <c r="L239" i="1" l="1"/>
  <c r="M239" i="1" s="1"/>
  <c r="N239" i="1" s="1"/>
  <c r="O239" i="1" s="1"/>
  <c r="I240" i="1" l="1"/>
  <c r="J240" i="1" l="1"/>
  <c r="K240" i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/>
  <c r="K250" i="1" s="1"/>
  <c r="L250" i="1" l="1"/>
  <c r="M250" i="1" s="1"/>
  <c r="N250" i="1" s="1"/>
  <c r="O250" i="1" s="1"/>
  <c r="I251" i="1" l="1"/>
  <c r="J251" i="1" s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 s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 s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 l="1"/>
  <c r="J302" i="1"/>
  <c r="K302" i="1" s="1"/>
  <c r="L302" i="1" l="1"/>
  <c r="M302" i="1" s="1"/>
  <c r="N302" i="1" s="1"/>
  <c r="O302" i="1" s="1"/>
  <c r="I303" i="1" l="1"/>
  <c r="J303" i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 l="1"/>
  <c r="K338" i="1" s="1"/>
  <c r="L338" i="1" l="1"/>
  <c r="M338" i="1" s="1"/>
  <c r="N338" i="1" s="1"/>
  <c r="O338" i="1" s="1"/>
  <c r="I339" i="1"/>
  <c r="J339" i="1" l="1"/>
  <c r="K339" i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 l="1"/>
  <c r="J372" i="1"/>
  <c r="K372" i="1" s="1"/>
  <c r="L372" i="1" l="1"/>
  <c r="M372" i="1" s="1"/>
  <c r="N372" i="1" s="1"/>
  <c r="O372" i="1" s="1"/>
  <c r="I373" i="1" l="1"/>
  <c r="J373" i="1" l="1"/>
  <c r="K373" i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 l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 l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 l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 l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 l="1"/>
  <c r="J407" i="1" l="1"/>
  <c r="K407" i="1" s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 l="1"/>
  <c r="J423" i="1" l="1"/>
  <c r="K423" i="1" s="1"/>
  <c r="L423" i="1" l="1"/>
  <c r="M423" i="1" s="1"/>
  <c r="N423" i="1" s="1"/>
  <c r="O423" i="1" s="1"/>
  <c r="I424" i="1" l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 l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 l="1"/>
  <c r="K442" i="1" s="1"/>
  <c r="L442" i="1" l="1"/>
  <c r="M442" i="1" s="1"/>
  <c r="N442" i="1" s="1"/>
  <c r="O442" i="1" s="1"/>
  <c r="I443" i="1" l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 l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 l="1"/>
  <c r="J477" i="1" l="1"/>
  <c r="K477" i="1" s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 l="1"/>
  <c r="J487" i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 l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 l="1"/>
  <c r="J547" i="1" l="1"/>
  <c r="K547" i="1" s="1"/>
  <c r="L547" i="1" l="1"/>
  <c r="M547" i="1" s="1"/>
  <c r="N547" i="1" s="1"/>
  <c r="O547" i="1" s="1"/>
  <c r="I548" i="1"/>
  <c r="J548" i="1" l="1"/>
  <c r="K548" i="1"/>
  <c r="L548" i="1" l="1"/>
  <c r="M548" i="1" s="1"/>
  <c r="N548" i="1" s="1"/>
  <c r="O548" i="1" s="1"/>
  <c r="I549" i="1" l="1"/>
  <c r="J549" i="1" l="1"/>
  <c r="K549" i="1"/>
  <c r="L549" i="1" l="1"/>
  <c r="M549" i="1" s="1"/>
  <c r="N549" i="1" s="1"/>
  <c r="O549" i="1" s="1"/>
  <c r="I550" i="1" l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 l="1"/>
  <c r="J558" i="1" l="1"/>
  <c r="K558" i="1"/>
  <c r="L558" i="1" l="1"/>
  <c r="M558" i="1" s="1"/>
  <c r="N558" i="1" s="1"/>
  <c r="O558" i="1" s="1"/>
  <c r="I559" i="1"/>
  <c r="J559" i="1" l="1"/>
  <c r="K559" i="1"/>
  <c r="L559" i="1" l="1"/>
  <c r="M559" i="1" s="1"/>
  <c r="N559" i="1" s="1"/>
  <c r="O559" i="1" s="1"/>
  <c r="I560" i="1" l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 l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 l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l="1"/>
  <c r="K631" i="1" s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 l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 l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 s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 l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/>
  <c r="L698" i="1" l="1"/>
  <c r="M698" i="1" s="1"/>
  <c r="N698" i="1" s="1"/>
  <c r="O698" i="1" s="1"/>
  <c r="I699" i="1" l="1"/>
  <c r="J699" i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 l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 l="1"/>
  <c r="J721" i="1" s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 l="1"/>
  <c r="J723" i="1" s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 l="1"/>
  <c r="J725" i="1" s="1"/>
  <c r="K725" i="1" s="1"/>
  <c r="L725" i="1" l="1"/>
  <c r="M725" i="1" s="1"/>
  <c r="N725" i="1" s="1"/>
  <c r="O725" i="1" s="1"/>
  <c r="I726" i="1" l="1"/>
  <c r="J726" i="1" s="1"/>
  <c r="K726" i="1" s="1"/>
  <c r="L726" i="1" l="1"/>
  <c r="M726" i="1" s="1"/>
  <c r="N726" i="1" s="1"/>
  <c r="O726" i="1" s="1"/>
  <c r="I727" i="1" l="1"/>
  <c r="J727" i="1" s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 l="1"/>
  <c r="J732" i="1"/>
  <c r="K732" i="1" s="1"/>
  <c r="L732" i="1" l="1"/>
  <c r="M732" i="1" s="1"/>
  <c r="N732" i="1" s="1"/>
  <c r="O732" i="1" s="1"/>
  <c r="I733" i="1" l="1"/>
  <c r="J733" i="1" s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 l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 l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 l="1"/>
  <c r="J758" i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 l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 l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 l="1"/>
  <c r="J802" i="1" l="1"/>
  <c r="K802" i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 l="1"/>
  <c r="J815" i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 l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/>
  <c r="L840" i="1" l="1"/>
  <c r="M840" i="1" s="1"/>
  <c r="N840" i="1" s="1"/>
  <c r="O840" i="1" s="1"/>
  <c r="I841" i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 l="1"/>
  <c r="J880" i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 l="1"/>
  <c r="J885" i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s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s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 l="1"/>
  <c r="J894" i="1" s="1"/>
  <c r="K894" i="1" l="1"/>
  <c r="L894" i="1" s="1"/>
  <c r="M894" i="1" s="1"/>
  <c r="N894" i="1" s="1"/>
  <c r="O894" i="1" s="1"/>
  <c r="I895" i="1" l="1"/>
  <c r="J895" i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 l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 l="1"/>
  <c r="J911" i="1"/>
  <c r="K911" i="1"/>
  <c r="L911" i="1" l="1"/>
  <c r="M911" i="1" s="1"/>
  <c r="N911" i="1" s="1"/>
  <c r="O911" i="1" s="1"/>
  <c r="I912" i="1" l="1"/>
  <c r="J912" i="1" s="1"/>
  <c r="K912" i="1" l="1"/>
  <c r="L912" i="1"/>
  <c r="M912" i="1" s="1"/>
  <c r="N912" i="1" s="1"/>
  <c r="O912" i="1" s="1"/>
  <c r="I913" i="1"/>
  <c r="J913" i="1" l="1"/>
  <c r="K913" i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 l="1"/>
  <c r="J925" i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 l="1"/>
  <c r="J930" i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/>
  <c r="L967" i="1" l="1"/>
  <c r="M967" i="1" s="1"/>
  <c r="N967" i="1" s="1"/>
  <c r="O967" i="1" s="1"/>
  <c r="I968" i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/>
  <c r="L982" i="1" l="1"/>
  <c r="M982" i="1" s="1"/>
  <c r="N982" i="1" s="1"/>
  <c r="O982" i="1" s="1"/>
  <c r="I983" i="1"/>
  <c r="J983" i="1" l="1"/>
  <c r="K983" i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 l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 l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 l="1"/>
  <c r="K1044" i="1" s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 l="1"/>
  <c r="J1055" i="1" l="1"/>
  <c r="K1055" i="1" s="1"/>
  <c r="L1055" i="1" l="1"/>
  <c r="M1055" i="1" s="1"/>
  <c r="N1055" i="1" s="1"/>
  <c r="O1055" i="1" s="1"/>
  <c r="I1056" i="1" l="1"/>
  <c r="J1056" i="1" l="1"/>
  <c r="K1056" i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 l="1"/>
  <c r="J1079" i="1" l="1"/>
  <c r="K1079" i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 s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 l="1"/>
  <c r="J1129" i="1" l="1"/>
  <c r="K1129" i="1" s="1"/>
  <c r="L1129" i="1" l="1"/>
  <c r="M1129" i="1" s="1"/>
  <c r="N1129" i="1" s="1"/>
  <c r="O1129" i="1" s="1"/>
  <c r="I1130" i="1"/>
  <c r="J1130" i="1" l="1"/>
  <c r="K1130" i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 s="1"/>
  <c r="K1133" i="1" s="1"/>
  <c r="L1133" i="1" l="1"/>
  <c r="M1133" i="1" s="1"/>
  <c r="N1133" i="1" s="1"/>
  <c r="O1133" i="1" s="1"/>
  <c r="I1134" i="1" l="1"/>
  <c r="J1134" i="1" s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 l="1"/>
  <c r="J1144" i="1" l="1"/>
  <c r="K1144" i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 l="1"/>
  <c r="J1146" i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 l="1"/>
  <c r="J1148" i="1"/>
  <c r="K1148" i="1" s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 l="1"/>
  <c r="J1151" i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 l="1"/>
  <c r="J1155" i="1" l="1"/>
  <c r="K1155" i="1" s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/>
  <c r="L1161" i="1" l="1"/>
  <c r="M1161" i="1" s="1"/>
  <c r="N1161" i="1" s="1"/>
  <c r="O1161" i="1" s="1"/>
  <c r="I1162" i="1"/>
  <c r="J1162" i="1" l="1"/>
  <c r="K1162" i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 l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 l="1"/>
  <c r="J1172" i="1"/>
  <c r="K1172" i="1" s="1"/>
  <c r="L1172" i="1" l="1"/>
  <c r="M1172" i="1" s="1"/>
  <c r="N1172" i="1" s="1"/>
  <c r="O1172" i="1" s="1"/>
  <c r="I1173" i="1"/>
  <c r="J1173" i="1" l="1"/>
  <c r="K1173" i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 l="1"/>
  <c r="J1176" i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l="1"/>
  <c r="K1194" i="1" s="1"/>
  <c r="L1194" i="1" l="1"/>
  <c r="M1194" i="1" s="1"/>
  <c r="N1194" i="1" s="1"/>
  <c r="O1194" i="1" s="1"/>
  <c r="I1195" i="1" l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 l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s="1"/>
  <c r="K1215" i="1" s="1"/>
  <c r="L1215" i="1" l="1"/>
  <c r="M1215" i="1" s="1"/>
  <c r="N1215" i="1" s="1"/>
  <c r="O1215" i="1" s="1"/>
  <c r="I1216" i="1" l="1"/>
  <c r="J1216" i="1" l="1"/>
  <c r="K1216" i="1" s="1"/>
  <c r="L1216" i="1" l="1"/>
  <c r="M1216" i="1" s="1"/>
  <c r="N1216" i="1" s="1"/>
  <c r="O1216" i="1" s="1"/>
  <c r="I1217" i="1"/>
  <c r="J1217" i="1" l="1"/>
  <c r="K1217" i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 l="1"/>
  <c r="J1219" i="1" l="1"/>
  <c r="K1219" i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 l="1"/>
  <c r="K1223" i="1" s="1"/>
  <c r="L1223" i="1" l="1"/>
  <c r="M1223" i="1" s="1"/>
  <c r="N1223" i="1" s="1"/>
  <c r="O1223" i="1" s="1"/>
  <c r="I1224" i="1" l="1"/>
  <c r="J1224" i="1" s="1"/>
  <c r="K1224" i="1" l="1"/>
  <c r="L1224" i="1" s="1"/>
  <c r="M1224" i="1" l="1"/>
  <c r="N1224" i="1" s="1"/>
  <c r="O1224" i="1" s="1"/>
  <c r="I1225" i="1"/>
  <c r="J1225" i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s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s="1"/>
  <c r="K1231" i="1" l="1"/>
  <c r="L1231" i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 l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 l="1"/>
  <c r="J1260" i="1" l="1"/>
  <c r="K1260" i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 l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 l="1"/>
  <c r="J1286" i="1" l="1"/>
  <c r="K1286" i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 s="1"/>
  <c r="L1291" i="1" l="1"/>
  <c r="M1291" i="1" s="1"/>
  <c r="N1291" i="1" s="1"/>
  <c r="O1291" i="1" s="1"/>
  <c r="I1292" i="1" l="1"/>
  <c r="J1292" i="1" l="1"/>
  <c r="K1292" i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 l="1"/>
  <c r="J1300" i="1" l="1"/>
  <c r="K1300" i="1" s="1"/>
  <c r="L1300" i="1" l="1"/>
  <c r="M1300" i="1" s="1"/>
  <c r="N1300" i="1" s="1"/>
  <c r="O1300" i="1" s="1"/>
  <c r="I1301" i="1" l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 l="1"/>
  <c r="J1306" i="1" l="1"/>
  <c r="K1306" i="1" s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 l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 l="1"/>
  <c r="J1317" i="1" l="1"/>
  <c r="K1317" i="1" s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 l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 l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 l="1"/>
  <c r="J1390" i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 l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 l="1"/>
  <c r="J1427" i="1" l="1"/>
  <c r="K1427" i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 l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 l="1"/>
  <c r="J1475" i="1" l="1"/>
  <c r="K1475" i="1"/>
  <c r="L1475" i="1" l="1"/>
  <c r="M1475" i="1" s="1"/>
  <c r="N1475" i="1" s="1"/>
  <c r="O1475" i="1" s="1"/>
  <c r="I1476" i="1"/>
  <c r="J1476" i="1" l="1"/>
  <c r="K1476" i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 l="1"/>
  <c r="J1489" i="1" l="1"/>
  <c r="K1489" i="1" s="1"/>
  <c r="L1489" i="1" l="1"/>
  <c r="M1489" i="1" s="1"/>
  <c r="N1489" i="1" s="1"/>
  <c r="O1489" i="1" s="1"/>
  <c r="I1490" i="1"/>
  <c r="J1490" i="1" l="1"/>
  <c r="K1490" i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 l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/>
  <c r="J1528" i="1" l="1"/>
  <c r="K1528" i="1"/>
  <c r="L1528" i="1" l="1"/>
  <c r="M1528" i="1" s="1"/>
  <c r="N1528" i="1" s="1"/>
  <c r="O1528" i="1" s="1"/>
  <c r="I1529" i="1" l="1"/>
  <c r="J1529" i="1" l="1"/>
  <c r="K1529" i="1" s="1"/>
  <c r="L1529" i="1" l="1"/>
  <c r="M1529" i="1" s="1"/>
  <c r="N1529" i="1" s="1"/>
  <c r="O1529" i="1" s="1"/>
  <c r="I1530" i="1" l="1"/>
  <c r="J1530" i="1" l="1"/>
  <c r="K1530" i="1" s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 l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/>
  <c r="L1552" i="1" l="1"/>
  <c r="M1552" i="1" s="1"/>
  <c r="N1552" i="1" s="1"/>
  <c r="O1552" i="1" s="1"/>
  <c r="I1553" i="1"/>
  <c r="J1553" i="1" l="1"/>
  <c r="K1553" i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/>
  <c r="L1566" i="1" l="1"/>
  <c r="M1566" i="1" s="1"/>
  <c r="N1566" i="1" s="1"/>
  <c r="O1566" i="1" s="1"/>
  <c r="I1567" i="1"/>
  <c r="J1567" i="1" l="1"/>
  <c r="K1567" i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/>
  <c r="L1576" i="1" l="1"/>
  <c r="M1576" i="1" s="1"/>
  <c r="N1576" i="1" s="1"/>
  <c r="O1576" i="1" s="1"/>
  <c r="I1577" i="1"/>
  <c r="J1577" i="1" l="1"/>
  <c r="K1577" i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 l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<sst xmlns="http://schemas.openxmlformats.org/spreadsheetml/2006/main" count="43" uniqueCount="40">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</sst>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8.4028986397835546</c:v>
                </c:pt>
                <c:pt idx="3">
                  <c:v>1.7187499510200595</c:v>
                </c:pt>
                <c:pt idx="4">
                  <c:v>1.2158115574442419</c:v>
                </c:pt>
                <c:pt idx="5">
                  <c:v>0.24150678937119746</c:v>
                </c:pt>
                <c:pt idx="6">
                  <c:v>9.1772579961055048E-2</c:v>
                </c:pt>
                <c:pt idx="7">
                  <c:v>3.4873580385200921E-2</c:v>
                </c:pt>
                <c:pt idx="8">
                  <c:v>1.3251960546376347E-2</c:v>
                </c:pt>
                <c:pt idx="9">
                  <c:v>5.0357450076230128E-3</c:v>
                </c:pt>
                <c:pt idx="10">
                  <c:v>1.9135831028967447E-3</c:v>
                </c:pt>
                <c:pt idx="11">
                  <c:v>7.2716157910076293E-4</c:v>
                </c:pt>
                <c:pt idx="12">
                  <c:v>2.7632140005828993E-4</c:v>
                </c:pt>
                <c:pt idx="13">
                  <c:v>1.0500213202215018E-4</c:v>
                </c:pt>
                <c:pt idx="14">
                  <c:v>3.5960298567398241</c:v>
                </c:pt>
                <c:pt idx="15">
                  <c:v>7.0095076932853031</c:v>
                </c:pt>
                <c:pt idx="16">
                  <c:v>85.513728003577725</c:v>
                </c:pt>
                <c:pt idx="17">
                  <c:v>49.937333051136491</c:v>
                </c:pt>
                <c:pt idx="18">
                  <c:v>17.03804219031236</c:v>
                </c:pt>
                <c:pt idx="19">
                  <c:v>6.9854647097833906</c:v>
                </c:pt>
                <c:pt idx="20">
                  <c:v>2.4602932922811056</c:v>
                </c:pt>
                <c:pt idx="21">
                  <c:v>0.93491145106682005</c:v>
                </c:pt>
                <c:pt idx="22">
                  <c:v>0.35526635140539164</c:v>
                </c:pt>
                <c:pt idx="23">
                  <c:v>0.13500121353404881</c:v>
                </c:pt>
                <c:pt idx="24">
                  <c:v>5.1300461142938542E-2</c:v>
                </c:pt>
                <c:pt idx="25">
                  <c:v>1.9494175234316645E-2</c:v>
                </c:pt>
                <c:pt idx="26">
                  <c:v>5.4049497606799237</c:v>
                </c:pt>
                <c:pt idx="27">
                  <c:v>0.69679349464547924</c:v>
                </c:pt>
                <c:pt idx="28">
                  <c:v>0.26478152796528209</c:v>
                </c:pt>
                <c:pt idx="29">
                  <c:v>0.57346674686916754</c:v>
                </c:pt>
                <c:pt idx="30">
                  <c:v>2.8818128360391246</c:v>
                </c:pt>
                <c:pt idx="31">
                  <c:v>0.36258543455597325</c:v>
                </c:pt>
                <c:pt idx="32">
                  <c:v>0.13778246513126985</c:v>
                </c:pt>
                <c:pt idx="33">
                  <c:v>5.2357336749882542E-2</c:v>
                </c:pt>
                <c:pt idx="34">
                  <c:v>1.9895787964955367E-2</c:v>
                </c:pt>
                <c:pt idx="35">
                  <c:v>7.5603994266830411E-3</c:v>
                </c:pt>
                <c:pt idx="36">
                  <c:v>2.8729517821395553E-3</c:v>
                </c:pt>
                <c:pt idx="37">
                  <c:v>2.3757937836788887</c:v>
                </c:pt>
                <c:pt idx="38">
                  <c:v>52.216883836578461</c:v>
                </c:pt>
                <c:pt idx="39">
                  <c:v>15.301890273155877</c:v>
                </c:pt>
                <c:pt idx="40">
                  <c:v>17.704235041856538</c:v>
                </c:pt>
                <c:pt idx="41">
                  <c:v>5.2023782982455229</c:v>
                </c:pt>
                <c:pt idx="42">
                  <c:v>1.9769037533332992</c:v>
                </c:pt>
                <c:pt idx="43">
                  <c:v>0.75122342626665362</c:v>
                </c:pt>
                <c:pt idx="44">
                  <c:v>0.28546490198132835</c:v>
                </c:pt>
                <c:pt idx="45">
                  <c:v>0.1084766627529048</c:v>
                </c:pt>
                <c:pt idx="46">
                  <c:v>4.1221131846103827E-2</c:v>
                </c:pt>
                <c:pt idx="47">
                  <c:v>1.5664030101519455E-2</c:v>
                </c:pt>
                <c:pt idx="48">
                  <c:v>5.9523314385773922E-3</c:v>
                </c:pt>
                <c:pt idx="49">
                  <c:v>2.5028046174514293</c:v>
                </c:pt>
                <c:pt idx="50">
                  <c:v>4.8406979032060912E-2</c:v>
                </c:pt>
                <c:pt idx="51">
                  <c:v>70.999206272348232</c:v>
                </c:pt>
                <c:pt idx="52">
                  <c:v>33.558263904197069</c:v>
                </c:pt>
                <c:pt idx="53">
                  <c:v>11.545271445867284</c:v>
                </c:pt>
                <c:pt idx="54">
                  <c:v>17.158235143313945</c:v>
                </c:pt>
                <c:pt idx="55">
                  <c:v>5.1855143761827129</c:v>
                </c:pt>
                <c:pt idx="56">
                  <c:v>1.800422225535294</c:v>
                </c:pt>
                <c:pt idx="57">
                  <c:v>0.68416044570341161</c:v>
                </c:pt>
                <c:pt idx="58">
                  <c:v>0.25998096936729642</c:v>
                </c:pt>
                <c:pt idx="59">
                  <c:v>9.8792768359572625E-2</c:v>
                </c:pt>
                <c:pt idx="60">
                  <c:v>3.7541251976637602E-2</c:v>
                </c:pt>
                <c:pt idx="61">
                  <c:v>1.1563139966007456</c:v>
                </c:pt>
                <c:pt idx="62">
                  <c:v>15.176928612550327</c:v>
                </c:pt>
                <c:pt idx="63">
                  <c:v>3.702721805209658</c:v>
                </c:pt>
                <c:pt idx="64">
                  <c:v>1.4070342859796698</c:v>
                </c:pt>
                <c:pt idx="65">
                  <c:v>11.414059054696722</c:v>
                </c:pt>
                <c:pt idx="66">
                  <c:v>4.1307853538657806</c:v>
                </c:pt>
                <c:pt idx="67">
                  <c:v>14.230270983867957</c:v>
                </c:pt>
                <c:pt idx="68">
                  <c:v>3.8398507505586301</c:v>
                </c:pt>
                <c:pt idx="69">
                  <c:v>1.4591432852122794</c:v>
                </c:pt>
                <c:pt idx="70">
                  <c:v>0.55447444838066628</c:v>
                </c:pt>
                <c:pt idx="71">
                  <c:v>0.21070029038465315</c:v>
                </c:pt>
                <c:pt idx="72">
                  <c:v>8.0066110346168201E-2</c:v>
                </c:pt>
                <c:pt idx="73">
                  <c:v>3.0425121931543918E-2</c:v>
                </c:pt>
                <c:pt idx="74">
                  <c:v>57.124545568173247</c:v>
                </c:pt>
                <c:pt idx="75">
                  <c:v>45.191524188170625</c:v>
                </c:pt>
                <c:pt idx="76">
                  <c:v>36.548232518877477</c:v>
                </c:pt>
                <c:pt idx="77">
                  <c:v>29.430018211048196</c:v>
                </c:pt>
                <c:pt idx="78">
                  <c:v>34.23228610385798</c:v>
                </c:pt>
                <c:pt idx="79">
                  <c:v>11.039021124467343</c:v>
                </c:pt>
                <c:pt idx="80">
                  <c:v>4.1948280272975911</c:v>
                </c:pt>
                <c:pt idx="81">
                  <c:v>1.5940346503730847</c:v>
                </c:pt>
                <c:pt idx="82">
                  <c:v>0.60573316714177206</c:v>
                </c:pt>
                <c:pt idx="83">
                  <c:v>0.23017860351387343</c:v>
                </c:pt>
                <c:pt idx="84">
                  <c:v>8.7467869335271911E-2</c:v>
                </c:pt>
                <c:pt idx="85">
                  <c:v>2.868427405170074</c:v>
                </c:pt>
                <c:pt idx="86">
                  <c:v>1.2630360332013264E-2</c:v>
                </c:pt>
                <c:pt idx="87">
                  <c:v>12.057607061473469</c:v>
                </c:pt>
                <c:pt idx="88">
                  <c:v>2.7950202954741008</c:v>
                </c:pt>
                <c:pt idx="89">
                  <c:v>1.0621077122801583</c:v>
                </c:pt>
                <c:pt idx="90">
                  <c:v>8.7402656892646995</c:v>
                </c:pt>
                <c:pt idx="91">
                  <c:v>2.067376797858179</c:v>
                </c:pt>
                <c:pt idx="92">
                  <c:v>0.785603183186108</c:v>
                </c:pt>
                <c:pt idx="93">
                  <c:v>0.2985292096107211</c:v>
                </c:pt>
                <c:pt idx="94">
                  <c:v>0.113441099652074</c:v>
                </c:pt>
                <c:pt idx="95">
                  <c:v>4.310761786778812E-2</c:v>
                </c:pt>
                <c:pt idx="96">
                  <c:v>1.6380894789759484E-2</c:v>
                </c:pt>
                <c:pt idx="97">
                  <c:v>6.2247400201086052E-3</c:v>
                </c:pt>
                <c:pt idx="98">
                  <c:v>1.9724680389427585</c:v>
                </c:pt>
                <c:pt idx="99">
                  <c:v>8.9885245890368253E-4</c:v>
                </c:pt>
                <c:pt idx="100">
                  <c:v>3.415639343833994E-4</c:v>
                </c:pt>
                <c:pt idx="101">
                  <c:v>13.336305449360703</c:v>
                </c:pt>
                <c:pt idx="102">
                  <c:v>3.5375908050761624</c:v>
                </c:pt>
                <c:pt idx="103">
                  <c:v>12.223130908398057</c:v>
                </c:pt>
                <c:pt idx="104">
                  <c:v>3.1219009274910299</c:v>
                </c:pt>
                <c:pt idx="105">
                  <c:v>1.1863223524465913</c:v>
                </c:pt>
                <c:pt idx="106">
                  <c:v>0.45080249392970473</c:v>
                </c:pt>
                <c:pt idx="107">
                  <c:v>0.17130494769328777</c:v>
                </c:pt>
                <c:pt idx="108">
                  <c:v>6.5095880123449371E-2</c:v>
                </c:pt>
                <c:pt idx="109">
                  <c:v>2.473643444691076E-2</c:v>
                </c:pt>
                <c:pt idx="110">
                  <c:v>9.399845089826088E-3</c:v>
                </c:pt>
                <c:pt idx="111">
                  <c:v>3.5719411341339127E-3</c:v>
                </c:pt>
                <c:pt idx="112">
                  <c:v>1.357337630970887E-3</c:v>
                </c:pt>
                <c:pt idx="113">
                  <c:v>7.094583857889222</c:v>
                </c:pt>
                <c:pt idx="114">
                  <c:v>38.15082917066443</c:v>
                </c:pt>
                <c:pt idx="115">
                  <c:v>11.260513665940648</c:v>
                </c:pt>
                <c:pt idx="116">
                  <c:v>6.7772425570487389</c:v>
                </c:pt>
                <c:pt idx="117">
                  <c:v>1.6260181733618295</c:v>
                </c:pt>
                <c:pt idx="118">
                  <c:v>0.61788690587749528</c:v>
                </c:pt>
                <c:pt idx="119">
                  <c:v>0.23479702423344823</c:v>
                </c:pt>
                <c:pt idx="120">
                  <c:v>8.9222869208710323E-2</c:v>
                </c:pt>
                <c:pt idx="121">
                  <c:v>0.97128914903976826</c:v>
                </c:pt>
                <c:pt idx="122">
                  <c:v>4.4387994892912763</c:v>
                </c:pt>
                <c:pt idx="123">
                  <c:v>0.6727926775273908</c:v>
                </c:pt>
                <c:pt idx="124">
                  <c:v>8.4297911075343084</c:v>
                </c:pt>
                <c:pt idx="125">
                  <c:v>9.7213083653109287</c:v>
                </c:pt>
                <c:pt idx="126">
                  <c:v>15.208603757312559</c:v>
                </c:pt>
                <c:pt idx="127">
                  <c:v>4.4360025202403461</c:v>
                </c:pt>
                <c:pt idx="128">
                  <c:v>1.6856809576913314</c:v>
                </c:pt>
                <c:pt idx="129">
                  <c:v>0.64055876392270583</c:v>
                </c:pt>
                <c:pt idx="130">
                  <c:v>0.24341233029062823</c:v>
                </c:pt>
                <c:pt idx="131">
                  <c:v>9.2496685510438728E-2</c:v>
                </c:pt>
                <c:pt idx="132">
                  <c:v>3.5148740493966713E-2</c:v>
                </c:pt>
                <c:pt idx="133">
                  <c:v>1.3356521387707352E-2</c:v>
                </c:pt>
                <c:pt idx="134">
                  <c:v>39.136249129804291</c:v>
                </c:pt>
                <c:pt idx="135">
                  <c:v>11.613181990457543</c:v>
                </c:pt>
                <c:pt idx="136">
                  <c:v>78.021559151572689</c:v>
                </c:pt>
                <c:pt idx="137">
                  <c:v>104.7606984419949</c:v>
                </c:pt>
                <c:pt idx="138">
                  <c:v>50.553928460241124</c:v>
                </c:pt>
                <c:pt idx="139">
                  <c:v>21.095992559838834</c:v>
                </c:pt>
                <c:pt idx="140">
                  <c:v>7.3199829801508534</c:v>
                </c:pt>
                <c:pt idx="141">
                  <c:v>2.781593532457324</c:v>
                </c:pt>
                <c:pt idx="142">
                  <c:v>1.0570055423337832</c:v>
                </c:pt>
                <c:pt idx="143">
                  <c:v>0.40166210608683772</c:v>
                </c:pt>
                <c:pt idx="144">
                  <c:v>0.15901218392768113</c:v>
                </c:pt>
                <c:pt idx="145">
                  <c:v>5.1893365807882823</c:v>
                </c:pt>
                <c:pt idx="146">
                  <c:v>0.51982716328777145</c:v>
                </c:pt>
                <c:pt idx="147">
                  <c:v>0.9829299932205624</c:v>
                </c:pt>
                <c:pt idx="148">
                  <c:v>10.697278403079904</c:v>
                </c:pt>
                <c:pt idx="149">
                  <c:v>2.9890453691415284</c:v>
                </c:pt>
                <c:pt idx="150">
                  <c:v>1.7986924394547481</c:v>
                </c:pt>
                <c:pt idx="151">
                  <c:v>0.43161815130403686</c:v>
                </c:pt>
                <c:pt idx="152">
                  <c:v>0.164014897495534</c:v>
                </c:pt>
                <c:pt idx="153">
                  <c:v>6.2325661048302915E-2</c:v>
                </c:pt>
                <c:pt idx="154">
                  <c:v>2.3683751198355106E-2</c:v>
                </c:pt>
                <c:pt idx="155">
                  <c:v>8.9998254553749404E-3</c:v>
                </c:pt>
                <c:pt idx="156">
                  <c:v>3.4199336730424768E-3</c:v>
                </c:pt>
                <c:pt idx="157">
                  <c:v>1.2995747957561413E-3</c:v>
                </c:pt>
                <c:pt idx="158">
                  <c:v>21.573983199444964</c:v>
                </c:pt>
                <c:pt idx="159">
                  <c:v>29.439263423292637</c:v>
                </c:pt>
                <c:pt idx="160">
                  <c:v>38.442618235756967</c:v>
                </c:pt>
                <c:pt idx="161">
                  <c:v>24.258575641934591</c:v>
                </c:pt>
                <c:pt idx="162">
                  <c:v>8.1246440714786363</c:v>
                </c:pt>
                <c:pt idx="163">
                  <c:v>3.0873647471618821</c:v>
                </c:pt>
                <c:pt idx="164">
                  <c:v>1.173198603921515</c:v>
                </c:pt>
                <c:pt idx="165">
                  <c:v>0.44581546949017575</c:v>
                </c:pt>
                <c:pt idx="166">
                  <c:v>0.16940987840626676</c:v>
                </c:pt>
                <c:pt idx="167">
                  <c:v>6.4375753794381374E-2</c:v>
                </c:pt>
                <c:pt idx="168">
                  <c:v>2.446278644186492E-2</c:v>
                </c:pt>
                <c:pt idx="169">
                  <c:v>6.4830938472289654</c:v>
                </c:pt>
                <c:pt idx="170">
                  <c:v>14.863268634914526</c:v>
                </c:pt>
                <c:pt idx="171">
                  <c:v>4.0624755407499977</c:v>
                </c:pt>
                <c:pt idx="172">
                  <c:v>13.987995495250415</c:v>
                </c:pt>
                <c:pt idx="173">
                  <c:v>16.53633209815743</c:v>
                </c:pt>
                <c:pt idx="174">
                  <c:v>5.4546290031463363</c:v>
                </c:pt>
                <c:pt idx="175">
                  <c:v>1.8530918376977494</c:v>
                </c:pt>
                <c:pt idx="176">
                  <c:v>0.70417489832514479</c:v>
                </c:pt>
                <c:pt idx="177">
                  <c:v>0.26758646136355496</c:v>
                </c:pt>
                <c:pt idx="178">
                  <c:v>0.1016828553181509</c:v>
                </c:pt>
                <c:pt idx="179">
                  <c:v>3.8639485020897348E-2</c:v>
                </c:pt>
                <c:pt idx="180">
                  <c:v>1.468300430794099E-2</c:v>
                </c:pt>
                <c:pt idx="181">
                  <c:v>5.5795416370175753E-3</c:v>
                </c:pt>
                <c:pt idx="182">
                  <c:v>6.039377309095511</c:v>
                </c:pt>
                <c:pt idx="183">
                  <c:v>12.986511339597687</c:v>
                </c:pt>
                <c:pt idx="184">
                  <c:v>22.171894442182211</c:v>
                </c:pt>
                <c:pt idx="185">
                  <c:v>15.986244171206732</c:v>
                </c:pt>
                <c:pt idx="186">
                  <c:v>9.3877916292198424</c:v>
                </c:pt>
                <c:pt idx="187">
                  <c:v>3.9323836869488424</c:v>
                </c:pt>
                <c:pt idx="188">
                  <c:v>1.0591583235509696</c:v>
                </c:pt>
                <c:pt idx="189">
                  <c:v>0.40248016294936856</c:v>
                </c:pt>
                <c:pt idx="190">
                  <c:v>0.15294246192076003</c:v>
                </c:pt>
                <c:pt idx="191">
                  <c:v>5.8118135529888822E-2</c:v>
                </c:pt>
                <c:pt idx="192">
                  <c:v>2.2084891501357753E-2</c:v>
                </c:pt>
                <c:pt idx="193">
                  <c:v>8.3922587705159441E-3</c:v>
                </c:pt>
                <c:pt idx="194">
                  <c:v>3.1890583327960592E-3</c:v>
                </c:pt>
                <c:pt idx="195">
                  <c:v>62.254040903797815</c:v>
                </c:pt>
                <c:pt idx="196">
                  <c:v>69.498223594699198</c:v>
                </c:pt>
                <c:pt idx="197">
                  <c:v>45.241758985889867</c:v>
                </c:pt>
                <c:pt idx="198">
                  <c:v>30.167648278461595</c:v>
                </c:pt>
                <c:pt idx="199">
                  <c:v>9.8775820255105273</c:v>
                </c:pt>
                <c:pt idx="200">
                  <c:v>3.7534811696940009</c:v>
                </c:pt>
                <c:pt idx="201">
                  <c:v>1.4263228444837206</c:v>
                </c:pt>
                <c:pt idx="202">
                  <c:v>0.54200268090381387</c:v>
                </c:pt>
                <c:pt idx="203">
                  <c:v>0.20596101874344921</c:v>
                </c:pt>
                <c:pt idx="204">
                  <c:v>7.826518712251071E-2</c:v>
                </c:pt>
                <c:pt idx="205">
                  <c:v>0.69569370666639552</c:v>
                </c:pt>
                <c:pt idx="206">
                  <c:v>1.1301493020490548E-2</c:v>
                </c:pt>
                <c:pt idx="207">
                  <c:v>4.2945673477864082E-3</c:v>
                </c:pt>
                <c:pt idx="208">
                  <c:v>14.381809712968799</c:v>
                </c:pt>
                <c:pt idx="209">
                  <c:v>11.490615836661284</c:v>
                </c:pt>
                <c:pt idx="210">
                  <c:v>3.4749076995945396</c:v>
                </c:pt>
                <c:pt idx="211">
                  <c:v>1.3204649258459249</c:v>
                </c:pt>
                <c:pt idx="212">
                  <c:v>0.50177667182145147</c:v>
                </c:pt>
                <c:pt idx="213">
                  <c:v>0.1906751352921516</c:v>
                </c:pt>
                <c:pt idx="214">
                  <c:v>7.2456551411017603E-2</c:v>
                </c:pt>
                <c:pt idx="215">
                  <c:v>2.7533489536186687E-2</c:v>
                </c:pt>
                <c:pt idx="216">
                  <c:v>1.0462726023750941E-2</c:v>
                </c:pt>
                <c:pt idx="217">
                  <c:v>3.9758358890253564E-3</c:v>
                </c:pt>
                <c:pt idx="218">
                  <c:v>1.5108176378296359E-3</c:v>
                </c:pt>
                <c:pt idx="219">
                  <c:v>2.4998848344658522</c:v>
                </c:pt>
                <c:pt idx="220">
                  <c:v>18.532149783899257</c:v>
                </c:pt>
                <c:pt idx="221">
                  <c:v>9.6861032119367056</c:v>
                </c:pt>
                <c:pt idx="222">
                  <c:v>15.869117104754698</c:v>
                </c:pt>
                <c:pt idx="223">
                  <c:v>11.276458990199551</c:v>
                </c:pt>
                <c:pt idx="224">
                  <c:v>3.3343413237958095</c:v>
                </c:pt>
                <c:pt idx="225">
                  <c:v>1.2670497030424075</c:v>
                </c:pt>
                <c:pt idx="226">
                  <c:v>0.48147888715611481</c:v>
                </c:pt>
                <c:pt idx="227">
                  <c:v>0.18296197711932363</c:v>
                </c:pt>
                <c:pt idx="228">
                  <c:v>6.9525551305342964E-2</c:v>
                </c:pt>
                <c:pt idx="229">
                  <c:v>2.6419709496030331E-2</c:v>
                </c:pt>
                <c:pt idx="230">
                  <c:v>1.0039489608491527E-2</c:v>
                </c:pt>
                <c:pt idx="231">
                  <c:v>9.0644528434489064</c:v>
                </c:pt>
                <c:pt idx="232">
                  <c:v>81.313052322457793</c:v>
                </c:pt>
                <c:pt idx="233">
                  <c:v>36.064812998778095</c:v>
                </c:pt>
                <c:pt idx="234">
                  <c:v>13.120570976702419</c:v>
                </c:pt>
                <c:pt idx="235">
                  <c:v>4.6278970186052888</c:v>
                </c:pt>
                <c:pt idx="236">
                  <c:v>1.7586008670700097</c:v>
                </c:pt>
                <c:pt idx="237">
                  <c:v>0.66826832948660375</c:v>
                </c:pt>
                <c:pt idx="238">
                  <c:v>0.25394196520490941</c:v>
                </c:pt>
                <c:pt idx="239">
                  <c:v>9.6497946777865579E-2</c:v>
                </c:pt>
                <c:pt idx="240">
                  <c:v>3.6669219775588922E-2</c:v>
                </c:pt>
                <c:pt idx="241">
                  <c:v>1.3934303514723788E-2</c:v>
                </c:pt>
                <c:pt idx="242">
                  <c:v>5.2950353355950405E-3</c:v>
                </c:pt>
                <c:pt idx="243">
                  <c:v>54.139609272560406</c:v>
                </c:pt>
                <c:pt idx="244">
                  <c:v>61.823240075662099</c:v>
                </c:pt>
                <c:pt idx="245">
                  <c:v>19.645002496323965</c:v>
                </c:pt>
                <c:pt idx="246">
                  <c:v>7.4667551470778717</c:v>
                </c:pt>
                <c:pt idx="247">
                  <c:v>2.8367383604691807</c:v>
                </c:pt>
                <c:pt idx="248">
                  <c:v>1.0779605769782887</c:v>
                </c:pt>
                <c:pt idx="249">
                  <c:v>0.40962501925174966</c:v>
                </c:pt>
                <c:pt idx="250">
                  <c:v>0.15565750731566486</c:v>
                </c:pt>
                <c:pt idx="251">
                  <c:v>5.9149852779952661E-2</c:v>
                </c:pt>
                <c:pt idx="252">
                  <c:v>2.2476944056382009E-2</c:v>
                </c:pt>
                <c:pt idx="253">
                  <c:v>8.5412387414251639E-3</c:v>
                </c:pt>
                <c:pt idx="254">
                  <c:v>1.8171701841987242</c:v>
                </c:pt>
                <c:pt idx="255">
                  <c:v>1.2333548742617933E-3</c:v>
                </c:pt>
                <c:pt idx="256">
                  <c:v>65.920074734280178</c:v>
                </c:pt>
                <c:pt idx="257">
                  <c:v>20.155930434501379</c:v>
                </c:pt>
                <c:pt idx="258">
                  <c:v>8.2372337464125174</c:v>
                </c:pt>
                <c:pt idx="259">
                  <c:v>2.9105163547419992</c:v>
                </c:pt>
                <c:pt idx="260">
                  <c:v>1.1059962148019598</c:v>
                </c:pt>
                <c:pt idx="261">
                  <c:v>0.4202785616247447</c:v>
                </c:pt>
                <c:pt idx="262">
                  <c:v>0.15970585341740298</c:v>
                </c:pt>
                <c:pt idx="263">
                  <c:v>6.0688224298613147E-2</c:v>
                </c:pt>
                <c:pt idx="264">
                  <c:v>2.3061525233472994E-2</c:v>
                </c:pt>
                <c:pt idx="265">
                  <c:v>8.7633795887197396E-3</c:v>
                </c:pt>
                <c:pt idx="266">
                  <c:v>11.141564911983016</c:v>
                </c:pt>
                <c:pt idx="267">
                  <c:v>2.6474350341544848</c:v>
                </c:pt>
                <c:pt idx="268">
                  <c:v>71.106255321888611</c:v>
                </c:pt>
                <c:pt idx="269">
                  <c:v>29.292447038873654</c:v>
                </c:pt>
                <c:pt idx="270">
                  <c:v>10.449572551208721</c:v>
                </c:pt>
                <c:pt idx="271">
                  <c:v>3.7920298369142462</c:v>
                </c:pt>
                <c:pt idx="272">
                  <c:v>1.8848163205834796</c:v>
                </c:pt>
                <c:pt idx="273">
                  <c:v>0.54756910845041717</c:v>
                </c:pt>
                <c:pt idx="274">
                  <c:v>0.20807626121115855</c:v>
                </c:pt>
                <c:pt idx="275">
                  <c:v>7.9068979260240257E-2</c:v>
                </c:pt>
                <c:pt idx="276">
                  <c:v>0.96601192017105331</c:v>
                </c:pt>
                <c:pt idx="277">
                  <c:v>1.1417560605178696E-2</c:v>
                </c:pt>
                <c:pt idx="278">
                  <c:v>4.3386730299679044E-3</c:v>
                </c:pt>
                <c:pt idx="279">
                  <c:v>1.6486957513878035E-3</c:v>
                </c:pt>
                <c:pt idx="280">
                  <c:v>6.265043855273653E-4</c:v>
                </c:pt>
                <c:pt idx="281">
                  <c:v>3.983758836382588</c:v>
                </c:pt>
                <c:pt idx="282">
                  <c:v>0.61236526672733427</c:v>
                </c:pt>
                <c:pt idx="283">
                  <c:v>0.23269880135638704</c:v>
                </c:pt>
                <c:pt idx="284">
                  <c:v>8.8425544515427085E-2</c:v>
                </c:pt>
                <c:pt idx="285">
                  <c:v>3.3601706915862298E-2</c:v>
                </c:pt>
                <c:pt idx="286">
                  <c:v>1.2768648628027674E-2</c:v>
                </c:pt>
                <c:pt idx="287">
                  <c:v>4.8520864786505162E-3</c:v>
                </c:pt>
                <c:pt idx="288">
                  <c:v>1.8437928618871965E-3</c:v>
                </c:pt>
                <c:pt idx="289">
                  <c:v>7.0064128751713467E-4</c:v>
                </c:pt>
                <c:pt idx="290">
                  <c:v>2.6624368925651118E-4</c:v>
                </c:pt>
                <c:pt idx="291">
                  <c:v>2.5993389155625435</c:v>
                </c:pt>
                <c:pt idx="292">
                  <c:v>0.15288412570439874</c:v>
                </c:pt>
                <c:pt idx="293">
                  <c:v>5.4933309078946326</c:v>
                </c:pt>
                <c:pt idx="294">
                  <c:v>60.830697751047872</c:v>
                </c:pt>
                <c:pt idx="295">
                  <c:v>18.65602518855264</c:v>
                </c:pt>
                <c:pt idx="296">
                  <c:v>7.0892895716500028</c:v>
                </c:pt>
                <c:pt idx="297">
                  <c:v>2.6939300372270014</c:v>
                </c:pt>
                <c:pt idx="298">
                  <c:v>1.0236934141462606</c:v>
                </c:pt>
                <c:pt idx="299">
                  <c:v>0.38900349737557904</c:v>
                </c:pt>
                <c:pt idx="300">
                  <c:v>0.14782132900272005</c:v>
                </c:pt>
                <c:pt idx="301">
                  <c:v>5.6172105021033626E-2</c:v>
                </c:pt>
                <c:pt idx="302">
                  <c:v>6.1475219790515396</c:v>
                </c:pt>
                <c:pt idx="303">
                  <c:v>1.1352166850226804</c:v>
                </c:pt>
                <c:pt idx="304">
                  <c:v>26.800866075849818</c:v>
                </c:pt>
                <c:pt idx="305">
                  <c:v>8.5306566796363832</c:v>
                </c:pt>
                <c:pt idx="306">
                  <c:v>13.122851286396653</c:v>
                </c:pt>
                <c:pt idx="307">
                  <c:v>3.8754558943873416</c:v>
                </c:pt>
                <c:pt idx="308">
                  <c:v>1.4726732398671898</c:v>
                </c:pt>
                <c:pt idx="309">
                  <c:v>0.55961583114953217</c:v>
                </c:pt>
                <c:pt idx="310">
                  <c:v>0.21265401583682222</c:v>
                </c:pt>
                <c:pt idx="311">
                  <c:v>8.080852601799246E-2</c:v>
                </c:pt>
                <c:pt idx="312">
                  <c:v>3.0707239886837129E-2</c:v>
                </c:pt>
                <c:pt idx="313">
                  <c:v>0.53223830565836494</c:v>
                </c:pt>
                <c:pt idx="314">
                  <c:v>4.4341254396592818E-3</c:v>
                </c:pt>
                <c:pt idx="315">
                  <c:v>1.684967667070527E-3</c:v>
                </c:pt>
                <c:pt idx="316">
                  <c:v>6.4028771348680015E-4</c:v>
                </c:pt>
                <c:pt idx="317">
                  <c:v>2.4330933112498405E-4</c:v>
                </c:pt>
                <c:pt idx="318">
                  <c:v>9.2457545827493947E-5</c:v>
                </c:pt>
                <c:pt idx="319">
                  <c:v>3.5133867414447701E-5</c:v>
                </c:pt>
                <c:pt idx="320">
                  <c:v>1.3350869617490123E-5</c:v>
                </c:pt>
                <c:pt idx="321">
                  <c:v>5.0733304546462471E-6</c:v>
                </c:pt>
                <c:pt idx="322">
                  <c:v>1.9278655727655736E-6</c:v>
                </c:pt>
                <c:pt idx="323">
                  <c:v>7.3258891765091783E-7</c:v>
                </c:pt>
                <c:pt idx="324">
                  <c:v>2.7838378870734881E-7</c:v>
                </c:pt>
                <c:pt idx="325">
                  <c:v>0.45222243010897289</c:v>
                </c:pt>
                <c:pt idx="326">
                  <c:v>0.78835774435304584</c:v>
                </c:pt>
                <c:pt idx="327">
                  <c:v>1.5275475253949648E-8</c:v>
                </c:pt>
                <c:pt idx="328">
                  <c:v>5.8046805965008652E-9</c:v>
                </c:pt>
                <c:pt idx="329">
                  <c:v>2.2057786266703285E-9</c:v>
                </c:pt>
                <c:pt idx="330">
                  <c:v>8.3819587813472469E-10</c:v>
                </c:pt>
                <c:pt idx="331">
                  <c:v>2.8343638159262561</c:v>
                </c:pt>
                <c:pt idx="332">
                  <c:v>1.2103548480265427E-10</c:v>
                </c:pt>
                <c:pt idx="333">
                  <c:v>4.5993484225008626E-11</c:v>
                </c:pt>
                <c:pt idx="334">
                  <c:v>1.7477524005503277E-11</c:v>
                </c:pt>
                <c:pt idx="335">
                  <c:v>6.6414591220912466E-12</c:v>
                </c:pt>
                <c:pt idx="336">
                  <c:v>2.5237544663946735E-12</c:v>
                </c:pt>
                <c:pt idx="337">
                  <c:v>9.5902669722997621E-13</c:v>
                </c:pt>
                <c:pt idx="338">
                  <c:v>8.5203388301199716</c:v>
                </c:pt>
                <c:pt idx="339">
                  <c:v>1.8748357987795059</c:v>
                </c:pt>
                <c:pt idx="340">
                  <c:v>10.031536353733323</c:v>
                </c:pt>
                <c:pt idx="341">
                  <c:v>15.777450125359682</c:v>
                </c:pt>
                <c:pt idx="342">
                  <c:v>4.5907748237377364</c:v>
                </c:pt>
                <c:pt idx="343">
                  <c:v>1.74449443302034</c:v>
                </c:pt>
                <c:pt idx="344">
                  <c:v>0.66290788454772909</c:v>
                </c:pt>
                <c:pt idx="345">
                  <c:v>0.2519049961281371</c:v>
                </c:pt>
                <c:pt idx="346">
                  <c:v>9.5723898528692078E-2</c:v>
                </c:pt>
                <c:pt idx="347">
                  <c:v>3.6375081440902991E-2</c:v>
                </c:pt>
                <c:pt idx="348">
                  <c:v>1.3822530947543137E-2</c:v>
                </c:pt>
                <c:pt idx="349">
                  <c:v>5.252561760066392E-3</c:v>
                </c:pt>
                <c:pt idx="350">
                  <c:v>16.01333238444435</c:v>
                </c:pt>
                <c:pt idx="351">
                  <c:v>15.085112488278929</c:v>
                </c:pt>
                <c:pt idx="352">
                  <c:v>4.4012418019503796</c:v>
                </c:pt>
                <c:pt idx="353">
                  <c:v>12.256252982123623</c:v>
                </c:pt>
                <c:pt idx="354">
                  <c:v>3.1491523029635484</c:v>
                </c:pt>
                <c:pt idx="355">
                  <c:v>1.1966778751261484</c:v>
                </c:pt>
                <c:pt idx="356">
                  <c:v>0.45473759254793639</c:v>
                </c:pt>
                <c:pt idx="357">
                  <c:v>0.17280028516821586</c:v>
                </c:pt>
                <c:pt idx="358">
                  <c:v>6.5664108363922016E-2</c:v>
                </c:pt>
                <c:pt idx="359">
                  <c:v>2.4952361178290371E-2</c:v>
                </c:pt>
                <c:pt idx="360">
                  <c:v>0.58353943619913695</c:v>
                </c:pt>
                <c:pt idx="361">
                  <c:v>3.6031209541451292E-3</c:v>
                </c:pt>
                <c:pt idx="362">
                  <c:v>0.61136334054561958</c:v>
                </c:pt>
                <c:pt idx="363">
                  <c:v>13.961539226625028</c:v>
                </c:pt>
                <c:pt idx="364">
                  <c:v>3.4227388569449597</c:v>
                </c:pt>
                <c:pt idx="365">
                  <c:v>10.335140403664486</c:v>
                </c:pt>
                <c:pt idx="366">
                  <c:v>3.0631590088094089</c:v>
                </c:pt>
                <c:pt idx="367">
                  <c:v>6.8614892205024045</c:v>
                </c:pt>
                <c:pt idx="368">
                  <c:v>1.6554462600779054</c:v>
                </c:pt>
                <c:pt idx="369">
                  <c:v>0.62906957882960401</c:v>
                </c:pt>
                <c:pt idx="370">
                  <c:v>0.23904643995524957</c:v>
                </c:pt>
                <c:pt idx="371">
                  <c:v>9.0837647182994849E-2</c:v>
                </c:pt>
                <c:pt idx="372">
                  <c:v>3.4518305929538043E-2</c:v>
                </c:pt>
                <c:pt idx="373">
                  <c:v>1.3116956253224454E-2</c:v>
                </c:pt>
                <c:pt idx="374">
                  <c:v>4.984443376225293E-3</c:v>
                </c:pt>
                <c:pt idx="375">
                  <c:v>17.729239625380242</c:v>
                </c:pt>
                <c:pt idx="376">
                  <c:v>4.5840779114397066</c:v>
                </c:pt>
                <c:pt idx="377">
                  <c:v>1.7419496063470887</c:v>
                </c:pt>
                <c:pt idx="378">
                  <c:v>0.66194085041189388</c:v>
                </c:pt>
                <c:pt idx="379">
                  <c:v>7.599587587739145</c:v>
                </c:pt>
                <c:pt idx="380">
                  <c:v>1.5675174264246141</c:v>
                </c:pt>
                <c:pt idx="381">
                  <c:v>0.59565662204135339</c:v>
                </c:pt>
                <c:pt idx="382">
                  <c:v>0.22634951637571424</c:v>
                </c:pt>
                <c:pt idx="383">
                  <c:v>8.6012816222771418E-2</c:v>
                </c:pt>
                <c:pt idx="384">
                  <c:v>3.2684870164653143E-2</c:v>
                </c:pt>
                <c:pt idx="385">
                  <c:v>0.83404114236427918</c:v>
                </c:pt>
                <c:pt idx="386">
                  <c:v>5.7628137070532848</c:v>
                </c:pt>
                <c:pt idx="387">
                  <c:v>8.4104445888173487</c:v>
                </c:pt>
                <c:pt idx="388">
                  <c:v>5.2905768963760611</c:v>
                </c:pt>
                <c:pt idx="389">
                  <c:v>62.382473866689118</c:v>
                </c:pt>
                <c:pt idx="390">
                  <c:v>32.741823144651491</c:v>
                </c:pt>
                <c:pt idx="391">
                  <c:v>11.133705528456249</c:v>
                </c:pt>
                <c:pt idx="392">
                  <c:v>4.2308081008133742</c:v>
                </c:pt>
                <c:pt idx="393">
                  <c:v>1.6077070783090825</c:v>
                </c:pt>
                <c:pt idx="394">
                  <c:v>0.61092868975745129</c:v>
                </c:pt>
                <c:pt idx="395">
                  <c:v>0.23215290210783152</c:v>
                </c:pt>
                <c:pt idx="396">
                  <c:v>8.8218102800975959E-2</c:v>
                </c:pt>
                <c:pt idx="397">
                  <c:v>3.0009590289228032</c:v>
                </c:pt>
                <c:pt idx="398">
                  <c:v>0.94696098221191916</c:v>
                </c:pt>
                <c:pt idx="399">
                  <c:v>1.9937193683915631</c:v>
                </c:pt>
                <c:pt idx="400">
                  <c:v>0.41171283339508014</c:v>
                </c:pt>
                <c:pt idx="401">
                  <c:v>0.15645087669013044</c:v>
                </c:pt>
                <c:pt idx="402">
                  <c:v>5.9451333142249582E-2</c:v>
                </c:pt>
                <c:pt idx="403">
                  <c:v>3.1714983458112149</c:v>
                </c:pt>
                <c:pt idx="404">
                  <c:v>0.1928602413971936</c:v>
                </c:pt>
                <c:pt idx="405">
                  <c:v>7.328689173093357E-2</c:v>
                </c:pt>
                <c:pt idx="406">
                  <c:v>2.7849018857754752E-2</c:v>
                </c:pt>
                <c:pt idx="407">
                  <c:v>1.0582627165946806E-2</c:v>
                </c:pt>
                <c:pt idx="408">
                  <c:v>4.0213983230597862E-3</c:v>
                </c:pt>
                <c:pt idx="409">
                  <c:v>1.5281313627627184E-3</c:v>
                </c:pt>
                <c:pt idx="410">
                  <c:v>5.8068991784983304E-4</c:v>
                </c:pt>
                <c:pt idx="411">
                  <c:v>2.2066216878293654E-4</c:v>
                </c:pt>
                <c:pt idx="412">
                  <c:v>1.7967849183054632</c:v>
                </c:pt>
                <c:pt idx="413">
                  <c:v>51.763117433290226</c:v>
                </c:pt>
                <c:pt idx="414">
                  <c:v>15.840612166847093</c:v>
                </c:pt>
                <c:pt idx="415">
                  <c:v>6.0194326234018956</c:v>
                </c:pt>
                <c:pt idx="416">
                  <c:v>2.2873843968927199</c:v>
                </c:pt>
                <c:pt idx="417">
                  <c:v>0.86920607081923373</c:v>
                </c:pt>
                <c:pt idx="418">
                  <c:v>0.33029830691130879</c:v>
                </c:pt>
                <c:pt idx="419">
                  <c:v>0.12551335662629737</c:v>
                </c:pt>
                <c:pt idx="420">
                  <c:v>4.7695075517992999E-2</c:v>
                </c:pt>
                <c:pt idx="421">
                  <c:v>2.2748138781466487</c:v>
                </c:pt>
                <c:pt idx="422">
                  <c:v>6.8871689047981886E-3</c:v>
                </c:pt>
                <c:pt idx="423">
                  <c:v>68.784255523418679</c:v>
                </c:pt>
                <c:pt idx="424">
                  <c:v>26.93579101417183</c:v>
                </c:pt>
                <c:pt idx="425">
                  <c:v>28.093576268593857</c:v>
                </c:pt>
                <c:pt idx="426">
                  <c:v>31.700550611869204</c:v>
                </c:pt>
                <c:pt idx="427">
                  <c:v>10.06402674363164</c:v>
                </c:pt>
                <c:pt idx="428">
                  <c:v>3.824330162580023</c:v>
                </c:pt>
                <c:pt idx="429">
                  <c:v>1.4532454617804089</c:v>
                </c:pt>
                <c:pt idx="430">
                  <c:v>0.55223327547655543</c:v>
                </c:pt>
                <c:pt idx="431">
                  <c:v>0.2098486446810911</c:v>
                </c:pt>
                <c:pt idx="432">
                  <c:v>7.9742484978814615E-2</c:v>
                </c:pt>
                <c:pt idx="433">
                  <c:v>3.0302144291949551E-2</c:v>
                </c:pt>
                <c:pt idx="434">
                  <c:v>11.147780553715581</c:v>
                </c:pt>
                <c:pt idx="435">
                  <c:v>47.092340839592282</c:v>
                </c:pt>
                <c:pt idx="436">
                  <c:v>29.73504407968943</c:v>
                </c:pt>
                <c:pt idx="437">
                  <c:v>9.5735619800434257</c:v>
                </c:pt>
                <c:pt idx="438">
                  <c:v>16.130484534364292</c:v>
                </c:pt>
                <c:pt idx="439">
                  <c:v>4.6312981968698592</c:v>
                </c:pt>
                <c:pt idx="440">
                  <c:v>1.7311134576070955</c:v>
                </c:pt>
                <c:pt idx="441">
                  <c:v>0.65782311389069625</c:v>
                </c:pt>
                <c:pt idx="442">
                  <c:v>0.24997278327846456</c:v>
                </c:pt>
                <c:pt idx="443">
                  <c:v>9.4989657645816544E-2</c:v>
                </c:pt>
                <c:pt idx="444">
                  <c:v>3.609606990541029E-2</c:v>
                </c:pt>
                <c:pt idx="445">
                  <c:v>1.3716506564055911E-2</c:v>
                </c:pt>
                <c:pt idx="446">
                  <c:v>0.94422610911454663</c:v>
                </c:pt>
                <c:pt idx="447">
                  <c:v>61.430324322707904</c:v>
                </c:pt>
                <c:pt idx="448">
                  <c:v>52.091893240236246</c:v>
                </c:pt>
                <c:pt idx="449">
                  <c:v>43.801033171685461</c:v>
                </c:pt>
                <c:pt idx="450">
                  <c:v>14.071667702019447</c:v>
                </c:pt>
                <c:pt idx="451">
                  <c:v>5.3472337267673904</c:v>
                </c:pt>
                <c:pt idx="452">
                  <c:v>2.0319488161716079</c:v>
                </c:pt>
                <c:pt idx="453">
                  <c:v>0.7721405501452111</c:v>
                </c:pt>
                <c:pt idx="454">
                  <c:v>0.29341340905518021</c:v>
                </c:pt>
                <c:pt idx="455">
                  <c:v>0.11149709544096846</c:v>
                </c:pt>
                <c:pt idx="456">
                  <c:v>4.2368896267568013E-2</c:v>
                </c:pt>
                <c:pt idx="457">
                  <c:v>4.8282953296690483</c:v>
                </c:pt>
                <c:pt idx="458">
                  <c:v>0.30958765840782704</c:v>
                </c:pt>
                <c:pt idx="459">
                  <c:v>0.11764331019497427</c:v>
                </c:pt>
                <c:pt idx="460">
                  <c:v>24.121641406976629</c:v>
                </c:pt>
                <c:pt idx="461">
                  <c:v>43.090553128199929</c:v>
                </c:pt>
                <c:pt idx="462">
                  <c:v>13.296416467589586</c:v>
                </c:pt>
                <c:pt idx="463">
                  <c:v>18.039575440406502</c:v>
                </c:pt>
                <c:pt idx="464">
                  <c:v>4.9065407662228786</c:v>
                </c:pt>
                <c:pt idx="465">
                  <c:v>1.8644854911646935</c:v>
                </c:pt>
                <c:pt idx="466">
                  <c:v>0.70850448664258359</c:v>
                </c:pt>
                <c:pt idx="467">
                  <c:v>0.2692317049241818</c:v>
                </c:pt>
                <c:pt idx="468">
                  <c:v>0.10230804787118909</c:v>
                </c:pt>
                <c:pt idx="469">
                  <c:v>3.8877058191051854E-2</c:v>
                </c:pt>
                <c:pt idx="470">
                  <c:v>17.355085483484849</c:v>
                </c:pt>
                <c:pt idx="471">
                  <c:v>4.2476818940143168</c:v>
                </c:pt>
                <c:pt idx="472">
                  <c:v>48.383991037244712</c:v>
                </c:pt>
                <c:pt idx="473">
                  <c:v>32.980243671173142</c:v>
                </c:pt>
                <c:pt idx="474">
                  <c:v>35.975770344109009</c:v>
                </c:pt>
                <c:pt idx="475">
                  <c:v>11.160581567127457</c:v>
                </c:pt>
                <c:pt idx="476">
                  <c:v>4.2410209955084328</c:v>
                </c:pt>
                <c:pt idx="477">
                  <c:v>1.6115879782932048</c:v>
                </c:pt>
                <c:pt idx="478">
                  <c:v>0.61240343175141787</c:v>
                </c:pt>
                <c:pt idx="479">
                  <c:v>0.23271330406553878</c:v>
                </c:pt>
                <c:pt idx="480">
                  <c:v>8.8431055544904741E-2</c:v>
                </c:pt>
                <c:pt idx="481">
                  <c:v>0.48707402913211534</c:v>
                </c:pt>
                <c:pt idx="482">
                  <c:v>1.6824944692780222</c:v>
                </c:pt>
                <c:pt idx="483">
                  <c:v>3.6074960336409827</c:v>
                </c:pt>
                <c:pt idx="484">
                  <c:v>0.63590614942565815</c:v>
                </c:pt>
                <c:pt idx="485">
                  <c:v>0.24164433678175015</c:v>
                </c:pt>
                <c:pt idx="486">
                  <c:v>1.2512499279579914</c:v>
                </c:pt>
                <c:pt idx="487">
                  <c:v>2.0200620944309811</c:v>
                </c:pt>
                <c:pt idx="488">
                  <c:v>1.3259508047888193E-2</c:v>
                </c:pt>
                <c:pt idx="489">
                  <c:v>5.0386130581975136E-3</c:v>
                </c:pt>
                <c:pt idx="490">
                  <c:v>1.914672962115055E-3</c:v>
                </c:pt>
                <c:pt idx="491">
                  <c:v>7.2757572560372093E-4</c:v>
                </c:pt>
                <c:pt idx="492">
                  <c:v>2.76478775729414E-4</c:v>
                </c:pt>
                <c:pt idx="493">
                  <c:v>1.2889019590840933</c:v>
                </c:pt>
                <c:pt idx="494">
                  <c:v>3.9923535215327384E-5</c:v>
                </c:pt>
                <c:pt idx="495">
                  <c:v>1.5170943381824404E-5</c:v>
                </c:pt>
                <c:pt idx="496">
                  <c:v>6.4682753752652795</c:v>
                </c:pt>
                <c:pt idx="497">
                  <c:v>1.2844139201028457</c:v>
                </c:pt>
                <c:pt idx="498">
                  <c:v>6.0560469652967548</c:v>
                </c:pt>
                <c:pt idx="499">
                  <c:v>1.4913997085858897</c:v>
                </c:pt>
                <c:pt idx="500">
                  <c:v>0.56673188926263807</c:v>
                </c:pt>
                <c:pt idx="501">
                  <c:v>0.21535811791980242</c:v>
                </c:pt>
                <c:pt idx="502">
                  <c:v>8.1836084809524923E-2</c:v>
                </c:pt>
                <c:pt idx="503">
                  <c:v>3.1097712227619475E-2</c:v>
                </c:pt>
                <c:pt idx="504">
                  <c:v>1.1817130646495401E-2</c:v>
                </c:pt>
                <c:pt idx="505">
                  <c:v>5.9463597478588946E-2</c:v>
                </c:pt>
                <c:pt idx="506">
                  <c:v>1.3376201869147555</c:v>
                </c:pt>
                <c:pt idx="507">
                  <c:v>1.1744481560500295</c:v>
                </c:pt>
                <c:pt idx="508">
                  <c:v>13.921132842605964</c:v>
                </c:pt>
                <c:pt idx="509">
                  <c:v>32.984515538006185</c:v>
                </c:pt>
                <c:pt idx="510">
                  <c:v>16.549537324383959</c:v>
                </c:pt>
                <c:pt idx="511">
                  <c:v>5.4203573475778626</c:v>
                </c:pt>
                <c:pt idx="512">
                  <c:v>2.0597357920795876</c:v>
                </c:pt>
                <c:pt idx="513">
                  <c:v>0.78269960099024338</c:v>
                </c:pt>
                <c:pt idx="514">
                  <c:v>0.29742584837629255</c:v>
                </c:pt>
                <c:pt idx="515">
                  <c:v>0.11302182238299115</c:v>
                </c:pt>
                <c:pt idx="516">
                  <c:v>4.2948292505536632E-2</c:v>
                </c:pt>
                <c:pt idx="517">
                  <c:v>21.032567276302419</c:v>
                </c:pt>
                <c:pt idx="518">
                  <c:v>5.0087593827906147</c:v>
                </c:pt>
                <c:pt idx="519">
                  <c:v>1.9033285654604333</c:v>
                </c:pt>
                <c:pt idx="520">
                  <c:v>0.97309426024193746</c:v>
                </c:pt>
                <c:pt idx="521">
                  <c:v>7.6363611287265316</c:v>
                </c:pt>
                <c:pt idx="522">
                  <c:v>15.054680937472536</c:v>
                </c:pt>
                <c:pt idx="523">
                  <c:v>4.1385628154470746</c:v>
                </c:pt>
                <c:pt idx="524">
                  <c:v>1.5726538698698884</c:v>
                </c:pt>
                <c:pt idx="525">
                  <c:v>0.59760847055055766</c:v>
                </c:pt>
                <c:pt idx="526">
                  <c:v>0.22709121880921196</c:v>
                </c:pt>
                <c:pt idx="527">
                  <c:v>8.6294663147500547E-2</c:v>
                </c:pt>
                <c:pt idx="528">
                  <c:v>3.2791971996050204E-2</c:v>
                </c:pt>
                <c:pt idx="529">
                  <c:v>1.2460949358499078E-2</c:v>
                </c:pt>
                <c:pt idx="530">
                  <c:v>2.3532629281798387</c:v>
                </c:pt>
                <c:pt idx="531">
                  <c:v>5.0304377929693045</c:v>
                </c:pt>
                <c:pt idx="532">
                  <c:v>54.925985623062211</c:v>
                </c:pt>
                <c:pt idx="533">
                  <c:v>23.31132728283718</c:v>
                </c:pt>
                <c:pt idx="534">
                  <c:v>8.0778423108451634</c:v>
                </c:pt>
                <c:pt idx="535">
                  <c:v>3.0695800781211626</c:v>
                </c:pt>
                <c:pt idx="536">
                  <c:v>1.166440429686042</c:v>
                </c:pt>
                <c:pt idx="537">
                  <c:v>0.44324736328069592</c:v>
                </c:pt>
                <c:pt idx="538">
                  <c:v>0.16843399804666445</c:v>
                </c:pt>
                <c:pt idx="539">
                  <c:v>6.4004919257732482E-2</c:v>
                </c:pt>
                <c:pt idx="540">
                  <c:v>2.4321869317938349E-2</c:v>
                </c:pt>
                <c:pt idx="541">
                  <c:v>9.242310340816573E-3</c:v>
                </c:pt>
                <c:pt idx="542">
                  <c:v>3.5120779295102983E-3</c:v>
                </c:pt>
                <c:pt idx="543">
                  <c:v>1.3345896132139132E-3</c:v>
                </c:pt>
                <c:pt idx="544">
                  <c:v>5.6502849274217972</c:v>
                </c:pt>
                <c:pt idx="545">
                  <c:v>3.9642100063413697</c:v>
                </c:pt>
                <c:pt idx="546">
                  <c:v>1.3716768535390547</c:v>
                </c:pt>
                <c:pt idx="547">
                  <c:v>0.35680860152226207</c:v>
                </c:pt>
                <c:pt idx="548">
                  <c:v>0.1355872685784596</c:v>
                </c:pt>
                <c:pt idx="549">
                  <c:v>5.1523162059814658E-2</c:v>
                </c:pt>
                <c:pt idx="550">
                  <c:v>1.9578801582729566E-2</c:v>
                </c:pt>
                <c:pt idx="551">
                  <c:v>7.4399446014372355E-3</c:v>
                </c:pt>
                <c:pt idx="552">
                  <c:v>2.8271789485461501E-3</c:v>
                </c:pt>
                <c:pt idx="553">
                  <c:v>1.0743280004475368E-3</c:v>
                </c:pt>
                <c:pt idx="554">
                  <c:v>0.46985030158639662</c:v>
                </c:pt>
                <c:pt idx="555">
                  <c:v>1.0294098051123615</c:v>
                </c:pt>
                <c:pt idx="556">
                  <c:v>5.8950526040557254E-5</c:v>
                </c:pt>
                <c:pt idx="557">
                  <c:v>19.385347972413427</c:v>
                </c:pt>
                <c:pt idx="558">
                  <c:v>5.4303763836674124</c:v>
                </c:pt>
                <c:pt idx="559">
                  <c:v>2.498645649553092</c:v>
                </c:pt>
                <c:pt idx="560">
                  <c:v>0.78414634980157438</c:v>
                </c:pt>
                <c:pt idx="561">
                  <c:v>0.29797561292459829</c:v>
                </c:pt>
                <c:pt idx="562">
                  <c:v>0.11323073291134733</c:v>
                </c:pt>
                <c:pt idx="563">
                  <c:v>4.3027678506311992E-2</c:v>
                </c:pt>
                <c:pt idx="564">
                  <c:v>1.6350517832398555E-2</c:v>
                </c:pt>
                <c:pt idx="565">
                  <c:v>2.4521691224079332</c:v>
                </c:pt>
                <c:pt idx="566">
                  <c:v>7.6801122874630083</c:v>
                </c:pt>
                <c:pt idx="567">
                  <c:v>6.6618006570857844</c:v>
                </c:pt>
                <c:pt idx="568">
                  <c:v>14.15755104849322</c:v>
                </c:pt>
                <c:pt idx="569">
                  <c:v>68.934238329812899</c:v>
                </c:pt>
                <c:pt idx="570">
                  <c:v>47.694581585639597</c:v>
                </c:pt>
                <c:pt idx="571">
                  <c:v>15.739667712714077</c:v>
                </c:pt>
                <c:pt idx="572">
                  <c:v>5.9810737308313486</c:v>
                </c:pt>
                <c:pt idx="573">
                  <c:v>2.2728080177159131</c:v>
                </c:pt>
                <c:pt idx="574">
                  <c:v>0.86366704673204675</c:v>
                </c:pt>
                <c:pt idx="575">
                  <c:v>0.32819347775817781</c:v>
                </c:pt>
                <c:pt idx="576">
                  <c:v>0.12471352154810758</c:v>
                </c:pt>
                <c:pt idx="577">
                  <c:v>4.7391138188280883E-2</c:v>
                </c:pt>
                <c:pt idx="578">
                  <c:v>1.8008632511546732E-2</c:v>
                </c:pt>
                <c:pt idx="579">
                  <c:v>6.8432803543877589E-3</c:v>
                </c:pt>
                <c:pt idx="580">
                  <c:v>18.638134954556861</c:v>
                </c:pt>
                <c:pt idx="581">
                  <c:v>28.662495304555001</c:v>
                </c:pt>
                <c:pt idx="582">
                  <c:v>13.670540790995581</c:v>
                </c:pt>
                <c:pt idx="583">
                  <c:v>4.5087209828674366</c:v>
                </c:pt>
                <c:pt idx="584">
                  <c:v>1.7133139734896259</c:v>
                </c:pt>
                <c:pt idx="585">
                  <c:v>0.65105930992605787</c:v>
                </c:pt>
                <c:pt idx="586">
                  <c:v>0.24740253777190194</c:v>
                </c:pt>
                <c:pt idx="587">
                  <c:v>9.401296435332275E-2</c:v>
                </c:pt>
                <c:pt idx="588">
                  <c:v>3.5724926454262639E-2</c:v>
                </c:pt>
                <c:pt idx="589">
                  <c:v>1.3575472052619804E-2</c:v>
                </c:pt>
                <c:pt idx="590">
                  <c:v>5.1586793799955266E-3</c:v>
                </c:pt>
                <c:pt idx="591">
                  <c:v>0.76528401329759488</c:v>
                </c:pt>
                <c:pt idx="592">
                  <c:v>0.48376302494349926</c:v>
                </c:pt>
                <c:pt idx="593">
                  <c:v>0.66777580642503043</c:v>
                </c:pt>
                <c:pt idx="594">
                  <c:v>0.58215101889285104</c:v>
                </c:pt>
                <c:pt idx="595">
                  <c:v>4.0874882733208133E-5</c:v>
                </c:pt>
                <c:pt idx="596">
                  <c:v>1.5532455438619092E-5</c:v>
                </c:pt>
                <c:pt idx="597">
                  <c:v>5.9023330666752535E-6</c:v>
                </c:pt>
                <c:pt idx="598">
                  <c:v>2.2428865653365965E-6</c:v>
                </c:pt>
                <c:pt idx="599">
                  <c:v>8.5229689482790688E-7</c:v>
                </c:pt>
                <c:pt idx="600">
                  <c:v>3.2387282003460464E-7</c:v>
                </c:pt>
                <c:pt idx="601">
                  <c:v>0.47503232025211189</c:v>
                </c:pt>
                <c:pt idx="602">
                  <c:v>4.67672352129969E-8</c:v>
                </c:pt>
                <c:pt idx="603">
                  <c:v>1.7771549380938824E-8</c:v>
                </c:pt>
                <c:pt idx="604">
                  <c:v>22.51158867983839</c:v>
                </c:pt>
                <c:pt idx="605">
                  <c:v>53.526860187014343</c:v>
                </c:pt>
                <c:pt idx="606">
                  <c:v>51.873599498020951</c:v>
                </c:pt>
                <c:pt idx="607">
                  <c:v>16.392112678477233</c:v>
                </c:pt>
                <c:pt idx="608">
                  <c:v>7.6168250567416109</c:v>
                </c:pt>
                <c:pt idx="609">
                  <c:v>2.3670210707721124</c:v>
                </c:pt>
                <c:pt idx="610">
                  <c:v>0.89946800689340256</c:v>
                </c:pt>
                <c:pt idx="611">
                  <c:v>0.34179784261949298</c:v>
                </c:pt>
                <c:pt idx="612">
                  <c:v>0.12988318019540734</c:v>
                </c:pt>
                <c:pt idx="613">
                  <c:v>1.2950285661947647</c:v>
                </c:pt>
                <c:pt idx="614">
                  <c:v>47.102103444993446</c:v>
                </c:pt>
                <c:pt idx="615">
                  <c:v>17.170854235122487</c:v>
                </c:pt>
                <c:pt idx="616">
                  <c:v>22.265901518015593</c:v>
                </c:pt>
                <c:pt idx="617">
                  <c:v>17.551984972331788</c:v>
                </c:pt>
                <c:pt idx="618">
                  <c:v>5.4604965329269497</c:v>
                </c:pt>
                <c:pt idx="619">
                  <c:v>2.0749886825122412</c:v>
                </c:pt>
                <c:pt idx="620">
                  <c:v>0.78849569935465169</c:v>
                </c:pt>
                <c:pt idx="621">
                  <c:v>0.29962836575476764</c:v>
                </c:pt>
                <c:pt idx="622">
                  <c:v>0.11385877898681172</c:v>
                </c:pt>
                <c:pt idx="623">
                  <c:v>4.3266336014988457E-2</c:v>
                </c:pt>
                <c:pt idx="624">
                  <c:v>1.6441207685695618E-2</c:v>
                </c:pt>
                <c:pt idx="625">
                  <c:v>6.2476589205643345E-3</c:v>
                </c:pt>
                <c:pt idx="626">
                  <c:v>0.75851050284389088</c:v>
                </c:pt>
                <c:pt idx="627">
                  <c:v>9.0216194812948981E-4</c:v>
                </c:pt>
                <c:pt idx="628">
                  <c:v>47.117384250736194</c:v>
                </c:pt>
                <c:pt idx="629">
                  <c:v>21.829937370875779</c:v>
                </c:pt>
                <c:pt idx="630">
                  <c:v>7.1804959837206015</c:v>
                </c:pt>
                <c:pt idx="631">
                  <c:v>2.9097390128072984</c:v>
                </c:pt>
                <c:pt idx="632">
                  <c:v>1.0368636200492547</c:v>
                </c:pt>
                <c:pt idx="633">
                  <c:v>0.39400817561871671</c:v>
                </c:pt>
                <c:pt idx="634">
                  <c:v>0.14972310673511235</c:v>
                </c:pt>
                <c:pt idx="635">
                  <c:v>5.6894780559342703E-2</c:v>
                </c:pt>
                <c:pt idx="636">
                  <c:v>2.1620016612550228E-2</c:v>
                </c:pt>
                <c:pt idx="637">
                  <c:v>1.9949814409573723</c:v>
                </c:pt>
                <c:pt idx="638">
                  <c:v>3.1219303988522535E-3</c:v>
                </c:pt>
                <c:pt idx="639">
                  <c:v>60.780896021666642</c:v>
                </c:pt>
                <c:pt idx="640">
                  <c:v>21.75442566712157</c:v>
                </c:pt>
                <c:pt idx="641">
                  <c:v>7.8367214895584523</c:v>
                </c:pt>
                <c:pt idx="642">
                  <c:v>2.977954166032212</c:v>
                </c:pt>
                <c:pt idx="643">
                  <c:v>1.1316225830922404</c:v>
                </c:pt>
                <c:pt idx="644">
                  <c:v>0.43001658157505135</c:v>
                </c:pt>
                <c:pt idx="645">
                  <c:v>0.16340630099851952</c:v>
                </c:pt>
                <c:pt idx="646">
                  <c:v>6.2094394379437423E-2</c:v>
                </c:pt>
                <c:pt idx="647">
                  <c:v>2.3595869864186218E-2</c:v>
                </c:pt>
                <c:pt idx="648">
                  <c:v>8.9664305483907625E-3</c:v>
                </c:pt>
                <c:pt idx="649">
                  <c:v>3.4072436083884901E-3</c:v>
                </c:pt>
                <c:pt idx="650">
                  <c:v>1.2947525711876264E-3</c:v>
                </c:pt>
                <c:pt idx="651">
                  <c:v>4.9200597705129805E-4</c:v>
                </c:pt>
                <c:pt idx="652">
                  <c:v>21.938894192806323</c:v>
                </c:pt>
                <c:pt idx="653">
                  <c:v>9.9066003991892977</c:v>
                </c:pt>
                <c:pt idx="654">
                  <c:v>3.1470066685581557</c:v>
                </c:pt>
                <c:pt idx="655">
                  <c:v>1.1958625340520994</c:v>
                </c:pt>
                <c:pt idx="656">
                  <c:v>0.45442776293979775</c:v>
                </c:pt>
                <c:pt idx="657">
                  <c:v>0.17268254991712315</c:v>
                </c:pt>
                <c:pt idx="658">
                  <c:v>6.5619368968506786E-2</c:v>
                </c:pt>
                <c:pt idx="659">
                  <c:v>2.4935360208032577E-2</c:v>
                </c:pt>
                <c:pt idx="660">
                  <c:v>9.4754368790523798E-3</c:v>
                </c:pt>
                <c:pt idx="661">
                  <c:v>3.6006660140399036E-3</c:v>
                </c:pt>
                <c:pt idx="662">
                  <c:v>1.3682530853351632E-3</c:v>
                </c:pt>
                <c:pt idx="663">
                  <c:v>33.323089430721453</c:v>
                </c:pt>
                <c:pt idx="664">
                  <c:v>9.5593351902532326</c:v>
                </c:pt>
                <c:pt idx="665">
                  <c:v>6.0557045122818316</c:v>
                </c:pt>
                <c:pt idx="666">
                  <c:v>1.8672624085934553</c:v>
                </c:pt>
                <c:pt idx="667">
                  <c:v>0.70955971526551298</c:v>
                </c:pt>
                <c:pt idx="668">
                  <c:v>0.26963269180089489</c:v>
                </c:pt>
                <c:pt idx="669">
                  <c:v>0.10246042288434007</c:v>
                </c:pt>
                <c:pt idx="670">
                  <c:v>3.893496069604923E-2</c:v>
                </c:pt>
                <c:pt idx="671">
                  <c:v>1.4795285064498707E-2</c:v>
                </c:pt>
                <c:pt idx="672">
                  <c:v>5.6222083245095087E-3</c:v>
                </c:pt>
                <c:pt idx="673">
                  <c:v>2.1364391633136135E-3</c:v>
                </c:pt>
                <c:pt idx="674">
                  <c:v>3.1551183998139569</c:v>
                </c:pt>
                <c:pt idx="675">
                  <c:v>7.0277794951069374</c:v>
                </c:pt>
                <c:pt idx="676">
                  <c:v>7.2239165057079937</c:v>
                </c:pt>
                <c:pt idx="677">
                  <c:v>4.715656769671476</c:v>
                </c:pt>
                <c:pt idx="678">
                  <c:v>13.616722370448896</c:v>
                </c:pt>
                <c:pt idx="679">
                  <c:v>10.984551835944995</c:v>
                </c:pt>
                <c:pt idx="680">
                  <c:v>3.1624274969770947</c:v>
                </c:pt>
                <c:pt idx="681">
                  <c:v>1.2017224488512959</c:v>
                </c:pt>
                <c:pt idx="682">
                  <c:v>0.45665453056349242</c:v>
                </c:pt>
                <c:pt idx="683">
                  <c:v>0.17352872161412711</c:v>
                </c:pt>
                <c:pt idx="684">
                  <c:v>6.5940914213368312E-2</c:v>
                </c:pt>
                <c:pt idx="685">
                  <c:v>2.5057547401079957E-2</c:v>
                </c:pt>
                <c:pt idx="686">
                  <c:v>0.1427569191243275</c:v>
                </c:pt>
                <c:pt idx="687">
                  <c:v>1.1111349452728099</c:v>
                </c:pt>
                <c:pt idx="688">
                  <c:v>9.4972776873984266</c:v>
                </c:pt>
                <c:pt idx="689">
                  <c:v>2.953896347593906</c:v>
                </c:pt>
                <c:pt idx="690">
                  <c:v>1.9721107357508225</c:v>
                </c:pt>
                <c:pt idx="691">
                  <c:v>1.5690278718574353</c:v>
                </c:pt>
                <c:pt idx="692">
                  <c:v>0.13926196393012732</c:v>
                </c:pt>
                <c:pt idx="693">
                  <c:v>5.2919546293448395E-2</c:v>
                </c:pt>
                <c:pt idx="694">
                  <c:v>2.0109427591510392E-2</c:v>
                </c:pt>
                <c:pt idx="695">
                  <c:v>7.6415824847739476E-3</c:v>
                </c:pt>
                <c:pt idx="696">
                  <c:v>2.9038013442141001E-3</c:v>
                </c:pt>
                <c:pt idx="697">
                  <c:v>5.044350424493393</c:v>
                </c:pt>
                <c:pt idx="698">
                  <c:v>10.663338425867865</c:v>
                </c:pt>
                <c:pt idx="699">
                  <c:v>2.6469144115630936</c:v>
                </c:pt>
                <c:pt idx="700">
                  <c:v>1.0049663768244999</c:v>
                </c:pt>
                <c:pt idx="701">
                  <c:v>9.95225477337498</c:v>
                </c:pt>
                <c:pt idx="702">
                  <c:v>2.423901327093271</c:v>
                </c:pt>
                <c:pt idx="703">
                  <c:v>1.860894932697116</c:v>
                </c:pt>
                <c:pt idx="704">
                  <c:v>0.35001135163226843</c:v>
                </c:pt>
                <c:pt idx="705">
                  <c:v>0.13300431362026202</c:v>
                </c:pt>
                <c:pt idx="706">
                  <c:v>5.0541639175699565E-2</c:v>
                </c:pt>
                <c:pt idx="707">
                  <c:v>1.9205822886765835E-2</c:v>
                </c:pt>
                <c:pt idx="708">
                  <c:v>7.2982126969710175E-3</c:v>
                </c:pt>
                <c:pt idx="709">
                  <c:v>2.7733208248489865E-3</c:v>
                </c:pt>
                <c:pt idx="710">
                  <c:v>4.5267027828358284</c:v>
                </c:pt>
                <c:pt idx="711">
                  <c:v>11.553773039520575</c:v>
                </c:pt>
                <c:pt idx="712">
                  <c:v>3.1220003712436109</c:v>
                </c:pt>
                <c:pt idx="713">
                  <c:v>1.1863601410725719</c:v>
                </c:pt>
                <c:pt idx="714">
                  <c:v>0.6423490824060365</c:v>
                </c:pt>
                <c:pt idx="715">
                  <c:v>0.17131040437087941</c:v>
                </c:pt>
                <c:pt idx="716">
                  <c:v>6.5097953660934169E-2</c:v>
                </c:pt>
                <c:pt idx="717">
                  <c:v>2.4737222391154983E-2</c:v>
                </c:pt>
                <c:pt idx="718">
                  <c:v>9.4001445086388923E-3</c:v>
                </c:pt>
                <c:pt idx="719">
                  <c:v>3.5720549132827796E-3</c:v>
                </c:pt>
                <c:pt idx="720">
                  <c:v>1.3573808670474562E-3</c:v>
                </c:pt>
                <c:pt idx="721">
                  <c:v>5.1580472947803345E-4</c:v>
                </c:pt>
                <c:pt idx="722">
                  <c:v>1.9600579720165272E-4</c:v>
                </c:pt>
                <c:pt idx="723">
                  <c:v>44.779910060740136</c:v>
                </c:pt>
                <c:pt idx="724">
                  <c:v>50.1433626469884</c:v>
                </c:pt>
                <c:pt idx="725">
                  <c:v>28.55496959611445</c:v>
                </c:pt>
                <c:pt idx="726">
                  <c:v>9.3402901878031308</c:v>
                </c:pt>
                <c:pt idx="727">
                  <c:v>3.5493102713651892</c:v>
                </c:pt>
                <c:pt idx="728">
                  <c:v>1.3487379031187718</c:v>
                </c:pt>
                <c:pt idx="729">
                  <c:v>0.51252040318513337</c:v>
                </c:pt>
                <c:pt idx="730">
                  <c:v>0.19475775321035069</c:v>
                </c:pt>
                <c:pt idx="731">
                  <c:v>7.4007946219933271E-2</c:v>
                </c:pt>
                <c:pt idx="732">
                  <c:v>2.8123019563574637E-2</c:v>
                </c:pt>
                <c:pt idx="733">
                  <c:v>1.0686747434158364E-2</c:v>
                </c:pt>
                <c:pt idx="734">
                  <c:v>0.75939876469758905</c:v>
                </c:pt>
                <c:pt idx="735">
                  <c:v>10.594155005979125</c:v>
                </c:pt>
                <c:pt idx="736">
                  <c:v>68.272884021160223</c:v>
                </c:pt>
                <c:pt idx="737">
                  <c:v>31.59906801588658</c:v>
                </c:pt>
                <c:pt idx="738">
                  <c:v>14.083719135179129</c:v>
                </c:pt>
                <c:pt idx="739">
                  <c:v>4.7749760656022744</c:v>
                </c:pt>
                <c:pt idx="740">
                  <c:v>1.814490904928864</c:v>
                </c:pt>
                <c:pt idx="741">
                  <c:v>0.68950654387296839</c:v>
                </c:pt>
                <c:pt idx="742">
                  <c:v>0.262012486671728</c:v>
                </c:pt>
                <c:pt idx="743">
                  <c:v>9.9564744935256647E-2</c:v>
                </c:pt>
                <c:pt idx="744">
                  <c:v>3.783460307539753E-2</c:v>
                </c:pt>
                <c:pt idx="745">
                  <c:v>1.4377149168651061E-2</c:v>
                </c:pt>
                <c:pt idx="746">
                  <c:v>68.257180320055397</c:v>
                </c:pt>
                <c:pt idx="747">
                  <c:v>30.618915380821537</c:v>
                </c:pt>
                <c:pt idx="748">
                  <c:v>10.561275369320079</c:v>
                </c:pt>
                <c:pt idx="749">
                  <c:v>12.655960619625468</c:v>
                </c:pt>
                <c:pt idx="750">
                  <c:v>3.4035494006030427</c:v>
                </c:pt>
                <c:pt idx="751">
                  <c:v>1.2933487722291561</c:v>
                </c:pt>
                <c:pt idx="752">
                  <c:v>0.49147253344707925</c:v>
                </c:pt>
                <c:pt idx="753">
                  <c:v>0.18675956270989014</c:v>
                </c:pt>
                <c:pt idx="754">
                  <c:v>7.0968633829758238E-2</c:v>
                </c:pt>
                <c:pt idx="755">
                  <c:v>2.6968080855308135E-2</c:v>
                </c:pt>
                <c:pt idx="756">
                  <c:v>1.0247870725017091E-2</c:v>
                </c:pt>
                <c:pt idx="757">
                  <c:v>3.8941908755064946E-3</c:v>
                </c:pt>
                <c:pt idx="758">
                  <c:v>1.479792532692468E-3</c:v>
                </c:pt>
                <c:pt idx="759">
                  <c:v>7.0172425518842347</c:v>
                </c:pt>
                <c:pt idx="760">
                  <c:v>8.7000908655911591</c:v>
                </c:pt>
                <c:pt idx="761">
                  <c:v>3.0716634794472988</c:v>
                </c:pt>
                <c:pt idx="762">
                  <c:v>2.1139746033799853</c:v>
                </c:pt>
                <c:pt idx="763">
                  <c:v>0.36634429416813019</c:v>
                </c:pt>
                <c:pt idx="764">
                  <c:v>0.13921083178388946</c:v>
                </c:pt>
                <c:pt idx="765">
                  <c:v>5.2900116077877986E-2</c:v>
                </c:pt>
                <c:pt idx="766">
                  <c:v>2.0102044109593636E-2</c:v>
                </c:pt>
                <c:pt idx="767">
                  <c:v>7.6387767616455816E-3</c:v>
                </c:pt>
                <c:pt idx="768">
                  <c:v>1.1620659185374789</c:v>
                </c:pt>
                <c:pt idx="769">
                  <c:v>1.103039364381622E-3</c:v>
                </c:pt>
                <c:pt idx="770">
                  <c:v>2.503263391139579</c:v>
                </c:pt>
                <c:pt idx="771">
                  <c:v>0.47246614216964283</c:v>
                </c:pt>
                <c:pt idx="772">
                  <c:v>23.383433582192151</c:v>
                </c:pt>
                <c:pt idx="773">
                  <c:v>18.569751665137172</c:v>
                </c:pt>
                <c:pt idx="774">
                  <c:v>14.847163316830624</c:v>
                </c:pt>
                <c:pt idx="775">
                  <c:v>13.493695192680248</c:v>
                </c:pt>
                <c:pt idx="776">
                  <c:v>3.9202300089746354</c:v>
                </c:pt>
                <c:pt idx="777">
                  <c:v>1.4896874034103613</c:v>
                </c:pt>
                <c:pt idx="778">
                  <c:v>0.56608121329593741</c:v>
                </c:pt>
                <c:pt idx="779">
                  <c:v>0.21511086105245619</c:v>
                </c:pt>
                <c:pt idx="780">
                  <c:v>8.1742127199933345E-2</c:v>
                </c:pt>
                <c:pt idx="781">
                  <c:v>4.0636870985501901</c:v>
                </c:pt>
                <c:pt idx="782">
                  <c:v>1.1803563167670375E-2</c:v>
                </c:pt>
                <c:pt idx="783">
                  <c:v>0.94392018201551264</c:v>
                </c:pt>
                <c:pt idx="784">
                  <c:v>1.7044345214116022E-3</c:v>
                </c:pt>
                <c:pt idx="785">
                  <c:v>6.476851181364087E-4</c:v>
                </c:pt>
                <c:pt idx="786">
                  <c:v>2.4612034489183537E-4</c:v>
                </c:pt>
                <c:pt idx="787">
                  <c:v>9.3525731058897429E-5</c:v>
                </c:pt>
                <c:pt idx="788">
                  <c:v>3.5539777802381021E-5</c:v>
                </c:pt>
                <c:pt idx="789">
                  <c:v>1.350511556490479E-5</c:v>
                </c:pt>
                <c:pt idx="790">
                  <c:v>5.1319439146638204E-6</c:v>
                </c:pt>
                <c:pt idx="791">
                  <c:v>1.9501386875722512E-6</c:v>
                </c:pt>
                <c:pt idx="792">
                  <c:v>7.4105270127745563E-7</c:v>
                </c:pt>
                <c:pt idx="793">
                  <c:v>2.8160002648543312E-7</c:v>
                </c:pt>
                <c:pt idx="794">
                  <c:v>1.0700801006446459E-7</c:v>
                </c:pt>
                <c:pt idx="795">
                  <c:v>2.5042963306339474</c:v>
                </c:pt>
                <c:pt idx="796">
                  <c:v>67.146608589940342</c:v>
                </c:pt>
                <c:pt idx="797">
                  <c:v>29.514680239294183</c:v>
                </c:pt>
                <c:pt idx="798">
                  <c:v>9.9054543446463779</c:v>
                </c:pt>
                <c:pt idx="799">
                  <c:v>3.7640726509656237</c:v>
                </c:pt>
                <c:pt idx="800">
                  <c:v>1.4303476073669372</c:v>
                </c:pt>
                <c:pt idx="801">
                  <c:v>0.5435320907994361</c:v>
                </c:pt>
                <c:pt idx="802">
                  <c:v>0.20654219450378572</c:v>
                </c:pt>
                <c:pt idx="803">
                  <c:v>7.848603391143856E-2</c:v>
                </c:pt>
                <c:pt idx="804">
                  <c:v>2.9824692886346659E-2</c:v>
                </c:pt>
                <c:pt idx="805">
                  <c:v>1.133338329681173E-2</c:v>
                </c:pt>
                <c:pt idx="806">
                  <c:v>4.3066856527884572E-3</c:v>
                </c:pt>
                <c:pt idx="807">
                  <c:v>60.051546770058486</c:v>
                </c:pt>
                <c:pt idx="808">
                  <c:v>86.219281019268479</c:v>
                </c:pt>
                <c:pt idx="809">
                  <c:v>29.121091186678431</c:v>
                </c:pt>
                <c:pt idx="810">
                  <c:v>78.364165678800006</c:v>
                </c:pt>
                <c:pt idx="811">
                  <c:v>24.401162920282541</c:v>
                </c:pt>
                <c:pt idx="812">
                  <c:v>9.272441909707366</c:v>
                </c:pt>
                <c:pt idx="813">
                  <c:v>3.523527925688799</c:v>
                </c:pt>
                <c:pt idx="814">
                  <c:v>1.3389406117617437</c:v>
                </c:pt>
                <c:pt idx="815">
                  <c:v>0.50879743246946263</c:v>
                </c:pt>
                <c:pt idx="816">
                  <c:v>0.19334302433839576</c:v>
                </c:pt>
                <c:pt idx="817">
                  <c:v>7.3470349248590389E-2</c:v>
                </c:pt>
                <c:pt idx="818">
                  <c:v>1.5017372579043595</c:v>
                </c:pt>
                <c:pt idx="819">
                  <c:v>17.526672843763073</c:v>
                </c:pt>
                <c:pt idx="820">
                  <c:v>4.549244884638072</c:v>
                </c:pt>
                <c:pt idx="821">
                  <c:v>5.1485414669520111</c:v>
                </c:pt>
                <c:pt idx="822">
                  <c:v>4.2157190466740921</c:v>
                </c:pt>
                <c:pt idx="823">
                  <c:v>1.0656632655803486</c:v>
                </c:pt>
                <c:pt idx="824">
                  <c:v>0.4049520409205325</c:v>
                </c:pt>
                <c:pt idx="825">
                  <c:v>0.63383504929924706</c:v>
                </c:pt>
                <c:pt idx="826">
                  <c:v>5.8475074708924879E-2</c:v>
                </c:pt>
                <c:pt idx="827">
                  <c:v>2.2220528389391453E-2</c:v>
                </c:pt>
                <c:pt idx="828">
                  <c:v>8.4438007879687541E-3</c:v>
                </c:pt>
                <c:pt idx="829">
                  <c:v>2.6662655616439626</c:v>
                </c:pt>
                <c:pt idx="830">
                  <c:v>1.5500698898149372</c:v>
                </c:pt>
                <c:pt idx="831">
                  <c:v>4.6332823683742152E-4</c:v>
                </c:pt>
                <c:pt idx="832">
                  <c:v>45.526842109508998</c:v>
                </c:pt>
                <c:pt idx="833">
                  <c:v>54.367079521338908</c:v>
                </c:pt>
                <c:pt idx="834">
                  <c:v>17.417196980314813</c:v>
                </c:pt>
                <c:pt idx="835">
                  <c:v>6.6185348525196277</c:v>
                </c:pt>
                <c:pt idx="836">
                  <c:v>2.5150432439574586</c:v>
                </c:pt>
                <c:pt idx="837">
                  <c:v>0.95571643270383444</c:v>
                </c:pt>
                <c:pt idx="838">
                  <c:v>0.3631722444274571</c:v>
                </c:pt>
                <c:pt idx="839">
                  <c:v>0.13800545288243368</c:v>
                </c:pt>
                <c:pt idx="840">
                  <c:v>5.2442072095324803E-2</c:v>
                </c:pt>
                <c:pt idx="841">
                  <c:v>1.9927987396223427E-2</c:v>
                </c:pt>
                <c:pt idx="842">
                  <c:v>7.5726352105649026E-3</c:v>
                </c:pt>
                <c:pt idx="843">
                  <c:v>2.877601380014663E-3</c:v>
                </c:pt>
                <c:pt idx="844">
                  <c:v>1.0934885244055718E-3</c:v>
                </c:pt>
                <c:pt idx="845">
                  <c:v>1.1209477427195489</c:v>
                </c:pt>
                <c:pt idx="846">
                  <c:v>1.5789974292416457E-4</c:v>
                </c:pt>
                <c:pt idx="847">
                  <c:v>6.0001902311182528E-5</c:v>
                </c:pt>
                <c:pt idx="848">
                  <c:v>2.2800722878249364E-5</c:v>
                </c:pt>
                <c:pt idx="849">
                  <c:v>8.6642746937347577E-6</c:v>
                </c:pt>
                <c:pt idx="850">
                  <c:v>3.2924243836192074E-6</c:v>
                </c:pt>
                <c:pt idx="851">
                  <c:v>1.2511212657752987E-6</c:v>
                </c:pt>
                <c:pt idx="852">
                  <c:v>4.7542608099461349E-7</c:v>
                </c:pt>
                <c:pt idx="853">
                  <c:v>1.8066191077795315E-7</c:v>
                </c:pt>
                <c:pt idx="854">
                  <c:v>62.891521104574842</c:v>
                </c:pt>
                <c:pt idx="855">
                  <c:v>25.754242078217324</c:v>
                </c:pt>
                <c:pt idx="856">
                  <c:v>83.708739585890186</c:v>
                </c:pt>
                <c:pt idx="857">
                  <c:v>26.516519760758005</c:v>
                </c:pt>
                <c:pt idx="858">
                  <c:v>10.076277509088042</c:v>
                </c:pt>
                <c:pt idx="859">
                  <c:v>3.8289854534534564</c:v>
                </c:pt>
                <c:pt idx="860">
                  <c:v>1.4550144723123135</c:v>
                </c:pt>
                <c:pt idx="861">
                  <c:v>0.55290549947867906</c:v>
                </c:pt>
                <c:pt idx="862">
                  <c:v>0.21010408980189804</c:v>
                </c:pt>
                <c:pt idx="863">
                  <c:v>7.9839554124721254E-2</c:v>
                </c:pt>
                <c:pt idx="864">
                  <c:v>3.0339030567394079E-2</c:v>
                </c:pt>
                <c:pt idx="865">
                  <c:v>1.6585678941736528</c:v>
                </c:pt>
                <c:pt idx="866">
                  <c:v>4.3809560139317048E-3</c:v>
                </c:pt>
                <c:pt idx="867">
                  <c:v>68.863462271801097</c:v>
                </c:pt>
                <c:pt idx="868">
                  <c:v>20.268735695118163</c:v>
                </c:pt>
                <c:pt idx="869">
                  <c:v>10.153729085725544</c:v>
                </c:pt>
                <c:pt idx="870">
                  <c:v>22.533646596174965</c:v>
                </c:pt>
                <c:pt idx="871">
                  <c:v>6.6087811116857038</c:v>
                </c:pt>
                <c:pt idx="872">
                  <c:v>2.5113368224405677</c:v>
                </c:pt>
                <c:pt idx="873">
                  <c:v>0.95430799252741561</c:v>
                </c:pt>
                <c:pt idx="874">
                  <c:v>0.36263703716041795</c:v>
                </c:pt>
                <c:pt idx="875">
                  <c:v>0.1378020741209588</c:v>
                </c:pt>
                <c:pt idx="876">
                  <c:v>5.2364788165964349E-2</c:v>
                </c:pt>
                <c:pt idx="877">
                  <c:v>1.9898619503066449E-2</c:v>
                </c:pt>
                <c:pt idx="878">
                  <c:v>1.941580025304714</c:v>
                </c:pt>
                <c:pt idx="879">
                  <c:v>13.858980279601061</c:v>
                </c:pt>
                <c:pt idx="880">
                  <c:v>3.45751303334352</c:v>
                </c:pt>
                <c:pt idx="881">
                  <c:v>3.441815935116161</c:v>
                </c:pt>
                <c:pt idx="882">
                  <c:v>0.97110224295102054</c:v>
                </c:pt>
                <c:pt idx="883">
                  <c:v>0.18972065516562561</c:v>
                </c:pt>
                <c:pt idx="884">
                  <c:v>7.2093848962937732E-2</c:v>
                </c:pt>
                <c:pt idx="885">
                  <c:v>2.7395662605916346E-2</c:v>
                </c:pt>
                <c:pt idx="886">
                  <c:v>1.0410351790248211E-2</c:v>
                </c:pt>
                <c:pt idx="887">
                  <c:v>3.9559336802943192E-3</c:v>
                </c:pt>
                <c:pt idx="888">
                  <c:v>1.5032547985118416E-3</c:v>
                </c:pt>
                <c:pt idx="889">
                  <c:v>5.7123682343449987E-4</c:v>
                </c:pt>
                <c:pt idx="890">
                  <c:v>2.1706999290510996E-4</c:v>
                </c:pt>
                <c:pt idx="891">
                  <c:v>61.656612345839093</c:v>
                </c:pt>
                <c:pt idx="892">
                  <c:v>26.13666435831297</c:v>
                </c:pt>
                <c:pt idx="893">
                  <c:v>9.4576919438359308</c:v>
                </c:pt>
                <c:pt idx="894">
                  <c:v>4.4830577476780773</c:v>
                </c:pt>
                <c:pt idx="895">
                  <c:v>8.1185074857687844</c:v>
                </c:pt>
                <c:pt idx="896">
                  <c:v>2.0096605315321439</c:v>
                </c:pt>
                <c:pt idx="897">
                  <c:v>0.7636710019822146</c:v>
                </c:pt>
                <c:pt idx="898">
                  <c:v>0.29019498075324152</c:v>
                </c:pt>
                <c:pt idx="899">
                  <c:v>0.11027409268623178</c:v>
                </c:pt>
                <c:pt idx="900">
                  <c:v>4.1904155220768076E-2</c:v>
                </c:pt>
                <c:pt idx="901">
                  <c:v>1.5923578983891868E-2</c:v>
                </c:pt>
                <c:pt idx="902">
                  <c:v>6.0509600138789112E-3</c:v>
                </c:pt>
                <c:pt idx="903">
                  <c:v>2.2993648052739867E-3</c:v>
                </c:pt>
                <c:pt idx="904">
                  <c:v>1.1479769112758473</c:v>
                </c:pt>
                <c:pt idx="905">
                  <c:v>3.3202827788156363E-4</c:v>
                </c:pt>
                <c:pt idx="906">
                  <c:v>4.3972547944935521</c:v>
                </c:pt>
                <c:pt idx="907">
                  <c:v>0.70921839216271931</c:v>
                </c:pt>
                <c:pt idx="908">
                  <c:v>0.26950298902183334</c:v>
                </c:pt>
                <c:pt idx="909">
                  <c:v>0.10241113582829665</c:v>
                </c:pt>
                <c:pt idx="910">
                  <c:v>3.8916231614752723E-2</c:v>
                </c:pt>
                <c:pt idx="911">
                  <c:v>1.4788168013606037E-2</c:v>
                </c:pt>
                <c:pt idx="912">
                  <c:v>5.6195038451702936E-3</c:v>
                </c:pt>
                <c:pt idx="913">
                  <c:v>2.1354114611647121E-3</c:v>
                </c:pt>
                <c:pt idx="914">
                  <c:v>52.429723458394783</c:v>
                </c:pt>
                <c:pt idx="915">
                  <c:v>25.870771020727716</c:v>
                </c:pt>
                <c:pt idx="916">
                  <c:v>9.7560975680626569</c:v>
                </c:pt>
                <c:pt idx="917">
                  <c:v>5.1762820099391194</c:v>
                </c:pt>
                <c:pt idx="918">
                  <c:v>13.629079484960867</c:v>
                </c:pt>
                <c:pt idx="919">
                  <c:v>3.8202281867450547</c:v>
                </c:pt>
                <c:pt idx="920">
                  <c:v>1.4516867109631209</c:v>
                </c:pt>
                <c:pt idx="921">
                  <c:v>0.55164095016598591</c:v>
                </c:pt>
                <c:pt idx="922">
                  <c:v>0.2096235610630747</c:v>
                </c:pt>
                <c:pt idx="923">
                  <c:v>7.9656953203968373E-2</c:v>
                </c:pt>
                <c:pt idx="924">
                  <c:v>3.0269642217507983E-2</c:v>
                </c:pt>
                <c:pt idx="925">
                  <c:v>1.1502464042653033E-2</c:v>
                </c:pt>
                <c:pt idx="926">
                  <c:v>2.0007838905660127</c:v>
                </c:pt>
                <c:pt idx="927">
                  <c:v>12.338580546280715</c:v>
                </c:pt>
                <c:pt idx="928">
                  <c:v>15.713959704951289</c:v>
                </c:pt>
                <c:pt idx="929">
                  <c:v>16.763490665116301</c:v>
                </c:pt>
                <c:pt idx="930">
                  <c:v>15.113960653982838</c:v>
                </c:pt>
                <c:pt idx="931">
                  <c:v>4.5289210566508498</c:v>
                </c:pt>
                <c:pt idx="932">
                  <c:v>1.7209900015273225</c:v>
                </c:pt>
                <c:pt idx="933">
                  <c:v>0.65397620058038264</c:v>
                </c:pt>
                <c:pt idx="934">
                  <c:v>0.24851095622054542</c:v>
                </c:pt>
                <c:pt idx="935">
                  <c:v>9.4434163363807277E-2</c:v>
                </c:pt>
                <c:pt idx="936">
                  <c:v>3.5884982078246759E-2</c:v>
                </c:pt>
                <c:pt idx="937">
                  <c:v>1.3636293189733771E-2</c:v>
                </c:pt>
                <c:pt idx="938">
                  <c:v>2.929647221684371</c:v>
                </c:pt>
                <c:pt idx="939">
                  <c:v>1.9690807365975562E-3</c:v>
                </c:pt>
                <c:pt idx="940">
                  <c:v>7.482506799070714E-4</c:v>
                </c:pt>
                <c:pt idx="941">
                  <c:v>2.8433525836468716E-4</c:v>
                </c:pt>
                <c:pt idx="942">
                  <c:v>1.0804739817858115E-4</c:v>
                </c:pt>
                <c:pt idx="943">
                  <c:v>4.1058011307860836E-5</c:v>
                </c:pt>
                <c:pt idx="944">
                  <c:v>1.5602044296987117E-5</c:v>
                </c:pt>
                <c:pt idx="945">
                  <c:v>5.9287768328551049E-6</c:v>
                </c:pt>
                <c:pt idx="946">
                  <c:v>2.2529351964849397E-6</c:v>
                </c:pt>
                <c:pt idx="947">
                  <c:v>8.5611537466427735E-7</c:v>
                </c:pt>
                <c:pt idx="948">
                  <c:v>3.2532384237242537E-7</c:v>
                </c:pt>
                <c:pt idx="949">
                  <c:v>1.2362306010152161E-7</c:v>
                </c:pt>
                <c:pt idx="950">
                  <c:v>4.6976762838578223E-8</c:v>
                </c:pt>
                <c:pt idx="951">
                  <c:v>2.4991021941713853</c:v>
                </c:pt>
                <c:pt idx="952">
                  <c:v>6.783444553890695E-9</c:v>
                </c:pt>
                <c:pt idx="953">
                  <c:v>4.5367658022733002</c:v>
                </c:pt>
                <c:pt idx="954">
                  <c:v>0.97600953768293019</c:v>
                </c:pt>
                <c:pt idx="955">
                  <c:v>0.84140328347159365</c:v>
                </c:pt>
                <c:pt idx="956">
                  <c:v>0.14093577724141515</c:v>
                </c:pt>
                <c:pt idx="957">
                  <c:v>5.3555595351737748E-2</c:v>
                </c:pt>
                <c:pt idx="958">
                  <c:v>2.0351126233660342E-2</c:v>
                </c:pt>
                <c:pt idx="959">
                  <c:v>7.7334279687909305E-3</c:v>
                </c:pt>
                <c:pt idx="960">
                  <c:v>2.9387026281405535E-3</c:v>
                </c:pt>
                <c:pt idx="961">
                  <c:v>1.1167069986934104E-3</c:v>
                </c:pt>
                <c:pt idx="962">
                  <c:v>4.2434865950349604E-4</c:v>
                </c:pt>
                <c:pt idx="963">
                  <c:v>1.6125249061132847E-4</c:v>
                </c:pt>
                <c:pt idx="964">
                  <c:v>5.3208425182455921</c:v>
                </c:pt>
                <c:pt idx="965">
                  <c:v>12.255446124050794</c:v>
                </c:pt>
                <c:pt idx="966">
                  <c:v>3.5464837857383187</c:v>
                </c:pt>
                <c:pt idx="967">
                  <c:v>1.1681865065924983</c:v>
                </c:pt>
                <c:pt idx="968">
                  <c:v>0.44391087250514932</c:v>
                </c:pt>
                <c:pt idx="969">
                  <c:v>0.16868613155195677</c:v>
                </c:pt>
                <c:pt idx="970">
                  <c:v>6.410072998974356E-2</c:v>
                </c:pt>
                <c:pt idx="971">
                  <c:v>2.4358277396102555E-2</c:v>
                </c:pt>
                <c:pt idx="972">
                  <c:v>9.2561454105189716E-3</c:v>
                </c:pt>
                <c:pt idx="973">
                  <c:v>3.5173352559972086E-3</c:v>
                </c:pt>
                <c:pt idx="974">
                  <c:v>1.3365873972789395E-3</c:v>
                </c:pt>
                <c:pt idx="975">
                  <c:v>1.1577084521849585</c:v>
                </c:pt>
                <c:pt idx="976">
                  <c:v>0.59043607542998877</c:v>
                </c:pt>
                <c:pt idx="977">
                  <c:v>7.3341223663489979E-5</c:v>
                </c:pt>
                <c:pt idx="978">
                  <c:v>2.7869664992126188E-5</c:v>
                </c:pt>
                <c:pt idx="979">
                  <c:v>1.0590472697007952E-5</c:v>
                </c:pt>
                <c:pt idx="980">
                  <c:v>4.0243796248630213E-6</c:v>
                </c:pt>
                <c:pt idx="981">
                  <c:v>1.5292642574479482E-6</c:v>
                </c:pt>
                <c:pt idx="982">
                  <c:v>5.8112041783022049E-7</c:v>
                </c:pt>
                <c:pt idx="983">
                  <c:v>2.2082575877548375E-7</c:v>
                </c:pt>
                <c:pt idx="984">
                  <c:v>8.3913788334683819E-8</c:v>
                </c:pt>
                <c:pt idx="985">
                  <c:v>3.1887239567179846E-8</c:v>
                </c:pt>
                <c:pt idx="986">
                  <c:v>1.2117151035528344E-8</c:v>
                </c:pt>
                <c:pt idx="987">
                  <c:v>16.412898942463983</c:v>
                </c:pt>
                <c:pt idx="988">
                  <c:v>4.2786977148668415</c:v>
                </c:pt>
                <c:pt idx="989">
                  <c:v>1.6259051316493995</c:v>
                </c:pt>
                <c:pt idx="990">
                  <c:v>1.0910252326258392</c:v>
                </c:pt>
                <c:pt idx="991">
                  <c:v>1.3643633588229398</c:v>
                </c:pt>
                <c:pt idx="992">
                  <c:v>8.9216666383865856E-2</c:v>
                </c:pt>
                <c:pt idx="993">
                  <c:v>3.3902333225869032E-2</c:v>
                </c:pt>
                <c:pt idx="994">
                  <c:v>1.2882886625830229E-2</c:v>
                </c:pt>
                <c:pt idx="995">
                  <c:v>4.8954969178154869E-3</c:v>
                </c:pt>
                <c:pt idx="996">
                  <c:v>1.8602888287698848E-3</c:v>
                </c:pt>
                <c:pt idx="997">
                  <c:v>7.0690975493255628E-4</c:v>
                </c:pt>
                <c:pt idx="998">
                  <c:v>0.66280768185061911</c:v>
                </c:pt>
                <c:pt idx="999">
                  <c:v>1.0207776861226114E-4</c:v>
                </c:pt>
                <c:pt idx="1000">
                  <c:v>4.1098577044005253</c:v>
                </c:pt>
                <c:pt idx="1001">
                  <c:v>0.61039753551156084</c:v>
                </c:pt>
                <c:pt idx="1002">
                  <c:v>0.23195106349439309</c:v>
                </c:pt>
                <c:pt idx="1003">
                  <c:v>8.8141404127869374E-2</c:v>
                </c:pt>
                <c:pt idx="1004">
                  <c:v>3.349373356859036E-2</c:v>
                </c:pt>
                <c:pt idx="1005">
                  <c:v>1.2727618756064334E-2</c:v>
                </c:pt>
                <c:pt idx="1006">
                  <c:v>4.836495127304447E-3</c:v>
                </c:pt>
                <c:pt idx="1007">
                  <c:v>1.8378681483756899E-3</c:v>
                </c:pt>
                <c:pt idx="1008">
                  <c:v>6.9838989638276207E-4</c:v>
                </c:pt>
                <c:pt idx="1009">
                  <c:v>2.653881606254496E-4</c:v>
                </c:pt>
                <c:pt idx="1010">
                  <c:v>1.0084750103767086E-4</c:v>
                </c:pt>
                <c:pt idx="1011">
                  <c:v>57.022180432256086</c:v>
                </c:pt>
                <c:pt idx="1012">
                  <c:v>16.170824342638539</c:v>
                </c:pt>
                <c:pt idx="1013">
                  <c:v>8.7326980457338355</c:v>
                </c:pt>
                <c:pt idx="1014">
                  <c:v>2.9097630582484042</c:v>
                </c:pt>
                <c:pt idx="1015">
                  <c:v>0.88732547332926204</c:v>
                </c:pt>
                <c:pt idx="1016">
                  <c:v>0.33718367986511955</c:v>
                </c:pt>
                <c:pt idx="1017">
                  <c:v>0.12812979834874541</c:v>
                </c:pt>
                <c:pt idx="1018">
                  <c:v>4.8689323372523262E-2</c:v>
                </c:pt>
                <c:pt idx="1019">
                  <c:v>1.850194288155884E-2</c:v>
                </c:pt>
                <c:pt idx="1020">
                  <c:v>7.0307382949923586E-3</c:v>
                </c:pt>
                <c:pt idx="1021">
                  <c:v>2.671680552097096E-3</c:v>
                </c:pt>
                <c:pt idx="1022">
                  <c:v>1.0152386097968965E-3</c:v>
                </c:pt>
                <c:pt idx="1023">
                  <c:v>3.8579067172282065E-4</c:v>
                </c:pt>
                <c:pt idx="1024">
                  <c:v>1.4660045525467186E-4</c:v>
                </c:pt>
                <c:pt idx="1025">
                  <c:v>17.250261599733516</c:v>
                </c:pt>
                <c:pt idx="1026">
                  <c:v>4.4151271437803778</c:v>
                </c:pt>
                <c:pt idx="1027">
                  <c:v>1.6777483146365435</c:v>
                </c:pt>
                <c:pt idx="1028">
                  <c:v>0.6375443595618866</c:v>
                </c:pt>
                <c:pt idx="1029">
                  <c:v>0.24226685663351696</c:v>
                </c:pt>
                <c:pt idx="1030">
                  <c:v>9.2061405520736439E-2</c:v>
                </c:pt>
                <c:pt idx="1031">
                  <c:v>3.4983334097879848E-2</c:v>
                </c:pt>
                <c:pt idx="1032">
                  <c:v>1.329366695719434E-2</c:v>
                </c:pt>
                <c:pt idx="1033">
                  <c:v>5.0515934437338492E-3</c:v>
                </c:pt>
                <c:pt idx="1034">
                  <c:v>1.919605508618863E-3</c:v>
                </c:pt>
                <c:pt idx="1035">
                  <c:v>7.2945009327516806E-4</c:v>
                </c:pt>
                <c:pt idx="1036">
                  <c:v>2.7719103544456382E-4</c:v>
                </c:pt>
                <c:pt idx="1037">
                  <c:v>9.4626344242900764</c:v>
                </c:pt>
                <c:pt idx="1038">
                  <c:v>2.2232390457070341</c:v>
                </c:pt>
                <c:pt idx="1039">
                  <c:v>1.3186901018692685</c:v>
                </c:pt>
                <c:pt idx="1040">
                  <c:v>0.32103571820009569</c:v>
                </c:pt>
                <c:pt idx="1041">
                  <c:v>0.12199357291603635</c:v>
                </c:pt>
                <c:pt idx="1042">
                  <c:v>4.6357557708093813E-2</c:v>
                </c:pt>
                <c:pt idx="1043">
                  <c:v>1.7615871929075651E-2</c:v>
                </c:pt>
                <c:pt idx="1044">
                  <c:v>6.6940313330487479E-3</c:v>
                </c:pt>
                <c:pt idx="1045">
                  <c:v>2.5437319065585245E-3</c:v>
                </c:pt>
                <c:pt idx="1046">
                  <c:v>9.6661812449223914E-4</c:v>
                </c:pt>
                <c:pt idx="1047">
                  <c:v>1.1954255768091302</c:v>
                </c:pt>
                <c:pt idx="1048">
                  <c:v>1.3957965717667931E-4</c:v>
                </c:pt>
                <c:pt idx="1049">
                  <c:v>5.3040269727138133E-5</c:v>
                </c:pt>
                <c:pt idx="1050">
                  <c:v>0.93739275745013095</c:v>
                </c:pt>
                <c:pt idx="1051">
                  <c:v>7.6590149485987476E-6</c:v>
                </c:pt>
                <c:pt idx="1052">
                  <c:v>2.9104256804675246E-6</c:v>
                </c:pt>
                <c:pt idx="1053">
                  <c:v>1.1059617585776596E-6</c:v>
                </c:pt>
                <c:pt idx="1054">
                  <c:v>4.2026546825951063E-7</c:v>
                </c:pt>
                <c:pt idx="1055">
                  <c:v>1.5970087793861403E-7</c:v>
                </c:pt>
                <c:pt idx="1056">
                  <c:v>6.0686333616673333E-8</c:v>
                </c:pt>
                <c:pt idx="1057">
                  <c:v>2.3060806774335863E-8</c:v>
                </c:pt>
                <c:pt idx="1058">
                  <c:v>1.140378433739325</c:v>
                </c:pt>
                <c:pt idx="1059">
                  <c:v>23.247583550855371</c:v>
                </c:pt>
                <c:pt idx="1060">
                  <c:v>7.877815851341385</c:v>
                </c:pt>
                <c:pt idx="1061">
                  <c:v>2.9988816130033014</c:v>
                </c:pt>
                <c:pt idx="1062">
                  <c:v>0.92063148868641842</c:v>
                </c:pt>
                <c:pt idx="1063">
                  <c:v>0.34983996570083903</c:v>
                </c:pt>
                <c:pt idx="1064">
                  <c:v>0.13293918696631882</c:v>
                </c:pt>
                <c:pt idx="1065">
                  <c:v>5.0516891047201161E-2</c:v>
                </c:pt>
                <c:pt idx="1066">
                  <c:v>1.9196418597936443E-2</c:v>
                </c:pt>
                <c:pt idx="1067">
                  <c:v>7.2946390672158469E-3</c:v>
                </c:pt>
                <c:pt idx="1068">
                  <c:v>2.771962845542022E-3</c:v>
                </c:pt>
                <c:pt idx="1069">
                  <c:v>1.0533458813059683E-3</c:v>
                </c:pt>
                <c:pt idx="1070">
                  <c:v>4.0027143489626804E-4</c:v>
                </c:pt>
                <c:pt idx="1071">
                  <c:v>50.834212136058184</c:v>
                </c:pt>
                <c:pt idx="1072">
                  <c:v>86.352796438951287</c:v>
                </c:pt>
                <c:pt idx="1073">
                  <c:v>45.126934001142438</c:v>
                </c:pt>
                <c:pt idx="1074">
                  <c:v>21.111158882938842</c:v>
                </c:pt>
                <c:pt idx="1075">
                  <c:v>6.948065705066405</c:v>
                </c:pt>
                <c:pt idx="1076">
                  <c:v>2.6402649679252339</c:v>
                </c:pt>
                <c:pt idx="1077">
                  <c:v>1.0033006878115889</c:v>
                </c:pt>
                <c:pt idx="1078">
                  <c:v>0.38125426136840368</c:v>
                </c:pt>
                <c:pt idx="1079">
                  <c:v>0.1448766193199934</c:v>
                </c:pt>
                <c:pt idx="1080">
                  <c:v>5.50531153415975E-2</c:v>
                </c:pt>
                <c:pt idx="1081">
                  <c:v>2.1654977476150909E-2</c:v>
                </c:pt>
                <c:pt idx="1082">
                  <c:v>7.9496698553266788E-3</c:v>
                </c:pt>
                <c:pt idx="1083">
                  <c:v>3.020874545024138E-3</c:v>
                </c:pt>
                <c:pt idx="1084">
                  <c:v>4.1206040235402375</c:v>
                </c:pt>
                <c:pt idx="1085">
                  <c:v>10.373980476917628</c:v>
                </c:pt>
                <c:pt idx="1086">
                  <c:v>10.101843607320831</c:v>
                </c:pt>
                <c:pt idx="1087">
                  <c:v>2.7608662612225663</c:v>
                </c:pt>
                <c:pt idx="1088">
                  <c:v>1.0491291792645749</c:v>
                </c:pt>
                <c:pt idx="1089">
                  <c:v>0.39866908812053853</c:v>
                </c:pt>
                <c:pt idx="1090">
                  <c:v>0.15149425348580464</c:v>
                </c:pt>
                <c:pt idx="1091">
                  <c:v>5.7567816324605767E-2</c:v>
                </c:pt>
                <c:pt idx="1092">
                  <c:v>2.187577020335019E-2</c:v>
                </c:pt>
                <c:pt idx="1093">
                  <c:v>0.47831440460243801</c:v>
                </c:pt>
                <c:pt idx="1094">
                  <c:v>2.796896879910368</c:v>
                </c:pt>
                <c:pt idx="1095">
                  <c:v>24.937881222630811</c:v>
                </c:pt>
                <c:pt idx="1096">
                  <c:v>10.487274875841248</c:v>
                </c:pt>
                <c:pt idx="1097">
                  <c:v>62.782287750990768</c:v>
                </c:pt>
                <c:pt idx="1098">
                  <c:v>19.248503266340723</c:v>
                </c:pt>
                <c:pt idx="1099">
                  <c:v>7.3144312412094745</c:v>
                </c:pt>
                <c:pt idx="1100">
                  <c:v>2.7794838716596009</c:v>
                </c:pt>
                <c:pt idx="1101">
                  <c:v>1.0562038712306483</c:v>
                </c:pt>
                <c:pt idx="1102">
                  <c:v>0.40135747106764624</c:v>
                </c:pt>
                <c:pt idx="1103">
                  <c:v>0.15251583900570559</c:v>
                </c:pt>
                <c:pt idx="1104">
                  <c:v>5.7956018822168123E-2</c:v>
                </c:pt>
                <c:pt idx="1105">
                  <c:v>2.9035885268965136</c:v>
                </c:pt>
                <c:pt idx="1106">
                  <c:v>8.2459361556311119</c:v>
                </c:pt>
                <c:pt idx="1107">
                  <c:v>12.034598159895143</c:v>
                </c:pt>
                <c:pt idx="1108">
                  <c:v>13.126972823955121</c:v>
                </c:pt>
                <c:pt idx="1109">
                  <c:v>8.3393020639652775</c:v>
                </c:pt>
                <c:pt idx="1110">
                  <c:v>2.9995079000355545</c:v>
                </c:pt>
                <c:pt idx="1111">
                  <c:v>0.92518724200077951</c:v>
                </c:pt>
                <c:pt idx="1112">
                  <c:v>0.35157115196029626</c:v>
                </c:pt>
                <c:pt idx="1113">
                  <c:v>0.13359703774491255</c:v>
                </c:pt>
                <c:pt idx="1114">
                  <c:v>5.0766874343066773E-2</c:v>
                </c:pt>
                <c:pt idx="1115">
                  <c:v>1.9291412250365375E-2</c:v>
                </c:pt>
                <c:pt idx="1116">
                  <c:v>7.3307366551388425E-3</c:v>
                </c:pt>
                <c:pt idx="1117">
                  <c:v>4.1765157048522523</c:v>
                </c:pt>
                <c:pt idx="1118">
                  <c:v>11.115835142882425</c:v>
                </c:pt>
                <c:pt idx="1119">
                  <c:v>66.383060634407187</c:v>
                </c:pt>
                <c:pt idx="1120">
                  <c:v>23.552751218229044</c:v>
                </c:pt>
                <c:pt idx="1121">
                  <c:v>8.1687095640471821</c:v>
                </c:pt>
                <c:pt idx="1122">
                  <c:v>6.5358418272916836</c:v>
                </c:pt>
                <c:pt idx="1123">
                  <c:v>1.2759594465391073</c:v>
                </c:pt>
                <c:pt idx="1124">
                  <c:v>0.4848645896848609</c:v>
                </c:pt>
                <c:pt idx="1125">
                  <c:v>0.18424854408024713</c:v>
                </c:pt>
                <c:pt idx="1126">
                  <c:v>7.0014446750493911E-2</c:v>
                </c:pt>
                <c:pt idx="1127">
                  <c:v>2.660548976518768E-2</c:v>
                </c:pt>
                <c:pt idx="1128">
                  <c:v>1.0110086110771318E-2</c:v>
                </c:pt>
                <c:pt idx="1129">
                  <c:v>3.8418327220931018E-3</c:v>
                </c:pt>
                <c:pt idx="1130">
                  <c:v>1.4598964343953786E-3</c:v>
                </c:pt>
                <c:pt idx="1131">
                  <c:v>5.5476064507024381E-4</c:v>
                </c:pt>
                <c:pt idx="1132">
                  <c:v>2.1080904512669267E-4</c:v>
                </c:pt>
                <c:pt idx="1133">
                  <c:v>6.8178346547153684E-2</c:v>
                </c:pt>
                <c:pt idx="1134">
                  <c:v>3.0440826116294421E-5</c:v>
                </c:pt>
                <c:pt idx="1135">
                  <c:v>1.1567513924191882E-5</c:v>
                </c:pt>
                <c:pt idx="1136">
                  <c:v>4.395655291192915E-6</c:v>
                </c:pt>
                <c:pt idx="1137">
                  <c:v>1.6703490106533079E-6</c:v>
                </c:pt>
                <c:pt idx="1138">
                  <c:v>6.3473262404825706E-7</c:v>
                </c:pt>
                <c:pt idx="1139">
                  <c:v>2.4119839713833771E-7</c:v>
                </c:pt>
                <c:pt idx="1140">
                  <c:v>9.1655390912568318E-8</c:v>
                </c:pt>
                <c:pt idx="1141">
                  <c:v>3.4829048546775963E-8</c:v>
                </c:pt>
                <c:pt idx="1142">
                  <c:v>1.3235038447774868E-8</c:v>
                </c:pt>
                <c:pt idx="1143">
                  <c:v>5.0293146101544494E-9</c:v>
                </c:pt>
                <c:pt idx="1144">
                  <c:v>0.93521709275028386</c:v>
                </c:pt>
                <c:pt idx="1145">
                  <c:v>7.2623302970630243E-10</c:v>
                </c:pt>
                <c:pt idx="1146">
                  <c:v>2.7596855128839489E-10</c:v>
                </c:pt>
                <c:pt idx="1147">
                  <c:v>1.0486804948959008E-10</c:v>
                </c:pt>
                <c:pt idx="1148">
                  <c:v>3.9849858806044227E-11</c:v>
                </c:pt>
                <c:pt idx="1149">
                  <c:v>1.5142946346296808E-11</c:v>
                </c:pt>
                <c:pt idx="1150">
                  <c:v>5.7543196115927863E-12</c:v>
                </c:pt>
                <c:pt idx="1151">
                  <c:v>2.1866414524052588E-12</c:v>
                </c:pt>
                <c:pt idx="1152">
                  <c:v>8.309237519139982E-13</c:v>
                </c:pt>
                <c:pt idx="1153">
                  <c:v>3.1575102572731928E-13</c:v>
                </c:pt>
                <c:pt idx="1154">
                  <c:v>1.1998538977638132E-13</c:v>
                </c:pt>
                <c:pt idx="1155">
                  <c:v>8.6203610825525523</c:v>
                </c:pt>
                <c:pt idx="1156">
                  <c:v>1.7385298828705502</c:v>
                </c:pt>
                <c:pt idx="1157">
                  <c:v>11.413500815205156</c:v>
                </c:pt>
                <c:pt idx="1158">
                  <c:v>14.338082919819902</c:v>
                </c:pt>
                <c:pt idx="1159">
                  <c:v>4.0450815947680354</c:v>
                </c:pt>
                <c:pt idx="1160">
                  <c:v>1.5371310060118535</c:v>
                </c:pt>
                <c:pt idx="1161">
                  <c:v>0.58410978228450439</c:v>
                </c:pt>
                <c:pt idx="1162">
                  <c:v>0.22196171726811165</c:v>
                </c:pt>
                <c:pt idx="1163">
                  <c:v>8.4345452561882431E-2</c:v>
                </c:pt>
                <c:pt idx="1164">
                  <c:v>3.2051271973515323E-2</c:v>
                </c:pt>
                <c:pt idx="1165">
                  <c:v>1.2179483349935821E-2</c:v>
                </c:pt>
                <c:pt idx="1166">
                  <c:v>0.50485475848393313</c:v>
                </c:pt>
                <c:pt idx="1167">
                  <c:v>72.817898539548423</c:v>
                </c:pt>
                <c:pt idx="1168">
                  <c:v>97.378658774243704</c:v>
                </c:pt>
                <c:pt idx="1169">
                  <c:v>50.018551513846752</c:v>
                </c:pt>
                <c:pt idx="1170">
                  <c:v>17.093648605374909</c:v>
                </c:pt>
                <c:pt idx="1171">
                  <c:v>6.4955864700424648</c:v>
                </c:pt>
                <c:pt idx="1172">
                  <c:v>2.468322858616137</c:v>
                </c:pt>
                <c:pt idx="1173">
                  <c:v>0.93796268627413193</c:v>
                </c:pt>
                <c:pt idx="1174">
                  <c:v>0.35642582078417018</c:v>
                </c:pt>
                <c:pt idx="1175">
                  <c:v>0.13544181189798468</c:v>
                </c:pt>
                <c:pt idx="1176">
                  <c:v>5.146788852123417E-2</c:v>
                </c:pt>
                <c:pt idx="1177">
                  <c:v>1.9557797638068988E-2</c:v>
                </c:pt>
                <c:pt idx="1178">
                  <c:v>50.274963871386916</c:v>
                </c:pt>
                <c:pt idx="1179">
                  <c:v>21.41406183973173</c:v>
                </c:pt>
                <c:pt idx="1180">
                  <c:v>7.1876321983512286</c:v>
                </c:pt>
                <c:pt idx="1181">
                  <c:v>30.729670553817879</c:v>
                </c:pt>
                <c:pt idx="1182">
                  <c:v>8.836429388819198</c:v>
                </c:pt>
                <c:pt idx="1183">
                  <c:v>3.3578431677512954</c:v>
                </c:pt>
                <c:pt idx="1184">
                  <c:v>1.2759804037454923</c:v>
                </c:pt>
                <c:pt idx="1185">
                  <c:v>0.484872553423287</c:v>
                </c:pt>
                <c:pt idx="1186">
                  <c:v>0.18425157030084907</c:v>
                </c:pt>
                <c:pt idx="1187">
                  <c:v>7.0015596714322656E-2</c:v>
                </c:pt>
                <c:pt idx="1188">
                  <c:v>2.6605926751442615E-2</c:v>
                </c:pt>
                <c:pt idx="1189">
                  <c:v>1.0110252165548192E-2</c:v>
                </c:pt>
                <c:pt idx="1190">
                  <c:v>3.8418958229083137E-3</c:v>
                </c:pt>
                <c:pt idx="1191">
                  <c:v>1.4599204127051591E-3</c:v>
                </c:pt>
                <c:pt idx="1192">
                  <c:v>0.66356835223454957</c:v>
                </c:pt>
                <c:pt idx="1193">
                  <c:v>2.1081250759462502E-4</c:v>
                </c:pt>
                <c:pt idx="1194">
                  <c:v>8.0108752885957503E-5</c:v>
                </c:pt>
                <c:pt idx="1195">
                  <c:v>3.0441326096663848E-5</c:v>
                </c:pt>
                <c:pt idx="1196">
                  <c:v>1.1567703916732264E-5</c:v>
                </c:pt>
                <c:pt idx="1197">
                  <c:v>4.3957274883582592E-6</c:v>
                </c:pt>
                <c:pt idx="1198">
                  <c:v>1.6703764455761388E-6</c:v>
                </c:pt>
                <c:pt idx="1199">
                  <c:v>6.3474304931893281E-7</c:v>
                </c:pt>
                <c:pt idx="1200">
                  <c:v>1.4548846812761811</c:v>
                </c:pt>
                <c:pt idx="1201">
                  <c:v>0.15856305807256771</c:v>
                </c:pt>
                <c:pt idx="1202">
                  <c:v>6.3572323602153009</c:v>
                </c:pt>
                <c:pt idx="1203">
                  <c:v>25.184870749737556</c:v>
                </c:pt>
                <c:pt idx="1204">
                  <c:v>24.381513779518606</c:v>
                </c:pt>
                <c:pt idx="1205">
                  <c:v>7.5343696600973935</c:v>
                </c:pt>
                <c:pt idx="1206">
                  <c:v>2.8630604708370098</c:v>
                </c:pt>
                <c:pt idx="1207">
                  <c:v>1.0879629789180636</c:v>
                </c:pt>
                <c:pt idx="1208">
                  <c:v>0.41342593198886418</c:v>
                </c:pt>
                <c:pt idx="1209">
                  <c:v>0.15710185415576841</c:v>
                </c:pt>
                <c:pt idx="1210">
                  <c:v>5.9698704579191984E-2</c:v>
                </c:pt>
                <c:pt idx="1211">
                  <c:v>2.2685507740092956E-2</c:v>
                </c:pt>
                <c:pt idx="1212">
                  <c:v>8.6204929412353228E-3</c:v>
                </c:pt>
                <c:pt idx="1213">
                  <c:v>3.2757873176694221E-3</c:v>
                </c:pt>
                <c:pt idx="1214">
                  <c:v>1.9437438807355323</c:v>
                </c:pt>
                <c:pt idx="1215">
                  <c:v>8.4552469227660154</c:v>
                </c:pt>
                <c:pt idx="1216">
                  <c:v>1.8079626241065858</c:v>
                </c:pt>
                <c:pt idx="1217">
                  <c:v>70.962651450268908</c:v>
                </c:pt>
                <c:pt idx="1218">
                  <c:v>32.812451177585054</c:v>
                </c:pt>
                <c:pt idx="1219">
                  <c:v>10.999849636775117</c:v>
                </c:pt>
                <c:pt idx="1220">
                  <c:v>4.1799428619745447</c:v>
                </c:pt>
                <c:pt idx="1221">
                  <c:v>1.588378287550327</c:v>
                </c:pt>
                <c:pt idx="1222">
                  <c:v>0.60358374926912417</c:v>
                </c:pt>
                <c:pt idx="1223">
                  <c:v>0.22936182472226718</c:v>
                </c:pt>
                <c:pt idx="1224">
                  <c:v>8.7157493394461522E-2</c:v>
                </c:pt>
                <c:pt idx="1225">
                  <c:v>3.1885573874614912</c:v>
                </c:pt>
                <c:pt idx="1226">
                  <c:v>1.2585542046160242E-2</c:v>
                </c:pt>
                <c:pt idx="1227">
                  <c:v>4.7825059775408922E-3</c:v>
                </c:pt>
                <c:pt idx="1228">
                  <c:v>0.92434654462156174</c:v>
                </c:pt>
                <c:pt idx="1229">
                  <c:v>6.9059386315690487E-4</c:v>
                </c:pt>
                <c:pt idx="1230">
                  <c:v>2.6242566799962382E-4</c:v>
                </c:pt>
                <c:pt idx="1231">
                  <c:v>9.9721753839857077E-5</c:v>
                </c:pt>
                <c:pt idx="1232">
                  <c:v>3.7894266459145689E-5</c:v>
                </c:pt>
                <c:pt idx="1233">
                  <c:v>1.4399821254475365E-5</c:v>
                </c:pt>
                <c:pt idx="1234">
                  <c:v>5.4719320767006385E-6</c:v>
                </c:pt>
                <c:pt idx="1235">
                  <c:v>2.0793341891462423E-6</c:v>
                </c:pt>
                <c:pt idx="1236">
                  <c:v>7.9014699187557209E-7</c:v>
                </c:pt>
                <c:pt idx="1237">
                  <c:v>3.0025585691271741E-7</c:v>
                </c:pt>
                <c:pt idx="1238">
                  <c:v>1.1409722562683263E-7</c:v>
                </c:pt>
                <c:pt idx="1239">
                  <c:v>18.664723579121429</c:v>
                </c:pt>
                <c:pt idx="1240">
                  <c:v>4.6495847013735316</c:v>
                </c:pt>
                <c:pt idx="1241">
                  <c:v>1.7668421865219424</c:v>
                </c:pt>
                <c:pt idx="1242">
                  <c:v>1.7983082366905618</c:v>
                </c:pt>
                <c:pt idx="1243">
                  <c:v>0.25513201173376843</c:v>
                </c:pt>
                <c:pt idx="1244">
                  <c:v>9.6950164458832019E-2</c:v>
                </c:pt>
                <c:pt idx="1245">
                  <c:v>3.6841062494356175E-2</c:v>
                </c:pt>
                <c:pt idx="1246">
                  <c:v>1.3999603747855346E-2</c:v>
                </c:pt>
                <c:pt idx="1247">
                  <c:v>5.3198494241850315E-3</c:v>
                </c:pt>
                <c:pt idx="1248">
                  <c:v>2.021542781190312E-3</c:v>
                </c:pt>
                <c:pt idx="1249">
                  <c:v>7.6818625685231841E-4</c:v>
                </c:pt>
                <c:pt idx="1250">
                  <c:v>2.9191077760388101E-4</c:v>
                </c:pt>
                <c:pt idx="1251">
                  <c:v>0.93942346211291838</c:v>
                </c:pt>
                <c:pt idx="1252">
                  <c:v>4.2151916286000426E-5</c:v>
                </c:pt>
                <c:pt idx="1253">
                  <c:v>1.6017728188680164E-5</c:v>
                </c:pt>
                <c:pt idx="1254">
                  <c:v>6.0867367116984612E-6</c:v>
                </c:pt>
                <c:pt idx="1255">
                  <c:v>2.3129599504454151E-6</c:v>
                </c:pt>
                <c:pt idx="1256">
                  <c:v>8.78924781169258E-7</c:v>
                </c:pt>
                <c:pt idx="1257">
                  <c:v>3.3399141684431798E-7</c:v>
                </c:pt>
                <c:pt idx="1258">
                  <c:v>1.2691673840084087E-7</c:v>
                </c:pt>
                <c:pt idx="1259">
                  <c:v>4.8228360592319521E-8</c:v>
                </c:pt>
                <c:pt idx="1260">
                  <c:v>1.8326777025081417E-8</c:v>
                </c:pt>
                <c:pt idx="1261">
                  <c:v>6.9641752695309386E-9</c:v>
                </c:pt>
                <c:pt idx="1262">
                  <c:v>2.6463866024217567E-9</c:v>
                </c:pt>
                <c:pt idx="1263">
                  <c:v>1.0056269089202678E-9</c:v>
                </c:pt>
                <c:pt idx="1264">
                  <c:v>1.2588833462925974E-2</c:v>
                </c:pt>
                <c:pt idx="1265">
                  <c:v>21.55100518236156</c:v>
                </c:pt>
                <c:pt idx="1266">
                  <c:v>6.0284792858967267</c:v>
                </c:pt>
                <c:pt idx="1267">
                  <c:v>2.2908221286407562</c:v>
                </c:pt>
                <c:pt idx="1268">
                  <c:v>0.87051240888348747</c:v>
                </c:pt>
                <c:pt idx="1269">
                  <c:v>0.3307947153757253</c:v>
                </c:pt>
                <c:pt idx="1270">
                  <c:v>0.12570199184277558</c:v>
                </c:pt>
                <c:pt idx="1271">
                  <c:v>4.7766756900254732E-2</c:v>
                </c:pt>
                <c:pt idx="1272">
                  <c:v>1.8151367622096799E-2</c:v>
                </c:pt>
                <c:pt idx="1273">
                  <c:v>6.8975196963967826E-3</c:v>
                </c:pt>
                <c:pt idx="1274">
                  <c:v>2.2857792041161127</c:v>
                </c:pt>
                <c:pt idx="1275">
                  <c:v>9.9600184415969532E-4</c:v>
                </c:pt>
                <c:pt idx="1276">
                  <c:v>0.47325259464536984</c:v>
                </c:pt>
                <c:pt idx="1277">
                  <c:v>1.4382266629665998E-4</c:v>
                </c:pt>
                <c:pt idx="1278">
                  <c:v>5.4652613192730802E-5</c:v>
                </c:pt>
                <c:pt idx="1279">
                  <c:v>2.0767993013237708E-5</c:v>
                </c:pt>
                <c:pt idx="1280">
                  <c:v>7.8918373450303287E-6</c:v>
                </c:pt>
                <c:pt idx="1281">
                  <c:v>2.9988981911115243E-6</c:v>
                </c:pt>
                <c:pt idx="1282">
                  <c:v>1.1395813126223793E-6</c:v>
                </c:pt>
                <c:pt idx="1283">
                  <c:v>4.330408987965042E-7</c:v>
                </c:pt>
                <c:pt idx="1284">
                  <c:v>1.645555415426716E-7</c:v>
                </c:pt>
                <c:pt idx="1285">
                  <c:v>6.2531105786215217E-8</c:v>
                </c:pt>
                <c:pt idx="1286">
                  <c:v>0.97061963273098784</c:v>
                </c:pt>
                <c:pt idx="1287">
                  <c:v>9.0294916755294751E-9</c:v>
                </c:pt>
                <c:pt idx="1288">
                  <c:v>3.4312068367012002E-9</c:v>
                </c:pt>
                <c:pt idx="1289">
                  <c:v>12.516385348446079</c:v>
                </c:pt>
                <c:pt idx="1290">
                  <c:v>3.1606462176874359</c:v>
                </c:pt>
                <c:pt idx="1291">
                  <c:v>1.2010455627212255</c:v>
                </c:pt>
                <c:pt idx="1292">
                  <c:v>0.45639731383406573</c:v>
                </c:pt>
                <c:pt idx="1293">
                  <c:v>0.17343097925694495</c:v>
                </c:pt>
                <c:pt idx="1294">
                  <c:v>6.5903772117639092E-2</c:v>
                </c:pt>
                <c:pt idx="1295">
                  <c:v>2.5043433404702851E-2</c:v>
                </c:pt>
                <c:pt idx="1296">
                  <c:v>9.5165046937870836E-3</c:v>
                </c:pt>
                <c:pt idx="1297">
                  <c:v>3.6162717836390919E-3</c:v>
                </c:pt>
                <c:pt idx="1298">
                  <c:v>14.970782274514157</c:v>
                </c:pt>
                <c:pt idx="1299">
                  <c:v>3.2110927843731409</c:v>
                </c:pt>
                <c:pt idx="1300">
                  <c:v>24.608684135801759</c:v>
                </c:pt>
                <c:pt idx="1301">
                  <c:v>6.5349869355647083</c:v>
                </c:pt>
                <c:pt idx="1302">
                  <c:v>5.7831452506309482</c:v>
                </c:pt>
                <c:pt idx="1303">
                  <c:v>1.2461466602010784</c:v>
                </c:pt>
                <c:pt idx="1304">
                  <c:v>0.47353573087640988</c:v>
                </c:pt>
                <c:pt idx="1305">
                  <c:v>0.17994357773303574</c:v>
                </c:pt>
                <c:pt idx="1306">
                  <c:v>6.8378559538553596E-2</c:v>
                </c:pt>
                <c:pt idx="1307">
                  <c:v>2.5983852624650361E-2</c:v>
                </c:pt>
                <c:pt idx="1308">
                  <c:v>9.8738639973671386E-3</c:v>
                </c:pt>
                <c:pt idx="1309">
                  <c:v>3.7520683189995129E-3</c:v>
                </c:pt>
                <c:pt idx="1310">
                  <c:v>7.9889186337514323E-2</c:v>
                </c:pt>
                <c:pt idx="1311">
                  <c:v>4.0457605830251246</c:v>
                </c:pt>
                <c:pt idx="1312">
                  <c:v>29.992745664507321</c:v>
                </c:pt>
                <c:pt idx="1313">
                  <c:v>37.369726906779285</c:v>
                </c:pt>
                <c:pt idx="1314">
                  <c:v>11.693628493415993</c:v>
                </c:pt>
                <c:pt idx="1315">
                  <c:v>4.4435788274980768</c:v>
                </c:pt>
                <c:pt idx="1316">
                  <c:v>1.6885599544492693</c:v>
                </c:pt>
                <c:pt idx="1317">
                  <c:v>0.64165278269072235</c:v>
                </c:pt>
                <c:pt idx="1318">
                  <c:v>0.24382805742247451</c:v>
                </c:pt>
                <c:pt idx="1319">
                  <c:v>9.2654661820540316E-2</c:v>
                </c:pt>
                <c:pt idx="1320">
                  <c:v>3.5208771491805319E-2</c:v>
                </c:pt>
                <c:pt idx="1321">
                  <c:v>1.3379333166886021E-2</c:v>
                </c:pt>
                <c:pt idx="1322">
                  <c:v>5.0841466034166885E-3</c:v>
                </c:pt>
                <c:pt idx="1323">
                  <c:v>3.2054641514864413</c:v>
                </c:pt>
                <c:pt idx="1324">
                  <c:v>0.57932066009656102</c:v>
                </c:pt>
                <c:pt idx="1325">
                  <c:v>2.7897729242268055E-4</c:v>
                </c:pt>
                <c:pt idx="1326">
                  <c:v>1.0601137112061862E-4</c:v>
                </c:pt>
                <c:pt idx="1327">
                  <c:v>4.0284321025835082E-5</c:v>
                </c:pt>
                <c:pt idx="1328">
                  <c:v>1.530804198981733E-5</c:v>
                </c:pt>
                <c:pt idx="1329">
                  <c:v>5.8170559561305859E-6</c:v>
                </c:pt>
                <c:pt idx="1330">
                  <c:v>2.2104812633296226E-6</c:v>
                </c:pt>
                <c:pt idx="1331">
                  <c:v>8.3998288006525653E-7</c:v>
                </c:pt>
                <c:pt idx="1332">
                  <c:v>3.1919349442479752E-7</c:v>
                </c:pt>
                <c:pt idx="1333">
                  <c:v>1.2129352788142307E-7</c:v>
                </c:pt>
                <c:pt idx="1334">
                  <c:v>7.4386978557982815</c:v>
                </c:pt>
                <c:pt idx="1335">
                  <c:v>1.2404120753120449</c:v>
                </c:pt>
                <c:pt idx="1336">
                  <c:v>0.47135658861857699</c:v>
                </c:pt>
                <c:pt idx="1337">
                  <c:v>0.84414968227725296</c:v>
                </c:pt>
                <c:pt idx="1338">
                  <c:v>6.8063891396522511E-2</c:v>
                </c:pt>
                <c:pt idx="1339">
                  <c:v>0.398977606756581</c:v>
                </c:pt>
                <c:pt idx="1340">
                  <c:v>9.828425917657849E-3</c:v>
                </c:pt>
                <c:pt idx="1341">
                  <c:v>3.7348018487099836E-3</c:v>
                </c:pt>
                <c:pt idx="1342">
                  <c:v>1.4192247025097936E-3</c:v>
                </c:pt>
                <c:pt idx="1343">
                  <c:v>5.3930538695372158E-4</c:v>
                </c:pt>
                <c:pt idx="1344">
                  <c:v>2.0493604704241423E-4</c:v>
                </c:pt>
                <c:pt idx="1345">
                  <c:v>7.7875697876117391E-5</c:v>
                </c:pt>
                <c:pt idx="1346">
                  <c:v>2.9592765192924612E-5</c:v>
                </c:pt>
                <c:pt idx="1347">
                  <c:v>61.938886212769901</c:v>
                </c:pt>
                <c:pt idx="1348">
                  <c:v>27.356143142284882</c:v>
                </c:pt>
                <c:pt idx="1349">
                  <c:v>24.729389424605287</c:v>
                </c:pt>
                <c:pt idx="1350">
                  <c:v>7.8182369156620997</c:v>
                </c:pt>
                <c:pt idx="1351">
                  <c:v>2.9709300279515984</c:v>
                </c:pt>
                <c:pt idx="1352">
                  <c:v>1.1289534106216073</c:v>
                </c:pt>
                <c:pt idx="1353">
                  <c:v>0.42900229603621082</c:v>
                </c:pt>
                <c:pt idx="1354">
                  <c:v>0.16302087249376013</c:v>
                </c:pt>
                <c:pt idx="1355">
                  <c:v>6.194793154762885E-2</c:v>
                </c:pt>
                <c:pt idx="1356">
                  <c:v>2.3540213988098965E-2</c:v>
                </c:pt>
                <c:pt idx="1357">
                  <c:v>4.1729989386237483</c:v>
                </c:pt>
                <c:pt idx="1358">
                  <c:v>3.3992068998814906E-3</c:v>
                </c:pt>
                <c:pt idx="1359">
                  <c:v>1.2916986219549662E-3</c:v>
                </c:pt>
                <c:pt idx="1360">
                  <c:v>1.4929053658779234</c:v>
                </c:pt>
                <c:pt idx="1361">
                  <c:v>1.8652128101029713E-4</c:v>
                </c:pt>
                <c:pt idx="1362">
                  <c:v>7.0878086783912923E-5</c:v>
                </c:pt>
                <c:pt idx="1363">
                  <c:v>2.6933672977886906E-5</c:v>
                </c:pt>
                <c:pt idx="1364">
                  <c:v>1.0234795731597026E-5</c:v>
                </c:pt>
                <c:pt idx="1365">
                  <c:v>3.8892223780068691E-6</c:v>
                </c:pt>
                <c:pt idx="1366">
                  <c:v>1.4779045036426102E-6</c:v>
                </c:pt>
                <c:pt idx="1367">
                  <c:v>5.6160371138419198E-7</c:v>
                </c:pt>
                <c:pt idx="1368">
                  <c:v>2.1340941032599295E-7</c:v>
                </c:pt>
                <c:pt idx="1369">
                  <c:v>8.1095575923877319E-8</c:v>
                </c:pt>
                <c:pt idx="1370">
                  <c:v>1.1551961457881497</c:v>
                </c:pt>
                <c:pt idx="1371">
                  <c:v>1.1710201163407885E-8</c:v>
                </c:pt>
                <c:pt idx="1372">
                  <c:v>4.449876442094996E-9</c:v>
                </c:pt>
                <c:pt idx="1373">
                  <c:v>0.51942387979747406</c:v>
                </c:pt>
                <c:pt idx="1374">
                  <c:v>6.17913774040224E-2</c:v>
                </c:pt>
                <c:pt idx="1375">
                  <c:v>2.4417362013063657E-10</c:v>
                </c:pt>
                <c:pt idx="1376">
                  <c:v>9.2785975649641914E-11</c:v>
                </c:pt>
                <c:pt idx="1377">
                  <c:v>3.5258670746863932E-11</c:v>
                </c:pt>
                <c:pt idx="1378">
                  <c:v>1.3398294883808293E-11</c:v>
                </c:pt>
                <c:pt idx="1379">
                  <c:v>5.0913520558471504E-12</c:v>
                </c:pt>
                <c:pt idx="1380">
                  <c:v>1.9347137812219174E-12</c:v>
                </c:pt>
                <c:pt idx="1381">
                  <c:v>7.3519123686432869E-13</c:v>
                </c:pt>
                <c:pt idx="1382">
                  <c:v>2.7937267000844496E-13</c:v>
                </c:pt>
                <c:pt idx="1383">
                  <c:v>1.5017856685342088</c:v>
                </c:pt>
                <c:pt idx="1384">
                  <c:v>59.769081671727228</c:v>
                </c:pt>
                <c:pt idx="1385">
                  <c:v>23.261757863647397</c:v>
                </c:pt>
                <c:pt idx="1386">
                  <c:v>7.7627989733613347</c:v>
                </c:pt>
                <c:pt idx="1387">
                  <c:v>2.949863609877307</c:v>
                </c:pt>
                <c:pt idx="1388">
                  <c:v>1.1209481717533765</c:v>
                </c:pt>
                <c:pt idx="1389">
                  <c:v>0.42596030526628309</c:v>
                </c:pt>
                <c:pt idx="1390">
                  <c:v>0.16186491600118758</c:v>
                </c:pt>
                <c:pt idx="1391">
                  <c:v>6.150866808045128E-2</c:v>
                </c:pt>
                <c:pt idx="1392">
                  <c:v>2.3373293870571486E-2</c:v>
                </c:pt>
                <c:pt idx="1393">
                  <c:v>8.8818516708171653E-3</c:v>
                </c:pt>
                <c:pt idx="1394">
                  <c:v>0.66857700366946582</c:v>
                </c:pt>
                <c:pt idx="1395">
                  <c:v>1.2825393812659984E-3</c:v>
                </c:pt>
                <c:pt idx="1396">
                  <c:v>34.814206097221486</c:v>
                </c:pt>
                <c:pt idx="1397">
                  <c:v>9.9620999226494824</c:v>
                </c:pt>
                <c:pt idx="1398">
                  <c:v>13.981036654709641</c:v>
                </c:pt>
                <c:pt idx="1399">
                  <c:v>3.7781316278686452</c:v>
                </c:pt>
                <c:pt idx="1400">
                  <c:v>1.4356900185900854</c:v>
                </c:pt>
                <c:pt idx="1401">
                  <c:v>0.54556220706423242</c:v>
                </c:pt>
                <c:pt idx="1402">
                  <c:v>0.20731363868440836</c:v>
                </c:pt>
                <c:pt idx="1403">
                  <c:v>7.8779182700075168E-2</c:v>
                </c:pt>
                <c:pt idx="1404">
                  <c:v>2.9936089426028569E-2</c:v>
                </c:pt>
                <c:pt idx="1405">
                  <c:v>1.1375713981890856E-2</c:v>
                </c:pt>
                <c:pt idx="1406">
                  <c:v>4.3227713131185255E-3</c:v>
                </c:pt>
                <c:pt idx="1407">
                  <c:v>1.6426530989850393E-3</c:v>
                </c:pt>
                <c:pt idx="1408">
                  <c:v>6.2420817761431498E-4</c:v>
                </c:pt>
                <c:pt idx="1409">
                  <c:v>2.3719910749343972E-4</c:v>
                </c:pt>
                <c:pt idx="1410">
                  <c:v>9.0135660847507091E-5</c:v>
                </c:pt>
                <c:pt idx="1411">
                  <c:v>3.4251551122052693E-5</c:v>
                </c:pt>
                <c:pt idx="1412">
                  <c:v>1.3015589426380027E-5</c:v>
                </c:pt>
                <c:pt idx="1413">
                  <c:v>4.9459239820244093E-6</c:v>
                </c:pt>
                <c:pt idx="1414">
                  <c:v>1.8794511131692759E-6</c:v>
                </c:pt>
                <c:pt idx="1415">
                  <c:v>7.1419142300432473E-7</c:v>
                </c:pt>
                <c:pt idx="1416">
                  <c:v>2.7139274074164345E-7</c:v>
                </c:pt>
                <c:pt idx="1417">
                  <c:v>1.031292414818245E-7</c:v>
                </c:pt>
                <c:pt idx="1418">
                  <c:v>3.9189111763093306E-8</c:v>
                </c:pt>
                <c:pt idx="1419">
                  <c:v>69.106881175817975</c:v>
                </c:pt>
                <c:pt idx="1420">
                  <c:v>20.281498060538286</c:v>
                </c:pt>
                <c:pt idx="1421">
                  <c:v>7.7069692630045488</c:v>
                </c:pt>
                <c:pt idx="1422">
                  <c:v>2.9286483199417286</c:v>
                </c:pt>
                <c:pt idx="1423">
                  <c:v>1.1128863615778568</c:v>
                </c:pt>
                <c:pt idx="1424">
                  <c:v>0.42289681739958568</c:v>
                </c:pt>
                <c:pt idx="1425">
                  <c:v>0.16070079061184253</c:v>
                </c:pt>
                <c:pt idx="1426">
                  <c:v>6.1066300432500165E-2</c:v>
                </c:pt>
                <c:pt idx="1427">
                  <c:v>2.3205194164350067E-2</c:v>
                </c:pt>
                <c:pt idx="1428">
                  <c:v>8.8179737824530258E-3</c:v>
                </c:pt>
                <c:pt idx="1429">
                  <c:v>3.350830037332149E-3</c:v>
                </c:pt>
                <c:pt idx="1430">
                  <c:v>2.8314936664100099</c:v>
                </c:pt>
                <c:pt idx="1431">
                  <c:v>72.216609928149467</c:v>
                </c:pt>
                <c:pt idx="1432">
                  <c:v>93.465531102865199</c:v>
                </c:pt>
                <c:pt idx="1433">
                  <c:v>29.581993458020644</c:v>
                </c:pt>
                <c:pt idx="1434">
                  <c:v>32.289981009671841</c:v>
                </c:pt>
                <c:pt idx="1435">
                  <c:v>9.8114743298424774</c:v>
                </c:pt>
                <c:pt idx="1436">
                  <c:v>3.7283602453401423</c:v>
                </c:pt>
                <c:pt idx="1437">
                  <c:v>1.4167768932292542</c:v>
                </c:pt>
                <c:pt idx="1438">
                  <c:v>0.53837521942711652</c:v>
                </c:pt>
                <c:pt idx="1439">
                  <c:v>0.20458258338230426</c:v>
                </c:pt>
                <c:pt idx="1440">
                  <c:v>7.7741381685275626E-2</c:v>
                </c:pt>
                <c:pt idx="1441">
                  <c:v>2.9541725040404733E-2</c:v>
                </c:pt>
                <c:pt idx="1442">
                  <c:v>2.8456892623362497</c:v>
                </c:pt>
                <c:pt idx="1443">
                  <c:v>17.482412839252056</c:v>
                </c:pt>
                <c:pt idx="1444">
                  <c:v>30.153427308706259</c:v>
                </c:pt>
                <c:pt idx="1445">
                  <c:v>10.127026663399935</c:v>
                </c:pt>
                <c:pt idx="1446">
                  <c:v>3.4135946812203071</c:v>
                </c:pt>
                <c:pt idx="1447">
                  <c:v>1.8956118973346934</c:v>
                </c:pt>
                <c:pt idx="1448">
                  <c:v>0.49292307196821233</c:v>
                </c:pt>
                <c:pt idx="1449">
                  <c:v>0.18731076734792068</c:v>
                </c:pt>
                <c:pt idx="1450">
                  <c:v>7.1178091592209877E-2</c:v>
                </c:pt>
                <c:pt idx="1451">
                  <c:v>2.7047674805039747E-2</c:v>
                </c:pt>
                <c:pt idx="1452">
                  <c:v>1.0278116425915104E-2</c:v>
                </c:pt>
                <c:pt idx="1453">
                  <c:v>0.57583655982422899</c:v>
                </c:pt>
                <c:pt idx="1454">
                  <c:v>1.4841600119021412E-3</c:v>
                </c:pt>
                <c:pt idx="1455">
                  <c:v>19.444790827580075</c:v>
                </c:pt>
                <c:pt idx="1456">
                  <c:v>16.831140672092015</c:v>
                </c:pt>
                <c:pt idx="1457">
                  <c:v>11.673233083016775</c:v>
                </c:pt>
                <c:pt idx="1458">
                  <c:v>3.7207699042817057</c:v>
                </c:pt>
                <c:pt idx="1459">
                  <c:v>1.3187314143314151</c:v>
                </c:pt>
                <c:pt idx="1460">
                  <c:v>0.50111793744593769</c:v>
                </c:pt>
                <c:pt idx="1461">
                  <c:v>0.19042481622945631</c:v>
                </c:pt>
                <c:pt idx="1462">
                  <c:v>7.2361430167193402E-2</c:v>
                </c:pt>
                <c:pt idx="1463">
                  <c:v>2.7497343463533493E-2</c:v>
                </c:pt>
                <c:pt idx="1464">
                  <c:v>1.0448990516142729E-2</c:v>
                </c:pt>
                <c:pt idx="1465">
                  <c:v>3.9706163961342363E-3</c:v>
                </c:pt>
                <c:pt idx="1466">
                  <c:v>1.50883423053101E-3</c:v>
                </c:pt>
                <c:pt idx="1467">
                  <c:v>5.7335700760178393E-4</c:v>
                </c:pt>
                <c:pt idx="1468">
                  <c:v>2.1787566288867787E-4</c:v>
                </c:pt>
                <c:pt idx="1469">
                  <c:v>6.2894624101335079</c:v>
                </c:pt>
                <c:pt idx="1470">
                  <c:v>3.6949996739439275</c:v>
                </c:pt>
                <c:pt idx="1471">
                  <c:v>0.64158376485052737</c:v>
                </c:pt>
                <c:pt idx="1472">
                  <c:v>0.24380183064320038</c:v>
                </c:pt>
                <c:pt idx="1473">
                  <c:v>9.2644695644416158E-2</c:v>
                </c:pt>
                <c:pt idx="1474">
                  <c:v>3.5204984344878135E-2</c:v>
                </c:pt>
                <c:pt idx="1475">
                  <c:v>1.337789405105369E-2</c:v>
                </c:pt>
                <c:pt idx="1476">
                  <c:v>5.0835997394004032E-3</c:v>
                </c:pt>
                <c:pt idx="1477">
                  <c:v>1.9317679009721533E-3</c:v>
                </c:pt>
                <c:pt idx="1478">
                  <c:v>7.3407180236941818E-4</c:v>
                </c:pt>
                <c:pt idx="1479">
                  <c:v>2.7894728490037893E-4</c:v>
                </c:pt>
                <c:pt idx="1480">
                  <c:v>0.92905987476950036</c:v>
                </c:pt>
                <c:pt idx="1481">
                  <c:v>4.0279987939614704E-5</c:v>
                </c:pt>
                <c:pt idx="1482">
                  <c:v>1.5306395417053591E-5</c:v>
                </c:pt>
                <c:pt idx="1483">
                  <c:v>5.8164302584803636E-6</c:v>
                </c:pt>
                <c:pt idx="1484">
                  <c:v>2.2102434982225381E-6</c:v>
                </c:pt>
                <c:pt idx="1485">
                  <c:v>8.398925293245646E-7</c:v>
                </c:pt>
                <c:pt idx="1486">
                  <c:v>3.1915916114333453E-7</c:v>
                </c:pt>
                <c:pt idx="1487">
                  <c:v>1.2128048123446709E-7</c:v>
                </c:pt>
                <c:pt idx="1488">
                  <c:v>4.6086582869097507E-8</c:v>
                </c:pt>
                <c:pt idx="1489">
                  <c:v>1.7512901490257053E-8</c:v>
                </c:pt>
                <c:pt idx="1490">
                  <c:v>6.6549025662976801E-9</c:v>
                </c:pt>
                <c:pt idx="1491">
                  <c:v>2.5288629751931186E-9</c:v>
                </c:pt>
                <c:pt idx="1492">
                  <c:v>9.6096793057338498E-10</c:v>
                </c:pt>
                <c:pt idx="1493">
                  <c:v>16.717360006148546</c:v>
                </c:pt>
                <c:pt idx="1494">
                  <c:v>4.408658331390586</c:v>
                </c:pt>
                <c:pt idx="1495">
                  <c:v>1.6752901659284232</c:v>
                </c:pt>
                <c:pt idx="1496">
                  <c:v>0.63661026305280077</c:v>
                </c:pt>
                <c:pt idx="1497">
                  <c:v>0.24191189996006424</c:v>
                </c:pt>
                <c:pt idx="1498">
                  <c:v>9.1926521984824414E-2</c:v>
                </c:pt>
                <c:pt idx="1499">
                  <c:v>3.493207835423328E-2</c:v>
                </c:pt>
                <c:pt idx="1500">
                  <c:v>1.3274189774608649E-2</c:v>
                </c:pt>
                <c:pt idx="1501">
                  <c:v>1.9900913115272942</c:v>
                </c:pt>
                <c:pt idx="1502">
                  <c:v>6.5521101217884361</c:v>
                </c:pt>
                <c:pt idx="1503">
                  <c:v>3.3081722403596148</c:v>
                </c:pt>
                <c:pt idx="1504">
                  <c:v>21.937955821026286</c:v>
                </c:pt>
                <c:pt idx="1505">
                  <c:v>6.2136450106693681</c:v>
                </c:pt>
                <c:pt idx="1506">
                  <c:v>2.3585658453917433</c:v>
                </c:pt>
                <c:pt idx="1507">
                  <c:v>0.89625502124886258</c:v>
                </c:pt>
                <c:pt idx="1508">
                  <c:v>0.34057690807456781</c:v>
                </c:pt>
                <c:pt idx="1509">
                  <c:v>0.12941922506833575</c:v>
                </c:pt>
                <c:pt idx="1510">
                  <c:v>4.9179305525967588E-2</c:v>
                </c:pt>
                <c:pt idx="1511">
                  <c:v>1.8688136099867681E-2</c:v>
                </c:pt>
                <c:pt idx="1512">
                  <c:v>7.1014917179497202E-3</c:v>
                </c:pt>
                <c:pt idx="1513">
                  <c:v>2.6985668528208932E-3</c:v>
                </c:pt>
                <c:pt idx="1514">
                  <c:v>2.9800987060060606</c:v>
                </c:pt>
                <c:pt idx="1515">
                  <c:v>0.93768830963109506</c:v>
                </c:pt>
                <c:pt idx="1516">
                  <c:v>9.5940129159050151</c:v>
                </c:pt>
                <c:pt idx="1517">
                  <c:v>3.0181699208919577</c:v>
                </c:pt>
                <c:pt idx="1518">
                  <c:v>9.5205059034755593</c:v>
                </c:pt>
                <c:pt idx="1519">
                  <c:v>2.2140586894955376</c:v>
                </c:pt>
                <c:pt idx="1520">
                  <c:v>0.84134230200830418</c:v>
                </c:pt>
                <c:pt idx="1521">
                  <c:v>0.31971007476315561</c:v>
                </c:pt>
                <c:pt idx="1522">
                  <c:v>0.12148982840999914</c:v>
                </c:pt>
                <c:pt idx="1523">
                  <c:v>4.6166134795799681E-2</c:v>
                </c:pt>
                <c:pt idx="1524">
                  <c:v>1.754313122240388E-2</c:v>
                </c:pt>
                <c:pt idx="1525">
                  <c:v>6.666389864513473E-3</c:v>
                </c:pt>
                <c:pt idx="1526">
                  <c:v>52.849528848589266</c:v>
                </c:pt>
                <c:pt idx="1527">
                  <c:v>17.309946198151529</c:v>
                </c:pt>
                <c:pt idx="1528">
                  <c:v>6.5850478094270484</c:v>
                </c:pt>
                <c:pt idx="1529">
                  <c:v>16.17992553973837</c:v>
                </c:pt>
                <c:pt idx="1530">
                  <c:v>4.6309734655902597</c:v>
                </c:pt>
                <c:pt idx="1531">
                  <c:v>1.7597699169242988</c:v>
                </c:pt>
                <c:pt idx="1532">
                  <c:v>0.6687125684312335</c:v>
                </c:pt>
                <c:pt idx="1533">
                  <c:v>0.25411077600386872</c:v>
                </c:pt>
                <c:pt idx="1534">
                  <c:v>9.656209488147012E-2</c:v>
                </c:pt>
                <c:pt idx="1535">
                  <c:v>3.6693596054958651E-2</c:v>
                </c:pt>
                <c:pt idx="1536">
                  <c:v>1.3943566500884285E-2</c:v>
                </c:pt>
                <c:pt idx="1537">
                  <c:v>5.2985552703360287E-3</c:v>
                </c:pt>
                <c:pt idx="1538">
                  <c:v>2.0134510027276908E-3</c:v>
                </c:pt>
                <c:pt idx="1539">
                  <c:v>1.5073994743679888</c:v>
                </c:pt>
                <c:pt idx="1540">
                  <c:v>2.9074232479387851E-4</c:v>
                </c:pt>
                <c:pt idx="1541">
                  <c:v>2.2823423746468499</c:v>
                </c:pt>
                <c:pt idx="1542">
                  <c:v>4.1983191700236063E-5</c:v>
                </c:pt>
                <c:pt idx="1543">
                  <c:v>1.5953612846089704E-5</c:v>
                </c:pt>
                <c:pt idx="1544">
                  <c:v>6.0623728815140871E-6</c:v>
                </c:pt>
                <c:pt idx="1545">
                  <c:v>2.3037016949753526E-6</c:v>
                </c:pt>
                <c:pt idx="1546">
                  <c:v>8.754066440906342E-7</c:v>
                </c:pt>
                <c:pt idx="1547">
                  <c:v>3.3265452475444097E-7</c:v>
                </c:pt>
                <c:pt idx="1548">
                  <c:v>1.2640871940668759E-7</c:v>
                </c:pt>
                <c:pt idx="1549">
                  <c:v>4.803531337454129E-8</c:v>
                </c:pt>
                <c:pt idx="1550">
                  <c:v>1.8253419082325692E-8</c:v>
                </c:pt>
                <c:pt idx="1551">
                  <c:v>0.50754972839550316</c:v>
                </c:pt>
                <c:pt idx="1552">
                  <c:v>4.4491322413032597</c:v>
                </c:pt>
                <c:pt idx="1553">
                  <c:v>11.55811735461265</c:v>
                </c:pt>
                <c:pt idx="1554">
                  <c:v>3.3079573140150171</c:v>
                </c:pt>
                <c:pt idx="1555">
                  <c:v>1.0662471208913646</c:v>
                </c:pt>
                <c:pt idx="1556">
                  <c:v>0.40517390593871866</c:v>
                </c:pt>
                <c:pt idx="1557">
                  <c:v>0.1539660842567131</c:v>
                </c:pt>
                <c:pt idx="1558">
                  <c:v>5.8507112017550988E-2</c:v>
                </c:pt>
                <c:pt idx="1559">
                  <c:v>2.2232702566669378E-2</c:v>
                </c:pt>
                <c:pt idx="1560">
                  <c:v>8.4484269753343621E-3</c:v>
                </c:pt>
                <c:pt idx="1561">
                  <c:v>3.210402250627058E-3</c:v>
                </c:pt>
                <c:pt idx="1562">
                  <c:v>1.2199528552382819E-3</c:v>
                </c:pt>
                <c:pt idx="1563">
                  <c:v>45.135015697078742</c:v>
                </c:pt>
                <c:pt idx="1564">
                  <c:v>83.208624278313991</c:v>
                </c:pt>
                <c:pt idx="1565">
                  <c:v>56.688789414361324</c:v>
                </c:pt>
                <c:pt idx="1566">
                  <c:v>20.548430040411478</c:v>
                </c:pt>
                <c:pt idx="1567">
                  <c:v>7.1238011619647663</c:v>
                </c:pt>
                <c:pt idx="1568">
                  <c:v>2.7070444415466111</c:v>
                </c:pt>
                <c:pt idx="1569">
                  <c:v>1.0286768877877124</c:v>
                </c:pt>
                <c:pt idx="1570">
                  <c:v>0.39089721735933064</c:v>
                </c:pt>
                <c:pt idx="1571">
                  <c:v>0.14854094259654563</c:v>
                </c:pt>
                <c:pt idx="1572">
                  <c:v>5.6445558186687346E-2</c:v>
                </c:pt>
                <c:pt idx="1573">
                  <c:v>2.1449312110941192E-2</c:v>
                </c:pt>
                <c:pt idx="1574">
                  <c:v>8.150738602157653E-3</c:v>
                </c:pt>
                <c:pt idx="1575">
                  <c:v>3.0972806688199092E-3</c:v>
                </c:pt>
                <c:pt idx="1576">
                  <c:v>1.1769666541515654E-3</c:v>
                </c:pt>
                <c:pt idx="1577">
                  <c:v>4.4724732857759483E-4</c:v>
                </c:pt>
                <c:pt idx="1578">
                  <c:v>1.6995398485948601E-4</c:v>
                </c:pt>
                <c:pt idx="1579">
                  <c:v>6.458251424660469E-5</c:v>
                </c:pt>
                <c:pt idx="1580">
                  <c:v>2.4541355413709786E-5</c:v>
                </c:pt>
                <c:pt idx="1581">
                  <c:v>9.3257150572097188E-6</c:v>
                </c:pt>
                <c:pt idx="1582">
                  <c:v>3.5437717217396924E-6</c:v>
                </c:pt>
                <c:pt idx="1583">
                  <c:v>1.3466332542610832E-6</c:v>
                </c:pt>
                <c:pt idx="1584">
                  <c:v>5.1172063661921169E-7</c:v>
                </c:pt>
                <c:pt idx="1585">
                  <c:v>1.9445384191530048E-7</c:v>
                </c:pt>
                <c:pt idx="1586">
                  <c:v>7.389245992781417E-8</c:v>
                </c:pt>
                <c:pt idx="1587">
                  <c:v>65.068296477362978</c:v>
                </c:pt>
                <c:pt idx="1588">
                  <c:v>87.605305157073957</c:v>
                </c:pt>
                <c:pt idx="1589">
                  <c:v>38.802353138145932</c:v>
                </c:pt>
                <c:pt idx="1590">
                  <c:v>13.340842371013315</c:v>
                </c:pt>
                <c:pt idx="1591">
                  <c:v>5.0695201009850592</c:v>
                </c:pt>
                <c:pt idx="1592">
                  <c:v>1.9264176383743228</c:v>
                </c:pt>
                <c:pt idx="1593">
                  <c:v>0.7320387025822428</c:v>
                </c:pt>
                <c:pt idx="1594">
                  <c:v>0.27817470698125224</c:v>
                </c:pt>
                <c:pt idx="1595">
                  <c:v>0.10570638865287585</c:v>
                </c:pt>
                <c:pt idx="1596">
                  <c:v>4.0168427688092825E-2</c:v>
                </c:pt>
                <c:pt idx="1597">
                  <c:v>1.5264002521475273E-2</c:v>
                </c:pt>
                <c:pt idx="1598">
                  <c:v>2.3090675330008092E-2</c:v>
                </c:pt>
                <c:pt idx="1599">
                  <c:v>2.2041219641010293E-3</c:v>
                </c:pt>
                <c:pt idx="1600">
                  <c:v>1.107190448492132</c:v>
                </c:pt>
                <c:pt idx="1601">
                  <c:v>3.1827521161618857E-4</c:v>
                </c:pt>
                <c:pt idx="1602">
                  <c:v>1.2094458041415169E-4</c:v>
                </c:pt>
                <c:pt idx="1603">
                  <c:v>4.5958940557377638E-5</c:v>
                </c:pt>
                <c:pt idx="1604">
                  <c:v>1.7464397411803502E-5</c:v>
                </c:pt>
                <c:pt idx="1605">
                  <c:v>6.636471016485331E-6</c:v>
                </c:pt>
                <c:pt idx="1606">
                  <c:v>2.5218589862644259E-6</c:v>
                </c:pt>
                <c:pt idx="1607">
                  <c:v>9.5830641478048175E-7</c:v>
                </c:pt>
                <c:pt idx="1608">
                  <c:v>3.6415643761658301E-7</c:v>
                </c:pt>
                <c:pt idx="1609">
                  <c:v>1.3837944629430152E-7</c:v>
                </c:pt>
                <c:pt idx="1610">
                  <c:v>1.6650902721001488</c:v>
                </c:pt>
                <c:pt idx="1611">
                  <c:v>63.151298083629399</c:v>
                </c:pt>
                <c:pt idx="1612">
                  <c:v>87.326348776085538</c:v>
                </c:pt>
                <c:pt idx="1613">
                  <c:v>97.955439367246299</c:v>
                </c:pt>
                <c:pt idx="1614">
                  <c:v>31.696284789940343</c:v>
                </c:pt>
                <c:pt idx="1615">
                  <c:v>12.04458822017733</c:v>
                </c:pt>
                <c:pt idx="1616">
                  <c:v>4.576943523667385</c:v>
                </c:pt>
                <c:pt idx="1617">
                  <c:v>1.7392385389936065</c:v>
                </c:pt>
                <c:pt idx="1618">
                  <c:v>0.66091064481757056</c:v>
                </c:pt>
                <c:pt idx="1619">
                  <c:v>0.25114604503067678</c:v>
                </c:pt>
                <c:pt idx="1620">
                  <c:v>9.5435497111657178E-2</c:v>
                </c:pt>
                <c:pt idx="1621">
                  <c:v>0.31836756243514813</c:v>
                </c:pt>
                <c:pt idx="1622">
                  <c:v>6.4986542716062079E-2</c:v>
                </c:pt>
                <c:pt idx="1623">
                  <c:v>5.2367365975108538E-3</c:v>
                </c:pt>
                <c:pt idx="1624">
                  <c:v>0.74701871948152199</c:v>
                </c:pt>
                <c:pt idx="1625">
                  <c:v>0.72057416018148623</c:v>
                </c:pt>
                <c:pt idx="1626">
                  <c:v>2.8735021057861554E-4</c:v>
                </c:pt>
                <c:pt idx="1627">
                  <c:v>2.8972968814355053</c:v>
                </c:pt>
                <c:pt idx="1628">
                  <c:v>4.1493370407552087E-5</c:v>
                </c:pt>
                <c:pt idx="1629">
                  <c:v>1.5767480754869796E-5</c:v>
                </c:pt>
                <c:pt idx="1630">
                  <c:v>5.9916426868505223E-6</c:v>
                </c:pt>
                <c:pt idx="1631">
                  <c:v>2.2768242210031989E-6</c:v>
                </c:pt>
                <c:pt idx="1632">
                  <c:v>8.6519320398121536E-7</c:v>
                </c:pt>
                <c:pt idx="1633">
                  <c:v>3.2877341751286189E-7</c:v>
                </c:pt>
                <c:pt idx="1634">
                  <c:v>1.2493389865488752E-7</c:v>
                </c:pt>
                <c:pt idx="1635">
                  <c:v>4.7474881488857262E-8</c:v>
                </c:pt>
                <c:pt idx="1636">
                  <c:v>1.8040454965765758E-8</c:v>
                </c:pt>
                <c:pt idx="1637">
                  <c:v>6.8553728869909882E-9</c:v>
                </c:pt>
                <c:pt idx="1638">
                  <c:v>0.93736015533021155</c:v>
                </c:pt>
                <c:pt idx="1639">
                  <c:v>9.8991584488149876E-10</c:v>
                </c:pt>
                <c:pt idx="1640">
                  <c:v>3.7616802105496953E-10</c:v>
                </c:pt>
                <c:pt idx="1641">
                  <c:v>1.4294384800088842E-10</c:v>
                </c:pt>
                <c:pt idx="1642">
                  <c:v>5.4318662240337601E-11</c:v>
                </c:pt>
                <c:pt idx="1643">
                  <c:v>2.0641091651328288E-11</c:v>
                </c:pt>
                <c:pt idx="1644">
                  <c:v>7.8436148275047488E-12</c:v>
                </c:pt>
                <c:pt idx="1645">
                  <c:v>2.9805736344518045E-12</c:v>
                </c:pt>
                <c:pt idx="1646">
                  <c:v>5.5406487842507834</c:v>
                </c:pt>
                <c:pt idx="1647">
                  <c:v>0.6992327091593129</c:v>
                </c:pt>
                <c:pt idx="1648">
                  <c:v>70.570591258396803</c:v>
                </c:pt>
                <c:pt idx="1649">
                  <c:v>32.950596128379175</c:v>
                </c:pt>
                <c:pt idx="1650">
                  <c:v>11.445309682887427</c:v>
                </c:pt>
                <c:pt idx="1651">
                  <c:v>4.3492176794972224</c:v>
                </c:pt>
                <c:pt idx="1652">
                  <c:v>1.6527027182089444</c:v>
                </c:pt>
                <c:pt idx="1653">
                  <c:v>0.62802703291939876</c:v>
                </c:pt>
                <c:pt idx="1654">
                  <c:v>0.23865027250937157</c:v>
                </c:pt>
                <c:pt idx="1655">
                  <c:v>9.0687103553561202E-2</c:v>
                </c:pt>
                <c:pt idx="1656">
                  <c:v>3.4461099350353262E-2</c:v>
                </c:pt>
                <c:pt idx="1657">
                  <c:v>1.3095217753134238E-2</c:v>
                </c:pt>
                <c:pt idx="1658">
                  <c:v>56.609525974462557</c:v>
                </c:pt>
                <c:pt idx="1659">
                  <c:v>89.941913258763392</c:v>
                </c:pt>
                <c:pt idx="1660">
                  <c:v>31.627062020351072</c:v>
                </c:pt>
                <c:pt idx="1661">
                  <c:v>11.263321455457925</c:v>
                </c:pt>
                <c:pt idx="1662">
                  <c:v>4.2800621530740122</c:v>
                </c:pt>
                <c:pt idx="1663">
                  <c:v>1.6264236181681244</c:v>
                </c:pt>
                <c:pt idx="1664">
                  <c:v>0.61804097490388732</c:v>
                </c:pt>
                <c:pt idx="1665">
                  <c:v>0.23485557046347713</c:v>
                </c:pt>
                <c:pt idx="1666">
                  <c:v>8.9245116776121305E-2</c:v>
                </c:pt>
                <c:pt idx="1667">
                  <c:v>3.3913144374926103E-2</c:v>
                </c:pt>
                <c:pt idx="1668">
                  <c:v>1.2886994862471917E-2</c:v>
                </c:pt>
                <c:pt idx="1669">
                  <c:v>2.287526103333664</c:v>
                </c:pt>
                <c:pt idx="1670">
                  <c:v>1.8608820581409447E-3</c:v>
                </c:pt>
                <c:pt idx="1671">
                  <c:v>1.4342589426656953</c:v>
                </c:pt>
                <c:pt idx="1672">
                  <c:v>7.4230838866040898</c:v>
                </c:pt>
                <c:pt idx="1673">
                  <c:v>1.4177176819105097</c:v>
                </c:pt>
                <c:pt idx="1674">
                  <c:v>0.53873271912599363</c:v>
                </c:pt>
                <c:pt idx="1675">
                  <c:v>0.20471843326787756</c:v>
                </c:pt>
                <c:pt idx="1676">
                  <c:v>7.7793004641793465E-2</c:v>
                </c:pt>
                <c:pt idx="1677">
                  <c:v>2.9561341763881515E-2</c:v>
                </c:pt>
                <c:pt idx="1678">
                  <c:v>1.1233309870274976E-2</c:v>
                </c:pt>
                <c:pt idx="1679">
                  <c:v>4.2686577507044902E-3</c:v>
                </c:pt>
                <c:pt idx="1680">
                  <c:v>1.6220899452677061E-3</c:v>
                </c:pt>
                <c:pt idx="1681">
                  <c:v>6.1639417920172836E-4</c:v>
                </c:pt>
                <c:pt idx="1682">
                  <c:v>2.3422978809665678E-4</c:v>
                </c:pt>
                <c:pt idx="1683">
                  <c:v>40.036516594704182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10-45EF-AB08-B8DAFEA9F883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10-45EF-AB08-B8DAFEA9F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4.4737336957848868</v>
      </c>
      <c r="G6" s="13">
        <f t="shared" ref="G6:G69" si="0">IF((F6-$J$2)&gt;0,$I$2*(F6-$J$2),0)</f>
        <v>0</v>
      </c>
      <c r="H6" s="13">
        <f t="shared" ref="H6:H69" si="1">F6-G6</f>
        <v>4.4737336957848868</v>
      </c>
      <c r="I6" s="15">
        <f>H6+$H$3-$J$3</f>
        <v>0.47373369578488678</v>
      </c>
      <c r="J6" s="13">
        <f t="shared" ref="J6:J69" si="2">I6/SQRT(1+(I6/($K$2*(300+(25*Q6)+0.05*(Q6)^3)))^2)</f>
        <v>0.47372790484647498</v>
      </c>
      <c r="K6" s="13">
        <f t="shared" ref="K6:K69" si="3">I6-J6</f>
        <v>5.7909384117982299E-6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21.85901394283027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16.469291033531711</v>
      </c>
      <c r="G7" s="13">
        <f t="shared" si="0"/>
        <v>0</v>
      </c>
      <c r="H7" s="13">
        <f t="shared" si="1"/>
        <v>16.469291033531711</v>
      </c>
      <c r="I7" s="16">
        <f t="shared" ref="I7:I70" si="8">H7+K6-L6</f>
        <v>16.469296824470124</v>
      </c>
      <c r="J7" s="13">
        <f t="shared" si="2"/>
        <v>16.236223755612443</v>
      </c>
      <c r="K7" s="13">
        <f t="shared" si="3"/>
        <v>0.23307306885768142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22.012123994317569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63.114384492241498</v>
      </c>
      <c r="G8" s="13">
        <f t="shared" si="0"/>
        <v>4.0016231373196822</v>
      </c>
      <c r="H8" s="13">
        <f t="shared" si="1"/>
        <v>59.112761354921815</v>
      </c>
      <c r="I8" s="16">
        <f t="shared" si="8"/>
        <v>59.345834423779493</v>
      </c>
      <c r="J8" s="13">
        <f t="shared" si="2"/>
        <v>41.156962720926323</v>
      </c>
      <c r="K8" s="13">
        <f t="shared" si="3"/>
        <v>18.18887170285317</v>
      </c>
      <c r="L8" s="13">
        <f t="shared" si="4"/>
        <v>7.0988314555868888</v>
      </c>
      <c r="M8" s="13">
        <f t="shared" si="9"/>
        <v>7.0988314555868888</v>
      </c>
      <c r="N8" s="13">
        <f t="shared" si="5"/>
        <v>4.4012755024638714</v>
      </c>
      <c r="O8" s="13">
        <f t="shared" si="6"/>
        <v>8.4028986397835546</v>
      </c>
      <c r="Q8" s="41">
        <v>14.520661865322021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27.7364001169353</v>
      </c>
      <c r="G9" s="13">
        <f t="shared" si="0"/>
        <v>4.6265260083788694E-2</v>
      </c>
      <c r="H9" s="13">
        <f t="shared" si="1"/>
        <v>27.690134856851511</v>
      </c>
      <c r="I9" s="16">
        <f t="shared" si="8"/>
        <v>38.780175104117788</v>
      </c>
      <c r="J9" s="13">
        <f t="shared" si="2"/>
        <v>30.628302700050885</v>
      </c>
      <c r="K9" s="13">
        <f t="shared" si="3"/>
        <v>8.1518724040669035</v>
      </c>
      <c r="L9" s="13">
        <f t="shared" si="4"/>
        <v>0</v>
      </c>
      <c r="M9" s="13">
        <f t="shared" si="9"/>
        <v>2.6975559531230173</v>
      </c>
      <c r="N9" s="13">
        <f t="shared" si="5"/>
        <v>1.6724846909362707</v>
      </c>
      <c r="O9" s="13">
        <f t="shared" si="6"/>
        <v>1.7187499510200595</v>
      </c>
      <c r="Q9" s="41">
        <v>12.56566802603291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32.512685616325371</v>
      </c>
      <c r="G10" s="13">
        <f t="shared" si="0"/>
        <v>0.58026737488845881</v>
      </c>
      <c r="H10" s="13">
        <f t="shared" si="1"/>
        <v>31.932418241436913</v>
      </c>
      <c r="I10" s="16">
        <f t="shared" si="8"/>
        <v>40.084290645503813</v>
      </c>
      <c r="J10" s="13">
        <f t="shared" si="2"/>
        <v>31.362407770485031</v>
      </c>
      <c r="K10" s="13">
        <f t="shared" si="3"/>
        <v>8.7218828750187818</v>
      </c>
      <c r="L10" s="13">
        <f t="shared" si="4"/>
        <v>0</v>
      </c>
      <c r="M10" s="13">
        <f t="shared" si="9"/>
        <v>1.0250712621867466</v>
      </c>
      <c r="N10" s="13">
        <f t="shared" si="5"/>
        <v>0.63554418255578293</v>
      </c>
      <c r="O10" s="13">
        <f t="shared" si="6"/>
        <v>1.2158115574442419</v>
      </c>
      <c r="Q10" s="41">
        <v>12.690080024218769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25.68848054241257</v>
      </c>
      <c r="G11" s="13">
        <f t="shared" si="0"/>
        <v>0</v>
      </c>
      <c r="H11" s="13">
        <f t="shared" si="1"/>
        <v>25.68848054241257</v>
      </c>
      <c r="I11" s="16">
        <f t="shared" si="8"/>
        <v>34.410363417431356</v>
      </c>
      <c r="J11" s="13">
        <f t="shared" si="2"/>
        <v>27.766539057579212</v>
      </c>
      <c r="K11" s="13">
        <f t="shared" si="3"/>
        <v>6.6438243598521431</v>
      </c>
      <c r="L11" s="13">
        <f t="shared" si="4"/>
        <v>0</v>
      </c>
      <c r="M11" s="13">
        <f t="shared" si="9"/>
        <v>0.38952707963096367</v>
      </c>
      <c r="N11" s="13">
        <f t="shared" si="5"/>
        <v>0.24150678937119746</v>
      </c>
      <c r="O11" s="13">
        <f t="shared" si="6"/>
        <v>0.24150678937119746</v>
      </c>
      <c r="Q11" s="41">
        <v>11.677719593548391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12.04709425604481</v>
      </c>
      <c r="G12" s="13">
        <f t="shared" si="0"/>
        <v>0</v>
      </c>
      <c r="H12" s="13">
        <f t="shared" si="1"/>
        <v>12.04709425604481</v>
      </c>
      <c r="I12" s="16">
        <f t="shared" si="8"/>
        <v>18.690918615896955</v>
      </c>
      <c r="J12" s="13">
        <f t="shared" si="2"/>
        <v>18.018241813035086</v>
      </c>
      <c r="K12" s="13">
        <f t="shared" si="3"/>
        <v>0.67267680286186859</v>
      </c>
      <c r="L12" s="13">
        <f t="shared" si="4"/>
        <v>0</v>
      </c>
      <c r="M12" s="13">
        <f t="shared" si="9"/>
        <v>0.14802029025976621</v>
      </c>
      <c r="N12" s="13">
        <f t="shared" si="5"/>
        <v>9.1772579961055048E-2</v>
      </c>
      <c r="O12" s="13">
        <f t="shared" si="6"/>
        <v>9.1772579961055048E-2</v>
      </c>
      <c r="Q12" s="41">
        <v>16.963763251403119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9.0251824548580863</v>
      </c>
      <c r="G13" s="13">
        <f t="shared" si="0"/>
        <v>0</v>
      </c>
      <c r="H13" s="13">
        <f t="shared" si="1"/>
        <v>9.0251824548580863</v>
      </c>
      <c r="I13" s="16">
        <f t="shared" si="8"/>
        <v>9.6978592577199549</v>
      </c>
      <c r="J13" s="13">
        <f t="shared" si="2"/>
        <v>9.5917097268532778</v>
      </c>
      <c r="K13" s="13">
        <f t="shared" si="3"/>
        <v>0.10614953086667711</v>
      </c>
      <c r="L13" s="13">
        <f t="shared" si="4"/>
        <v>0</v>
      </c>
      <c r="M13" s="13">
        <f t="shared" si="9"/>
        <v>5.6247710298711159E-2</v>
      </c>
      <c r="N13" s="13">
        <f t="shared" si="5"/>
        <v>3.4873580385200921E-2</v>
      </c>
      <c r="O13" s="13">
        <f t="shared" si="6"/>
        <v>3.4873580385200921E-2</v>
      </c>
      <c r="Q13" s="41">
        <v>16.370983365978041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21.476022152115071</v>
      </c>
      <c r="G14" s="13">
        <f t="shared" si="0"/>
        <v>0</v>
      </c>
      <c r="H14" s="13">
        <f t="shared" si="1"/>
        <v>21.476022152115071</v>
      </c>
      <c r="I14" s="16">
        <f t="shared" si="8"/>
        <v>21.582171682981748</v>
      </c>
      <c r="J14" s="13">
        <f t="shared" si="2"/>
        <v>20.446679936430211</v>
      </c>
      <c r="K14" s="13">
        <f t="shared" si="3"/>
        <v>1.1354917465515371</v>
      </c>
      <c r="L14" s="13">
        <f t="shared" si="4"/>
        <v>0</v>
      </c>
      <c r="M14" s="13">
        <f t="shared" si="9"/>
        <v>2.1374129913510238E-2</v>
      </c>
      <c r="N14" s="13">
        <f t="shared" si="5"/>
        <v>1.3251960546376347E-2</v>
      </c>
      <c r="O14" s="13">
        <f t="shared" si="6"/>
        <v>1.3251960546376347E-2</v>
      </c>
      <c r="Q14" s="41">
        <v>16.121595097574499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15.224106691666391</v>
      </c>
      <c r="G15" s="13">
        <f t="shared" si="0"/>
        <v>0</v>
      </c>
      <c r="H15" s="13">
        <f t="shared" si="1"/>
        <v>15.224106691666391</v>
      </c>
      <c r="I15" s="16">
        <f t="shared" si="8"/>
        <v>16.35959843821793</v>
      </c>
      <c r="J15" s="13">
        <f t="shared" si="2"/>
        <v>16.106811698923778</v>
      </c>
      <c r="K15" s="13">
        <f t="shared" si="3"/>
        <v>0.25278673929415163</v>
      </c>
      <c r="L15" s="13">
        <f t="shared" si="4"/>
        <v>0</v>
      </c>
      <c r="M15" s="13">
        <f t="shared" si="9"/>
        <v>8.1221693671338913E-3</v>
      </c>
      <c r="N15" s="13">
        <f t="shared" si="5"/>
        <v>5.0357450076230128E-3</v>
      </c>
      <c r="O15" s="13">
        <f t="shared" si="6"/>
        <v>5.0357450076230128E-3</v>
      </c>
      <c r="Q15" s="41">
        <v>21.281758408882439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1.8142857139999999</v>
      </c>
      <c r="G16" s="13">
        <f t="shared" si="0"/>
        <v>0</v>
      </c>
      <c r="H16" s="13">
        <f t="shared" si="1"/>
        <v>1.8142857139999999</v>
      </c>
      <c r="I16" s="16">
        <f t="shared" si="8"/>
        <v>2.0670724532941516</v>
      </c>
      <c r="J16" s="13">
        <f t="shared" si="2"/>
        <v>2.0666071655523273</v>
      </c>
      <c r="K16" s="13">
        <f t="shared" si="3"/>
        <v>4.652877418243051E-4</v>
      </c>
      <c r="L16" s="13">
        <f t="shared" si="4"/>
        <v>0</v>
      </c>
      <c r="M16" s="13">
        <f t="shared" si="9"/>
        <v>3.0864243595108785E-3</v>
      </c>
      <c r="N16" s="13">
        <f t="shared" si="5"/>
        <v>1.9135831028967447E-3</v>
      </c>
      <c r="O16" s="13">
        <f t="shared" si="6"/>
        <v>1.9135831028967447E-3</v>
      </c>
      <c r="Q16" s="41">
        <v>22.093048529745559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6.3891125829760176</v>
      </c>
      <c r="G17" s="18">
        <f t="shared" si="0"/>
        <v>0</v>
      </c>
      <c r="H17" s="18">
        <f t="shared" si="1"/>
        <v>6.3891125829760176</v>
      </c>
      <c r="I17" s="17">
        <f t="shared" si="8"/>
        <v>6.3895778707178419</v>
      </c>
      <c r="J17" s="18">
        <f t="shared" si="2"/>
        <v>6.3767035571523971</v>
      </c>
      <c r="K17" s="18">
        <f t="shared" si="3"/>
        <v>1.2874313565444773E-2</v>
      </c>
      <c r="L17" s="18">
        <f t="shared" si="4"/>
        <v>0</v>
      </c>
      <c r="M17" s="18">
        <f t="shared" si="9"/>
        <v>1.1728412566141338E-3</v>
      </c>
      <c r="N17" s="18">
        <f t="shared" si="5"/>
        <v>7.2716157910076293E-4</v>
      </c>
      <c r="O17" s="18">
        <f t="shared" si="6"/>
        <v>7.2716157910076293E-4</v>
      </c>
      <c r="Q17" s="42">
        <v>22.536708000000012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0.50798758826120127</v>
      </c>
      <c r="G18" s="13">
        <f t="shared" si="0"/>
        <v>0</v>
      </c>
      <c r="H18" s="13">
        <f t="shared" si="1"/>
        <v>0.50798758826120127</v>
      </c>
      <c r="I18" s="16">
        <f t="shared" si="8"/>
        <v>0.52086190182664605</v>
      </c>
      <c r="J18" s="13">
        <f t="shared" si="2"/>
        <v>0.52085604889987958</v>
      </c>
      <c r="K18" s="13">
        <f t="shared" si="3"/>
        <v>5.8529267664697571E-6</v>
      </c>
      <c r="L18" s="13">
        <f t="shared" si="4"/>
        <v>0</v>
      </c>
      <c r="M18" s="13">
        <f t="shared" si="9"/>
        <v>4.4567967751337086E-4</v>
      </c>
      <c r="N18" s="13">
        <f t="shared" si="5"/>
        <v>2.7632140005828993E-4</v>
      </c>
      <c r="O18" s="13">
        <f t="shared" si="6"/>
        <v>2.7632140005828993E-4</v>
      </c>
      <c r="Q18" s="41">
        <v>23.804602933786001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17.806744012539621</v>
      </c>
      <c r="G19" s="13">
        <f t="shared" si="0"/>
        <v>0</v>
      </c>
      <c r="H19" s="13">
        <f t="shared" si="1"/>
        <v>17.806744012539621</v>
      </c>
      <c r="I19" s="16">
        <f t="shared" si="8"/>
        <v>17.806749865466386</v>
      </c>
      <c r="J19" s="13">
        <f t="shared" si="2"/>
        <v>17.481771014684686</v>
      </c>
      <c r="K19" s="13">
        <f t="shared" si="3"/>
        <v>0.32497885078170086</v>
      </c>
      <c r="L19" s="13">
        <f t="shared" si="4"/>
        <v>0</v>
      </c>
      <c r="M19" s="13">
        <f t="shared" si="9"/>
        <v>1.6935827745508092E-4</v>
      </c>
      <c r="N19" s="13">
        <f t="shared" si="5"/>
        <v>1.0500213202215018E-4</v>
      </c>
      <c r="O19" s="13">
        <f t="shared" si="6"/>
        <v>1.0500213202215018E-4</v>
      </c>
      <c r="Q19" s="41">
        <v>21.27322475883614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52.998447364418553</v>
      </c>
      <c r="G20" s="13">
        <f t="shared" si="0"/>
        <v>2.8706329944192293</v>
      </c>
      <c r="H20" s="13">
        <f t="shared" si="1"/>
        <v>50.127814369999321</v>
      </c>
      <c r="I20" s="16">
        <f t="shared" si="8"/>
        <v>50.452793220781018</v>
      </c>
      <c r="J20" s="13">
        <f t="shared" si="2"/>
        <v>38.149546666846476</v>
      </c>
      <c r="K20" s="13">
        <f t="shared" si="3"/>
        <v>12.303246553934542</v>
      </c>
      <c r="L20" s="13">
        <f t="shared" si="4"/>
        <v>1.1699305830813329</v>
      </c>
      <c r="M20" s="13">
        <f t="shared" si="9"/>
        <v>1.1699949392267659</v>
      </c>
      <c r="N20" s="13">
        <f t="shared" si="5"/>
        <v>0.72539686232059486</v>
      </c>
      <c r="O20" s="13">
        <f t="shared" si="6"/>
        <v>3.5960298567398241</v>
      </c>
      <c r="Q20" s="41">
        <v>14.81238493200205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47.476654730258311</v>
      </c>
      <c r="G21" s="13">
        <f t="shared" si="0"/>
        <v>2.2532810910351122</v>
      </c>
      <c r="H21" s="13">
        <f t="shared" si="1"/>
        <v>45.223373639223198</v>
      </c>
      <c r="I21" s="16">
        <f t="shared" si="8"/>
        <v>56.356689610076408</v>
      </c>
      <c r="J21" s="13">
        <f t="shared" si="2"/>
        <v>38.040847793950341</v>
      </c>
      <c r="K21" s="13">
        <f t="shared" si="3"/>
        <v>18.315841816126067</v>
      </c>
      <c r="L21" s="13">
        <f t="shared" si="4"/>
        <v>7.2267351525296206</v>
      </c>
      <c r="M21" s="13">
        <f t="shared" si="9"/>
        <v>7.6713332294357919</v>
      </c>
      <c r="N21" s="13">
        <f t="shared" si="5"/>
        <v>4.7562266022501909</v>
      </c>
      <c r="O21" s="13">
        <f t="shared" si="6"/>
        <v>7.0095076932853031</v>
      </c>
      <c r="Q21" s="41">
        <v>13.03377379363808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164.07693747395589</v>
      </c>
      <c r="G22" s="13">
        <f t="shared" si="0"/>
        <v>15.289519728760636</v>
      </c>
      <c r="H22" s="13">
        <f t="shared" si="1"/>
        <v>148.78741774519526</v>
      </c>
      <c r="I22" s="16">
        <f t="shared" si="8"/>
        <v>159.87652440879171</v>
      </c>
      <c r="J22" s="13">
        <f t="shared" si="2"/>
        <v>39.190378928147979</v>
      </c>
      <c r="K22" s="13">
        <f t="shared" si="3"/>
        <v>120.68614548064373</v>
      </c>
      <c r="L22" s="13">
        <f t="shared" si="4"/>
        <v>110.34974542897099</v>
      </c>
      <c r="M22" s="13">
        <f t="shared" si="9"/>
        <v>113.26485205615658</v>
      </c>
      <c r="N22" s="13">
        <f t="shared" si="5"/>
        <v>70.224208274817087</v>
      </c>
      <c r="O22" s="13">
        <f t="shared" si="6"/>
        <v>85.513728003577725</v>
      </c>
      <c r="Q22" s="41">
        <v>9.4248645935483868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72.942016138143742</v>
      </c>
      <c r="G23" s="13">
        <f t="shared" si="0"/>
        <v>5.1003799187355465</v>
      </c>
      <c r="H23" s="13">
        <f t="shared" si="1"/>
        <v>67.841636219408201</v>
      </c>
      <c r="I23" s="16">
        <f t="shared" si="8"/>
        <v>78.178036271080956</v>
      </c>
      <c r="J23" s="13">
        <f t="shared" si="2"/>
        <v>37.972854608603171</v>
      </c>
      <c r="K23" s="13">
        <f t="shared" si="3"/>
        <v>40.205181662477784</v>
      </c>
      <c r="L23" s="13">
        <f t="shared" si="4"/>
        <v>29.277022561242678</v>
      </c>
      <c r="M23" s="13">
        <f t="shared" si="9"/>
        <v>72.317666342582172</v>
      </c>
      <c r="N23" s="13">
        <f t="shared" si="5"/>
        <v>44.836953132400943</v>
      </c>
      <c r="O23" s="13">
        <f t="shared" si="6"/>
        <v>49.937333051136491</v>
      </c>
      <c r="Q23" s="41">
        <v>10.50512447141079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10.210175903865069</v>
      </c>
      <c r="G24" s="13">
        <f t="shared" si="0"/>
        <v>0</v>
      </c>
      <c r="H24" s="13">
        <f t="shared" si="1"/>
        <v>10.210175903865069</v>
      </c>
      <c r="I24" s="16">
        <f t="shared" si="8"/>
        <v>21.138335005100178</v>
      </c>
      <c r="J24" s="13">
        <f t="shared" si="2"/>
        <v>19.987637551514343</v>
      </c>
      <c r="K24" s="13">
        <f t="shared" si="3"/>
        <v>1.1506974535858348</v>
      </c>
      <c r="L24" s="13">
        <f t="shared" si="4"/>
        <v>0</v>
      </c>
      <c r="M24" s="13">
        <f t="shared" si="9"/>
        <v>27.480713210181229</v>
      </c>
      <c r="N24" s="13">
        <f t="shared" si="5"/>
        <v>17.03804219031236</v>
      </c>
      <c r="O24" s="13">
        <f t="shared" si="6"/>
        <v>17.03804219031236</v>
      </c>
      <c r="Q24" s="41">
        <v>15.560511870211551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31.893213702187388</v>
      </c>
      <c r="G25" s="13">
        <f t="shared" si="0"/>
        <v>0.51100867746469247</v>
      </c>
      <c r="H25" s="13">
        <f t="shared" si="1"/>
        <v>31.382205024722698</v>
      </c>
      <c r="I25" s="16">
        <f t="shared" si="8"/>
        <v>32.532902478308529</v>
      </c>
      <c r="J25" s="13">
        <f t="shared" si="2"/>
        <v>28.106715588379494</v>
      </c>
      <c r="K25" s="13">
        <f t="shared" si="3"/>
        <v>4.4261868899290349</v>
      </c>
      <c r="L25" s="13">
        <f t="shared" si="4"/>
        <v>0</v>
      </c>
      <c r="M25" s="13">
        <f t="shared" si="9"/>
        <v>10.442671019868868</v>
      </c>
      <c r="N25" s="13">
        <f t="shared" si="5"/>
        <v>6.4744560323186979</v>
      </c>
      <c r="O25" s="13">
        <f t="shared" si="6"/>
        <v>6.9854647097833906</v>
      </c>
      <c r="Q25" s="41">
        <v>14.18500971279207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4.5155307330220698</v>
      </c>
      <c r="G26" s="13">
        <f t="shared" si="0"/>
        <v>0</v>
      </c>
      <c r="H26" s="13">
        <f t="shared" si="1"/>
        <v>4.5155307330220698</v>
      </c>
      <c r="I26" s="16">
        <f t="shared" si="8"/>
        <v>8.9417176229511046</v>
      </c>
      <c r="J26" s="13">
        <f t="shared" si="2"/>
        <v>8.8925062290806167</v>
      </c>
      <c r="K26" s="13">
        <f t="shared" si="3"/>
        <v>4.9211393870487896E-2</v>
      </c>
      <c r="L26" s="13">
        <f t="shared" si="4"/>
        <v>0</v>
      </c>
      <c r="M26" s="13">
        <f t="shared" si="9"/>
        <v>3.9682149875501702</v>
      </c>
      <c r="N26" s="13">
        <f t="shared" si="5"/>
        <v>2.4602932922811056</v>
      </c>
      <c r="O26" s="13">
        <f t="shared" si="6"/>
        <v>2.4602932922811056</v>
      </c>
      <c r="Q26" s="41">
        <v>20.14647714551224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9.4899074400372339</v>
      </c>
      <c r="G27" s="13">
        <f t="shared" si="0"/>
        <v>0</v>
      </c>
      <c r="H27" s="13">
        <f t="shared" si="1"/>
        <v>9.4899074400372339</v>
      </c>
      <c r="I27" s="16">
        <f t="shared" si="8"/>
        <v>9.5391188339077218</v>
      </c>
      <c r="J27" s="13">
        <f t="shared" si="2"/>
        <v>9.4966140590501205</v>
      </c>
      <c r="K27" s="13">
        <f t="shared" si="3"/>
        <v>4.2504774857601291E-2</v>
      </c>
      <c r="L27" s="13">
        <f t="shared" si="4"/>
        <v>0</v>
      </c>
      <c r="M27" s="13">
        <f t="shared" si="9"/>
        <v>1.5079216952690646</v>
      </c>
      <c r="N27" s="13">
        <f t="shared" si="5"/>
        <v>0.93491145106682005</v>
      </c>
      <c r="O27" s="13">
        <f t="shared" si="6"/>
        <v>0.93491145106682005</v>
      </c>
      <c r="Q27" s="41">
        <v>22.566089402912109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0.98588344578656772</v>
      </c>
      <c r="G28" s="13">
        <f t="shared" si="0"/>
        <v>0</v>
      </c>
      <c r="H28" s="13">
        <f t="shared" si="1"/>
        <v>0.98588344578656772</v>
      </c>
      <c r="I28" s="16">
        <f t="shared" si="8"/>
        <v>1.028388220644169</v>
      </c>
      <c r="J28" s="13">
        <f t="shared" si="2"/>
        <v>1.0283344441210753</v>
      </c>
      <c r="K28" s="13">
        <f t="shared" si="3"/>
        <v>5.3776523093684858E-5</v>
      </c>
      <c r="L28" s="13">
        <f t="shared" si="4"/>
        <v>0</v>
      </c>
      <c r="M28" s="13">
        <f t="shared" si="9"/>
        <v>0.57301024420224456</v>
      </c>
      <c r="N28" s="13">
        <f t="shared" si="5"/>
        <v>0.35526635140539164</v>
      </c>
      <c r="O28" s="13">
        <f t="shared" si="6"/>
        <v>0.35526635140539164</v>
      </c>
      <c r="Q28" s="41">
        <v>22.54432400000001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8.5714286000000001E-2</v>
      </c>
      <c r="G29" s="18">
        <f t="shared" si="0"/>
        <v>0</v>
      </c>
      <c r="H29" s="18">
        <f t="shared" si="1"/>
        <v>8.5714286000000001E-2</v>
      </c>
      <c r="I29" s="17">
        <f t="shared" si="8"/>
        <v>8.5768062523093686E-2</v>
      </c>
      <c r="J29" s="18">
        <f t="shared" si="2"/>
        <v>8.5768034065627122E-2</v>
      </c>
      <c r="K29" s="18">
        <f t="shared" si="3"/>
        <v>2.8457466563769351E-8</v>
      </c>
      <c r="L29" s="18">
        <f t="shared" si="4"/>
        <v>0</v>
      </c>
      <c r="M29" s="18">
        <f t="shared" si="9"/>
        <v>0.21774389279685291</v>
      </c>
      <c r="N29" s="18">
        <f t="shared" si="5"/>
        <v>0.13500121353404881</v>
      </c>
      <c r="O29" s="18">
        <f t="shared" si="6"/>
        <v>0.13500121353404881</v>
      </c>
      <c r="Q29" s="42">
        <v>23.197569909045139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14.293518580601759</v>
      </c>
      <c r="G30" s="13">
        <f t="shared" si="0"/>
        <v>0</v>
      </c>
      <c r="H30" s="13">
        <f t="shared" si="1"/>
        <v>14.293518580601759</v>
      </c>
      <c r="I30" s="16">
        <f t="shared" si="8"/>
        <v>14.293518609059225</v>
      </c>
      <c r="J30" s="13">
        <f t="shared" si="2"/>
        <v>14.153210211803653</v>
      </c>
      <c r="K30" s="13">
        <f t="shared" si="3"/>
        <v>0.14030839725557165</v>
      </c>
      <c r="L30" s="13">
        <f t="shared" si="4"/>
        <v>0</v>
      </c>
      <c r="M30" s="13">
        <f t="shared" si="9"/>
        <v>8.2742679262804097E-2</v>
      </c>
      <c r="N30" s="13">
        <f t="shared" si="5"/>
        <v>5.1300461142938542E-2</v>
      </c>
      <c r="O30" s="13">
        <f t="shared" si="6"/>
        <v>5.1300461142938542E-2</v>
      </c>
      <c r="Q30" s="41">
        <v>22.64330338086689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4.8144974926689406</v>
      </c>
      <c r="G31" s="13">
        <f t="shared" si="0"/>
        <v>0</v>
      </c>
      <c r="H31" s="13">
        <f t="shared" si="1"/>
        <v>4.8144974926689406</v>
      </c>
      <c r="I31" s="16">
        <f t="shared" si="8"/>
        <v>4.9548058899245122</v>
      </c>
      <c r="J31" s="13">
        <f t="shared" si="2"/>
        <v>4.9463930856605876</v>
      </c>
      <c r="K31" s="13">
        <f t="shared" si="3"/>
        <v>8.4128042639246559E-3</v>
      </c>
      <c r="L31" s="13">
        <f t="shared" si="4"/>
        <v>0</v>
      </c>
      <c r="M31" s="13">
        <f t="shared" si="9"/>
        <v>3.1442218119865556E-2</v>
      </c>
      <c r="N31" s="13">
        <f t="shared" si="5"/>
        <v>1.9494175234316645E-2</v>
      </c>
      <c r="O31" s="13">
        <f t="shared" si="6"/>
        <v>1.9494175234316645E-2</v>
      </c>
      <c r="Q31" s="41">
        <v>20.153492420399122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59.265281877800767</v>
      </c>
      <c r="G32" s="13">
        <f t="shared" si="0"/>
        <v>3.5712826695076103</v>
      </c>
      <c r="H32" s="13">
        <f t="shared" si="1"/>
        <v>55.693999208293157</v>
      </c>
      <c r="I32" s="16">
        <f t="shared" si="8"/>
        <v>55.702412012557083</v>
      </c>
      <c r="J32" s="13">
        <f t="shared" si="2"/>
        <v>41.636477182289745</v>
      </c>
      <c r="K32" s="13">
        <f t="shared" si="3"/>
        <v>14.065934830267338</v>
      </c>
      <c r="L32" s="13">
        <f t="shared" si="4"/>
        <v>2.9455795235214088</v>
      </c>
      <c r="M32" s="13">
        <f t="shared" si="9"/>
        <v>2.9575275664069576</v>
      </c>
      <c r="N32" s="13">
        <f t="shared" si="5"/>
        <v>1.8336670911723136</v>
      </c>
      <c r="O32" s="13">
        <f t="shared" si="6"/>
        <v>5.4049497606799237</v>
      </c>
      <c r="Q32" s="41">
        <v>15.851072162132221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21.58660662470578</v>
      </c>
      <c r="G33" s="13">
        <f t="shared" si="0"/>
        <v>0</v>
      </c>
      <c r="H33" s="13">
        <f t="shared" si="1"/>
        <v>21.58660662470578</v>
      </c>
      <c r="I33" s="16">
        <f t="shared" si="8"/>
        <v>32.706961931451708</v>
      </c>
      <c r="J33" s="13">
        <f t="shared" si="2"/>
        <v>27.742650203499217</v>
      </c>
      <c r="K33" s="13">
        <f t="shared" si="3"/>
        <v>4.9643117279524915</v>
      </c>
      <c r="L33" s="13">
        <f t="shared" si="4"/>
        <v>0</v>
      </c>
      <c r="M33" s="13">
        <f t="shared" si="9"/>
        <v>1.1238604752346439</v>
      </c>
      <c r="N33" s="13">
        <f t="shared" si="5"/>
        <v>0.69679349464547924</v>
      </c>
      <c r="O33" s="13">
        <f t="shared" si="6"/>
        <v>0.69679349464547924</v>
      </c>
      <c r="Q33" s="41">
        <v>13.264004721161969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25.67935265414809</v>
      </c>
      <c r="G34" s="13">
        <f t="shared" si="0"/>
        <v>0</v>
      </c>
      <c r="H34" s="13">
        <f t="shared" si="1"/>
        <v>25.67935265414809</v>
      </c>
      <c r="I34" s="16">
        <f t="shared" si="8"/>
        <v>30.643664382100582</v>
      </c>
      <c r="J34" s="13">
        <f t="shared" si="2"/>
        <v>26.214661633800006</v>
      </c>
      <c r="K34" s="13">
        <f t="shared" si="3"/>
        <v>4.4290027483005758</v>
      </c>
      <c r="L34" s="13">
        <f t="shared" si="4"/>
        <v>0</v>
      </c>
      <c r="M34" s="13">
        <f t="shared" si="9"/>
        <v>0.4270669805891647</v>
      </c>
      <c r="N34" s="13">
        <f t="shared" si="5"/>
        <v>0.26478152796528209</v>
      </c>
      <c r="O34" s="13">
        <f t="shared" si="6"/>
        <v>0.26478152796528209</v>
      </c>
      <c r="Q34" s="41">
        <v>12.765796593548391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31.551908210522051</v>
      </c>
      <c r="G35" s="13">
        <f t="shared" si="0"/>
        <v>0.4728497662423603</v>
      </c>
      <c r="H35" s="13">
        <f t="shared" si="1"/>
        <v>31.079058444279688</v>
      </c>
      <c r="I35" s="16">
        <f t="shared" si="8"/>
        <v>35.508061192580264</v>
      </c>
      <c r="J35" s="13">
        <f t="shared" si="2"/>
        <v>30.529272084879494</v>
      </c>
      <c r="K35" s="13">
        <f t="shared" si="3"/>
        <v>4.97878910770077</v>
      </c>
      <c r="L35" s="13">
        <f t="shared" si="4"/>
        <v>0</v>
      </c>
      <c r="M35" s="13">
        <f t="shared" si="9"/>
        <v>0.16228545262388261</v>
      </c>
      <c r="N35" s="13">
        <f t="shared" si="5"/>
        <v>0.10061698062680721</v>
      </c>
      <c r="O35" s="13">
        <f t="shared" si="6"/>
        <v>0.57346674686916754</v>
      </c>
      <c r="Q35" s="41">
        <v>15.174332888001761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44.564022510382507</v>
      </c>
      <c r="G36" s="13">
        <f t="shared" si="0"/>
        <v>1.9276406398391948</v>
      </c>
      <c r="H36" s="13">
        <f t="shared" si="1"/>
        <v>42.63638187054331</v>
      </c>
      <c r="I36" s="16">
        <f t="shared" si="8"/>
        <v>47.61517097824408</v>
      </c>
      <c r="J36" s="13">
        <f t="shared" si="2"/>
        <v>35.006779728842247</v>
      </c>
      <c r="K36" s="13">
        <f t="shared" si="3"/>
        <v>12.608391249401834</v>
      </c>
      <c r="L36" s="13">
        <f t="shared" si="4"/>
        <v>1.4773189412286176</v>
      </c>
      <c r="M36" s="13">
        <f t="shared" si="9"/>
        <v>1.5389874132256931</v>
      </c>
      <c r="N36" s="13">
        <f t="shared" si="5"/>
        <v>0.95417219619992977</v>
      </c>
      <c r="O36" s="13">
        <f t="shared" si="6"/>
        <v>2.8818128360391246</v>
      </c>
      <c r="Q36" s="41">
        <v>13.057895003639141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22.129745743267812</v>
      </c>
      <c r="G37" s="13">
        <f t="shared" si="0"/>
        <v>0</v>
      </c>
      <c r="H37" s="13">
        <f t="shared" si="1"/>
        <v>22.129745743267812</v>
      </c>
      <c r="I37" s="16">
        <f t="shared" si="8"/>
        <v>33.260818051441028</v>
      </c>
      <c r="J37" s="13">
        <f t="shared" si="2"/>
        <v>29.269901238961317</v>
      </c>
      <c r="K37" s="13">
        <f t="shared" si="3"/>
        <v>3.9909168124797105</v>
      </c>
      <c r="L37" s="13">
        <f t="shared" si="4"/>
        <v>0</v>
      </c>
      <c r="M37" s="13">
        <f t="shared" si="9"/>
        <v>0.58481521702576333</v>
      </c>
      <c r="N37" s="13">
        <f t="shared" si="5"/>
        <v>0.36258543455597325</v>
      </c>
      <c r="O37" s="13">
        <f t="shared" si="6"/>
        <v>0.36258543455597325</v>
      </c>
      <c r="Q37" s="41">
        <v>15.60918531323297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7.7072710204930521</v>
      </c>
      <c r="G38" s="13">
        <f t="shared" si="0"/>
        <v>0</v>
      </c>
      <c r="H38" s="13">
        <f t="shared" si="1"/>
        <v>7.7072710204930521</v>
      </c>
      <c r="I38" s="16">
        <f t="shared" si="8"/>
        <v>11.698187832972764</v>
      </c>
      <c r="J38" s="13">
        <f t="shared" si="2"/>
        <v>11.590006993956417</v>
      </c>
      <c r="K38" s="13">
        <f t="shared" si="3"/>
        <v>0.10818083901634701</v>
      </c>
      <c r="L38" s="13">
        <f t="shared" si="4"/>
        <v>0</v>
      </c>
      <c r="M38" s="13">
        <f t="shared" si="9"/>
        <v>0.22222978246979008</v>
      </c>
      <c r="N38" s="13">
        <f t="shared" si="5"/>
        <v>0.13778246513126985</v>
      </c>
      <c r="O38" s="13">
        <f t="shared" si="6"/>
        <v>0.13778246513126985</v>
      </c>
      <c r="Q38" s="41">
        <v>20.23665889242379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0.58787538386773686</v>
      </c>
      <c r="G39" s="13">
        <f t="shared" si="0"/>
        <v>0</v>
      </c>
      <c r="H39" s="13">
        <f t="shared" si="1"/>
        <v>0.58787538386773686</v>
      </c>
      <c r="I39" s="16">
        <f t="shared" si="8"/>
        <v>0.69605622288408386</v>
      </c>
      <c r="J39" s="13">
        <f t="shared" si="2"/>
        <v>0.69603623140794602</v>
      </c>
      <c r="K39" s="13">
        <f t="shared" si="3"/>
        <v>1.9991476137848352E-5</v>
      </c>
      <c r="L39" s="13">
        <f t="shared" si="4"/>
        <v>0</v>
      </c>
      <c r="M39" s="13">
        <f t="shared" si="9"/>
        <v>8.4447317338520234E-2</v>
      </c>
      <c r="N39" s="13">
        <f t="shared" si="5"/>
        <v>5.2357336749882542E-2</v>
      </c>
      <c r="O39" s="13">
        <f t="shared" si="6"/>
        <v>5.2357336749882542E-2</v>
      </c>
      <c r="Q39" s="41">
        <v>21.260004199609721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0.1713333516960662</v>
      </c>
      <c r="G40" s="13">
        <f t="shared" si="0"/>
        <v>0</v>
      </c>
      <c r="H40" s="13">
        <f t="shared" si="1"/>
        <v>0.1713333516960662</v>
      </c>
      <c r="I40" s="16">
        <f t="shared" si="8"/>
        <v>0.17135334317220405</v>
      </c>
      <c r="J40" s="13">
        <f t="shared" si="2"/>
        <v>0.17135302193065788</v>
      </c>
      <c r="K40" s="13">
        <f t="shared" si="3"/>
        <v>3.2124154616952616E-7</v>
      </c>
      <c r="L40" s="13">
        <f t="shared" si="4"/>
        <v>0</v>
      </c>
      <c r="M40" s="13">
        <f t="shared" si="9"/>
        <v>3.2089980588637691E-2</v>
      </c>
      <c r="N40" s="13">
        <f t="shared" si="5"/>
        <v>1.9895787964955367E-2</v>
      </c>
      <c r="O40" s="13">
        <f t="shared" si="6"/>
        <v>1.9895787964955367E-2</v>
      </c>
      <c r="Q40" s="41">
        <v>20.735735227712201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4.0493118189203026</v>
      </c>
      <c r="G41" s="18">
        <f t="shared" si="0"/>
        <v>0</v>
      </c>
      <c r="H41" s="18">
        <f t="shared" si="1"/>
        <v>4.0493118189203026</v>
      </c>
      <c r="I41" s="17">
        <f t="shared" si="8"/>
        <v>4.0493121401618488</v>
      </c>
      <c r="J41" s="18">
        <f t="shared" si="2"/>
        <v>4.0461941665602259</v>
      </c>
      <c r="K41" s="18">
        <f t="shared" si="3"/>
        <v>3.1179736016229143E-3</v>
      </c>
      <c r="L41" s="18">
        <f t="shared" si="4"/>
        <v>0</v>
      </c>
      <c r="M41" s="18">
        <f t="shared" si="9"/>
        <v>1.2194192623682324E-2</v>
      </c>
      <c r="N41" s="18">
        <f t="shared" si="5"/>
        <v>7.5603994266830411E-3</v>
      </c>
      <c r="O41" s="18">
        <f t="shared" si="6"/>
        <v>7.5603994266830411E-3</v>
      </c>
      <c r="Q41" s="42">
        <v>22.902744000000009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4.3130797562304313</v>
      </c>
      <c r="G42" s="13">
        <f t="shared" si="0"/>
        <v>0</v>
      </c>
      <c r="H42" s="13">
        <f t="shared" si="1"/>
        <v>4.3130797562304313</v>
      </c>
      <c r="I42" s="16">
        <f t="shared" si="8"/>
        <v>4.3161977298320542</v>
      </c>
      <c r="J42" s="13">
        <f t="shared" si="2"/>
        <v>4.3114534814815713</v>
      </c>
      <c r="K42" s="13">
        <f t="shared" si="3"/>
        <v>4.7442483504829269E-3</v>
      </c>
      <c r="L42" s="13">
        <f t="shared" si="4"/>
        <v>0</v>
      </c>
      <c r="M42" s="13">
        <f t="shared" si="9"/>
        <v>4.633793196999283E-3</v>
      </c>
      <c r="N42" s="13">
        <f t="shared" si="5"/>
        <v>2.8729517821395553E-3</v>
      </c>
      <c r="O42" s="13">
        <f t="shared" si="6"/>
        <v>2.8729517821395553E-3</v>
      </c>
      <c r="Q42" s="41">
        <v>21.281989473923261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48.562682681967068</v>
      </c>
      <c r="G43" s="13">
        <f t="shared" si="0"/>
        <v>2.3747020620016759</v>
      </c>
      <c r="H43" s="13">
        <f t="shared" si="1"/>
        <v>46.187980619965394</v>
      </c>
      <c r="I43" s="16">
        <f t="shared" si="8"/>
        <v>46.192724868315878</v>
      </c>
      <c r="J43" s="13">
        <f t="shared" si="2"/>
        <v>39.847996495432717</v>
      </c>
      <c r="K43" s="13">
        <f t="shared" si="3"/>
        <v>6.3447283728831607</v>
      </c>
      <c r="L43" s="13">
        <f t="shared" si="4"/>
        <v>0</v>
      </c>
      <c r="M43" s="13">
        <f t="shared" si="9"/>
        <v>1.7608414148597277E-3</v>
      </c>
      <c r="N43" s="13">
        <f t="shared" si="5"/>
        <v>1.0917216772130312E-3</v>
      </c>
      <c r="O43" s="13">
        <f t="shared" si="6"/>
        <v>2.3757937836788887</v>
      </c>
      <c r="Q43" s="41">
        <v>19.09434695827731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134.19603958955341</v>
      </c>
      <c r="G44" s="13">
        <f t="shared" si="0"/>
        <v>11.948751538799851</v>
      </c>
      <c r="H44" s="13">
        <f t="shared" si="1"/>
        <v>122.24728805075355</v>
      </c>
      <c r="I44" s="16">
        <f t="shared" si="8"/>
        <v>128.59201642363672</v>
      </c>
      <c r="J44" s="13">
        <f t="shared" si="2"/>
        <v>52.976291993007464</v>
      </c>
      <c r="K44" s="13">
        <f t="shared" si="3"/>
        <v>75.615724430629257</v>
      </c>
      <c r="L44" s="13">
        <f t="shared" si="4"/>
        <v>64.947931360550442</v>
      </c>
      <c r="M44" s="13">
        <f t="shared" si="9"/>
        <v>64.948600480288093</v>
      </c>
      <c r="N44" s="13">
        <f t="shared" si="5"/>
        <v>40.268132297778614</v>
      </c>
      <c r="O44" s="13">
        <f t="shared" si="6"/>
        <v>52.216883836578461</v>
      </c>
      <c r="Q44" s="41">
        <v>14.77354932028654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22.35847842912921</v>
      </c>
      <c r="G45" s="13">
        <f t="shared" si="0"/>
        <v>0</v>
      </c>
      <c r="H45" s="13">
        <f t="shared" si="1"/>
        <v>22.35847842912921</v>
      </c>
      <c r="I45" s="16">
        <f t="shared" si="8"/>
        <v>33.026271499208022</v>
      </c>
      <c r="J45" s="13">
        <f t="shared" si="2"/>
        <v>27.605745214195029</v>
      </c>
      <c r="K45" s="13">
        <f t="shared" si="3"/>
        <v>5.4205262850129934</v>
      </c>
      <c r="L45" s="13">
        <f t="shared" si="4"/>
        <v>0</v>
      </c>
      <c r="M45" s="13">
        <f t="shared" si="9"/>
        <v>24.680468182509479</v>
      </c>
      <c r="N45" s="13">
        <f t="shared" si="5"/>
        <v>15.301890273155877</v>
      </c>
      <c r="O45" s="13">
        <f t="shared" si="6"/>
        <v>15.301890273155877</v>
      </c>
      <c r="Q45" s="41">
        <v>12.66985459354839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63.222992667697163</v>
      </c>
      <c r="G46" s="13">
        <f t="shared" si="0"/>
        <v>4.0137658359472672</v>
      </c>
      <c r="H46" s="13">
        <f t="shared" si="1"/>
        <v>59.209226831749895</v>
      </c>
      <c r="I46" s="16">
        <f t="shared" si="8"/>
        <v>64.629753116762885</v>
      </c>
      <c r="J46" s="13">
        <f t="shared" si="2"/>
        <v>40.877793014743915</v>
      </c>
      <c r="K46" s="13">
        <f t="shared" si="3"/>
        <v>23.75196010201897</v>
      </c>
      <c r="L46" s="13">
        <f t="shared" si="4"/>
        <v>12.702824035661351</v>
      </c>
      <c r="M46" s="13">
        <f t="shared" si="9"/>
        <v>22.081401945014953</v>
      </c>
      <c r="N46" s="13">
        <f t="shared" si="5"/>
        <v>13.69046920590927</v>
      </c>
      <c r="O46" s="13">
        <f t="shared" si="6"/>
        <v>17.704235041856538</v>
      </c>
      <c r="Q46" s="41">
        <v>13.373472413755531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22.331276146244189</v>
      </c>
      <c r="G47" s="13">
        <f t="shared" si="0"/>
        <v>0</v>
      </c>
      <c r="H47" s="13">
        <f t="shared" si="1"/>
        <v>22.331276146244189</v>
      </c>
      <c r="I47" s="16">
        <f t="shared" si="8"/>
        <v>33.380412212601811</v>
      </c>
      <c r="J47" s="13">
        <f t="shared" si="2"/>
        <v>27.667115816285161</v>
      </c>
      <c r="K47" s="13">
        <f t="shared" si="3"/>
        <v>5.7132963963166503</v>
      </c>
      <c r="L47" s="13">
        <f t="shared" si="4"/>
        <v>0</v>
      </c>
      <c r="M47" s="13">
        <f t="shared" si="9"/>
        <v>8.3909327391056827</v>
      </c>
      <c r="N47" s="13">
        <f t="shared" si="5"/>
        <v>5.2023782982455229</v>
      </c>
      <c r="O47" s="13">
        <f t="shared" si="6"/>
        <v>5.2023782982455229</v>
      </c>
      <c r="Q47" s="41">
        <v>12.42321226761579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10.252601415506041</v>
      </c>
      <c r="G48" s="13">
        <f t="shared" si="0"/>
        <v>0</v>
      </c>
      <c r="H48" s="13">
        <f t="shared" si="1"/>
        <v>10.252601415506041</v>
      </c>
      <c r="I48" s="16">
        <f t="shared" si="8"/>
        <v>15.965897811822691</v>
      </c>
      <c r="J48" s="13">
        <f t="shared" si="2"/>
        <v>15.468378345705455</v>
      </c>
      <c r="K48" s="13">
        <f t="shared" si="3"/>
        <v>0.49751946611723596</v>
      </c>
      <c r="L48" s="13">
        <f t="shared" si="4"/>
        <v>0</v>
      </c>
      <c r="M48" s="13">
        <f t="shared" si="9"/>
        <v>3.1885544408601598</v>
      </c>
      <c r="N48" s="13">
        <f t="shared" si="5"/>
        <v>1.9769037533332992</v>
      </c>
      <c r="O48" s="13">
        <f t="shared" si="6"/>
        <v>1.9769037533332992</v>
      </c>
      <c r="Q48" s="41">
        <v>15.798799447840381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5.6379334006486932</v>
      </c>
      <c r="G49" s="13">
        <f t="shared" si="0"/>
        <v>0</v>
      </c>
      <c r="H49" s="13">
        <f t="shared" si="1"/>
        <v>5.6379334006486932</v>
      </c>
      <c r="I49" s="16">
        <f t="shared" si="8"/>
        <v>6.1354528667659292</v>
      </c>
      <c r="J49" s="13">
        <f t="shared" si="2"/>
        <v>6.1059746123513401</v>
      </c>
      <c r="K49" s="13">
        <f t="shared" si="3"/>
        <v>2.9478254414589067E-2</v>
      </c>
      <c r="L49" s="13">
        <f t="shared" si="4"/>
        <v>0</v>
      </c>
      <c r="M49" s="13">
        <f t="shared" si="9"/>
        <v>1.2116506875268607</v>
      </c>
      <c r="N49" s="13">
        <f t="shared" si="5"/>
        <v>0.75122342626665362</v>
      </c>
      <c r="O49" s="13">
        <f t="shared" si="6"/>
        <v>0.75122342626665362</v>
      </c>
      <c r="Q49" s="41">
        <v>15.779168884034521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16.585686218959211</v>
      </c>
      <c r="G50" s="13">
        <f t="shared" si="0"/>
        <v>0</v>
      </c>
      <c r="H50" s="13">
        <f t="shared" si="1"/>
        <v>16.585686218959211</v>
      </c>
      <c r="I50" s="16">
        <f t="shared" si="8"/>
        <v>16.615164473373799</v>
      </c>
      <c r="J50" s="13">
        <f t="shared" si="2"/>
        <v>16.119682806866329</v>
      </c>
      <c r="K50" s="13">
        <f t="shared" si="3"/>
        <v>0.4954816665074695</v>
      </c>
      <c r="L50" s="13">
        <f t="shared" si="4"/>
        <v>0</v>
      </c>
      <c r="M50" s="13">
        <f t="shared" si="9"/>
        <v>0.46042726126020705</v>
      </c>
      <c r="N50" s="13">
        <f t="shared" si="5"/>
        <v>0.28546490198132835</v>
      </c>
      <c r="O50" s="13">
        <f t="shared" si="6"/>
        <v>0.28546490198132835</v>
      </c>
      <c r="Q50" s="41">
        <v>16.695088002053609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5.9803593098299563</v>
      </c>
      <c r="G51" s="13">
        <f t="shared" si="0"/>
        <v>0</v>
      </c>
      <c r="H51" s="13">
        <f t="shared" si="1"/>
        <v>5.9803593098299563</v>
      </c>
      <c r="I51" s="16">
        <f t="shared" si="8"/>
        <v>6.4758409763374258</v>
      </c>
      <c r="J51" s="13">
        <f t="shared" si="2"/>
        <v>6.4627160451973857</v>
      </c>
      <c r="K51" s="13">
        <f t="shared" si="3"/>
        <v>1.3124931140040097E-2</v>
      </c>
      <c r="L51" s="13">
        <f t="shared" si="4"/>
        <v>0</v>
      </c>
      <c r="M51" s="13">
        <f t="shared" si="9"/>
        <v>0.17496235927887871</v>
      </c>
      <c r="N51" s="13">
        <f t="shared" si="5"/>
        <v>0.1084766627529048</v>
      </c>
      <c r="O51" s="13">
        <f t="shared" si="6"/>
        <v>0.1084766627529048</v>
      </c>
      <c r="Q51" s="41">
        <v>22.685264255244611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0.14066029005499489</v>
      </c>
      <c r="G52" s="13">
        <f t="shared" si="0"/>
        <v>0</v>
      </c>
      <c r="H52" s="13">
        <f t="shared" si="1"/>
        <v>0.14066029005499489</v>
      </c>
      <c r="I52" s="16">
        <f t="shared" si="8"/>
        <v>0.15378522119503499</v>
      </c>
      <c r="J52" s="13">
        <f t="shared" si="2"/>
        <v>0.1537850368918611</v>
      </c>
      <c r="K52" s="13">
        <f t="shared" si="3"/>
        <v>1.8430317388906658E-7</v>
      </c>
      <c r="L52" s="13">
        <f t="shared" si="4"/>
        <v>0</v>
      </c>
      <c r="M52" s="13">
        <f t="shared" si="9"/>
        <v>6.6485696525973914E-2</v>
      </c>
      <c r="N52" s="13">
        <f t="shared" si="5"/>
        <v>4.1221131846103827E-2</v>
      </c>
      <c r="O52" s="13">
        <f t="shared" si="6"/>
        <v>4.1221131846103827E-2</v>
      </c>
      <c r="Q52" s="41">
        <v>22.37065256325657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0.71216588767978539</v>
      </c>
      <c r="G53" s="18">
        <f t="shared" si="0"/>
        <v>0</v>
      </c>
      <c r="H53" s="18">
        <f t="shared" si="1"/>
        <v>0.71216588767978539</v>
      </c>
      <c r="I53" s="17">
        <f t="shared" si="8"/>
        <v>0.71216607198295923</v>
      </c>
      <c r="J53" s="18">
        <f t="shared" si="2"/>
        <v>0.71214875708528003</v>
      </c>
      <c r="K53" s="18">
        <f t="shared" si="3"/>
        <v>1.7314897679199248E-5</v>
      </c>
      <c r="L53" s="18">
        <f t="shared" si="4"/>
        <v>0</v>
      </c>
      <c r="M53" s="18">
        <f t="shared" si="9"/>
        <v>2.5264564679870087E-2</v>
      </c>
      <c r="N53" s="18">
        <f t="shared" si="5"/>
        <v>1.5664030101519455E-2</v>
      </c>
      <c r="O53" s="18">
        <f t="shared" si="6"/>
        <v>1.5664030101519455E-2</v>
      </c>
      <c r="Q53" s="42">
        <v>22.764361000000012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9.7235968628950009E-2</v>
      </c>
      <c r="G54" s="13">
        <f t="shared" si="0"/>
        <v>0</v>
      </c>
      <c r="H54" s="13">
        <f t="shared" si="1"/>
        <v>9.7235968628950009E-2</v>
      </c>
      <c r="I54" s="16">
        <f t="shared" si="8"/>
        <v>9.7253283526629208E-2</v>
      </c>
      <c r="J54" s="13">
        <f t="shared" si="2"/>
        <v>9.7253236740700105E-2</v>
      </c>
      <c r="K54" s="13">
        <f t="shared" si="3"/>
        <v>4.6785929103121404E-8</v>
      </c>
      <c r="L54" s="13">
        <f t="shared" si="4"/>
        <v>0</v>
      </c>
      <c r="M54" s="13">
        <f t="shared" si="9"/>
        <v>9.6005345783506321E-3</v>
      </c>
      <c r="N54" s="13">
        <f t="shared" si="5"/>
        <v>5.9523314385773922E-3</v>
      </c>
      <c r="O54" s="13">
        <f t="shared" si="6"/>
        <v>5.9523314385773922E-3</v>
      </c>
      <c r="Q54" s="41">
        <v>22.344320082257958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49.688241829239402</v>
      </c>
      <c r="G55" s="13">
        <f t="shared" si="0"/>
        <v>2.5005427315047699</v>
      </c>
      <c r="H55" s="13">
        <f t="shared" si="1"/>
        <v>47.18769909773463</v>
      </c>
      <c r="I55" s="16">
        <f t="shared" si="8"/>
        <v>47.187699144520558</v>
      </c>
      <c r="J55" s="13">
        <f t="shared" si="2"/>
        <v>40.814970759646386</v>
      </c>
      <c r="K55" s="13">
        <f t="shared" si="3"/>
        <v>6.372728384874172</v>
      </c>
      <c r="L55" s="13">
        <f t="shared" si="4"/>
        <v>0</v>
      </c>
      <c r="M55" s="13">
        <f t="shared" si="9"/>
        <v>3.6482031397732399E-3</v>
      </c>
      <c r="N55" s="13">
        <f t="shared" si="5"/>
        <v>2.2618859466594088E-3</v>
      </c>
      <c r="O55" s="13">
        <f t="shared" si="6"/>
        <v>2.5028046174514293</v>
      </c>
      <c r="Q55" s="41">
        <v>19.543550457804781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27.747868543797779</v>
      </c>
      <c r="G56" s="13">
        <f t="shared" si="0"/>
        <v>4.7547462372330339E-2</v>
      </c>
      <c r="H56" s="13">
        <f t="shared" si="1"/>
        <v>27.70032108142545</v>
      </c>
      <c r="I56" s="16">
        <f t="shared" si="8"/>
        <v>34.073049466299622</v>
      </c>
      <c r="J56" s="13">
        <f t="shared" si="2"/>
        <v>29.921627517339992</v>
      </c>
      <c r="K56" s="13">
        <f t="shared" si="3"/>
        <v>4.15142194895963</v>
      </c>
      <c r="L56" s="13">
        <f t="shared" si="4"/>
        <v>0</v>
      </c>
      <c r="M56" s="13">
        <f t="shared" si="9"/>
        <v>1.3863171931138311E-3</v>
      </c>
      <c r="N56" s="13">
        <f t="shared" si="5"/>
        <v>8.5951665973057524E-4</v>
      </c>
      <c r="O56" s="13">
        <f t="shared" si="6"/>
        <v>4.8406979032060912E-2</v>
      </c>
      <c r="Q56" s="41">
        <v>15.82164604689622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168.0571429</v>
      </c>
      <c r="G57" s="13">
        <f t="shared" si="0"/>
        <v>15.734517858611961</v>
      </c>
      <c r="H57" s="13">
        <f t="shared" si="1"/>
        <v>152.32262504138805</v>
      </c>
      <c r="I57" s="16">
        <f t="shared" si="8"/>
        <v>156.47404699034769</v>
      </c>
      <c r="J57" s="13">
        <f t="shared" si="2"/>
        <v>56.846738468521856</v>
      </c>
      <c r="K57" s="13">
        <f t="shared" si="3"/>
        <v>99.627308521825825</v>
      </c>
      <c r="L57" s="13">
        <f t="shared" si="4"/>
        <v>89.136067415170274</v>
      </c>
      <c r="M57" s="13">
        <f t="shared" si="9"/>
        <v>89.136594215703653</v>
      </c>
      <c r="N57" s="13">
        <f t="shared" si="5"/>
        <v>55.264688413736266</v>
      </c>
      <c r="O57" s="13">
        <f t="shared" si="6"/>
        <v>70.999206272348232</v>
      </c>
      <c r="Q57" s="41">
        <v>15.466536573472499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55.729484676424804</v>
      </c>
      <c r="G58" s="13">
        <f t="shared" si="0"/>
        <v>3.1759706255989473</v>
      </c>
      <c r="H58" s="13">
        <f t="shared" si="1"/>
        <v>52.553514050825854</v>
      </c>
      <c r="I58" s="16">
        <f t="shared" si="8"/>
        <v>63.04475515748139</v>
      </c>
      <c r="J58" s="13">
        <f t="shared" si="2"/>
        <v>36.881555378359117</v>
      </c>
      <c r="K58" s="13">
        <f t="shared" si="3"/>
        <v>26.163199779122273</v>
      </c>
      <c r="L58" s="13">
        <f t="shared" si="4"/>
        <v>15.131793034481198</v>
      </c>
      <c r="M58" s="13">
        <f t="shared" si="9"/>
        <v>49.003698836448578</v>
      </c>
      <c r="N58" s="13">
        <f t="shared" si="5"/>
        <v>30.382293278598119</v>
      </c>
      <c r="O58" s="13">
        <f t="shared" si="6"/>
        <v>33.558263904197069</v>
      </c>
      <c r="Q58" s="41">
        <v>11.18622259354839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22.538833580369062</v>
      </c>
      <c r="G59" s="13">
        <f t="shared" si="0"/>
        <v>0</v>
      </c>
      <c r="H59" s="13">
        <f t="shared" si="1"/>
        <v>22.538833580369062</v>
      </c>
      <c r="I59" s="16">
        <f t="shared" si="8"/>
        <v>33.57024032501014</v>
      </c>
      <c r="J59" s="13">
        <f t="shared" si="2"/>
        <v>29.50707453247789</v>
      </c>
      <c r="K59" s="13">
        <f t="shared" si="3"/>
        <v>4.0631657925322493</v>
      </c>
      <c r="L59" s="13">
        <f t="shared" si="4"/>
        <v>0</v>
      </c>
      <c r="M59" s="13">
        <f t="shared" si="9"/>
        <v>18.621405557850458</v>
      </c>
      <c r="N59" s="13">
        <f t="shared" si="5"/>
        <v>11.545271445867284</v>
      </c>
      <c r="O59" s="13">
        <f t="shared" si="6"/>
        <v>11.545271445867284</v>
      </c>
      <c r="Q59" s="41">
        <v>15.666505060875959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69.270885191550917</v>
      </c>
      <c r="G60" s="13">
        <f t="shared" si="0"/>
        <v>4.6899371825432103</v>
      </c>
      <c r="H60" s="13">
        <f t="shared" si="1"/>
        <v>64.580948009007713</v>
      </c>
      <c r="I60" s="16">
        <f t="shared" si="8"/>
        <v>68.644113801539959</v>
      </c>
      <c r="J60" s="13">
        <f t="shared" si="2"/>
        <v>44.563371311423097</v>
      </c>
      <c r="K60" s="13">
        <f t="shared" si="3"/>
        <v>24.080742490116862</v>
      </c>
      <c r="L60" s="13">
        <f t="shared" si="4"/>
        <v>13.034023889259945</v>
      </c>
      <c r="M60" s="13">
        <f t="shared" si="9"/>
        <v>20.110158001243121</v>
      </c>
      <c r="N60" s="13">
        <f t="shared" si="5"/>
        <v>12.468297960770736</v>
      </c>
      <c r="O60" s="13">
        <f t="shared" si="6"/>
        <v>17.158235143313945</v>
      </c>
      <c r="Q60" s="41">
        <v>14.88411230496378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31.325718758263321</v>
      </c>
      <c r="G61" s="13">
        <f t="shared" si="0"/>
        <v>0.44756115108983313</v>
      </c>
      <c r="H61" s="13">
        <f t="shared" si="1"/>
        <v>30.878157607173488</v>
      </c>
      <c r="I61" s="16">
        <f t="shared" si="8"/>
        <v>41.924876208030412</v>
      </c>
      <c r="J61" s="13">
        <f t="shared" si="2"/>
        <v>33.400407771050816</v>
      </c>
      <c r="K61" s="13">
        <f t="shared" si="3"/>
        <v>8.5244684369795962</v>
      </c>
      <c r="L61" s="13">
        <f t="shared" si="4"/>
        <v>0</v>
      </c>
      <c r="M61" s="13">
        <f t="shared" si="9"/>
        <v>7.6418600404723858</v>
      </c>
      <c r="N61" s="13">
        <f t="shared" si="5"/>
        <v>4.7379532250928795</v>
      </c>
      <c r="O61" s="13">
        <f t="shared" si="6"/>
        <v>5.1855143761827129</v>
      </c>
      <c r="Q61" s="41">
        <v>14.04118936181608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0.71936858308539608</v>
      </c>
      <c r="G62" s="13">
        <f t="shared" si="0"/>
        <v>0</v>
      </c>
      <c r="H62" s="13">
        <f t="shared" si="1"/>
        <v>0.71936858308539608</v>
      </c>
      <c r="I62" s="16">
        <f t="shared" si="8"/>
        <v>9.2438370200649924</v>
      </c>
      <c r="J62" s="13">
        <f t="shared" si="2"/>
        <v>9.177783907746182</v>
      </c>
      <c r="K62" s="13">
        <f t="shared" si="3"/>
        <v>6.6053112318810392E-2</v>
      </c>
      <c r="L62" s="13">
        <f t="shared" si="4"/>
        <v>0</v>
      </c>
      <c r="M62" s="13">
        <f t="shared" si="9"/>
        <v>2.9039068153795062</v>
      </c>
      <c r="N62" s="13">
        <f t="shared" si="5"/>
        <v>1.800422225535294</v>
      </c>
      <c r="O62" s="13">
        <f t="shared" si="6"/>
        <v>1.800422225535294</v>
      </c>
      <c r="Q62" s="41">
        <v>18.75470980845029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9.4477600942822235</v>
      </c>
      <c r="G63" s="13">
        <f t="shared" si="0"/>
        <v>0</v>
      </c>
      <c r="H63" s="13">
        <f t="shared" si="1"/>
        <v>9.4477600942822235</v>
      </c>
      <c r="I63" s="16">
        <f t="shared" si="8"/>
        <v>9.5138132066010339</v>
      </c>
      <c r="J63" s="13">
        <f t="shared" si="2"/>
        <v>9.4731967191633615</v>
      </c>
      <c r="K63" s="13">
        <f t="shared" si="3"/>
        <v>4.0616487437672433E-2</v>
      </c>
      <c r="L63" s="13">
        <f t="shared" si="4"/>
        <v>0</v>
      </c>
      <c r="M63" s="13">
        <f t="shared" si="9"/>
        <v>1.1034845898442123</v>
      </c>
      <c r="N63" s="13">
        <f t="shared" si="5"/>
        <v>0.68416044570341161</v>
      </c>
      <c r="O63" s="13">
        <f t="shared" si="6"/>
        <v>0.68416044570341161</v>
      </c>
      <c r="Q63" s="41">
        <v>22.8341091361883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1.9375061857864051</v>
      </c>
      <c r="G64" s="13">
        <f t="shared" si="0"/>
        <v>0</v>
      </c>
      <c r="H64" s="13">
        <f t="shared" si="1"/>
        <v>1.9375061857864051</v>
      </c>
      <c r="I64" s="16">
        <f t="shared" si="8"/>
        <v>1.9781226732240775</v>
      </c>
      <c r="J64" s="13">
        <f t="shared" si="2"/>
        <v>1.9777921167225982</v>
      </c>
      <c r="K64" s="13">
        <f t="shared" si="3"/>
        <v>3.3055650147928439E-4</v>
      </c>
      <c r="L64" s="13">
        <f t="shared" si="4"/>
        <v>0</v>
      </c>
      <c r="M64" s="13">
        <f t="shared" si="9"/>
        <v>0.41932414414080066</v>
      </c>
      <c r="N64" s="13">
        <f t="shared" si="5"/>
        <v>0.25998096936729642</v>
      </c>
      <c r="O64" s="13">
        <f t="shared" si="6"/>
        <v>0.25998096936729642</v>
      </c>
      <c r="Q64" s="41">
        <v>23.58488479225867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25.162073511718571</v>
      </c>
      <c r="G65" s="18">
        <f t="shared" si="0"/>
        <v>0</v>
      </c>
      <c r="H65" s="18">
        <f t="shared" si="1"/>
        <v>25.162073511718571</v>
      </c>
      <c r="I65" s="17">
        <f t="shared" si="8"/>
        <v>25.162404068220049</v>
      </c>
      <c r="J65" s="18">
        <f t="shared" si="2"/>
        <v>24.689739288471497</v>
      </c>
      <c r="K65" s="18">
        <f t="shared" si="3"/>
        <v>0.47266477974855192</v>
      </c>
      <c r="L65" s="18">
        <f t="shared" si="4"/>
        <v>0</v>
      </c>
      <c r="M65" s="18">
        <f t="shared" si="9"/>
        <v>0.15934317477350424</v>
      </c>
      <c r="N65" s="18">
        <f t="shared" si="5"/>
        <v>9.8792768359572625E-2</v>
      </c>
      <c r="O65" s="18">
        <f t="shared" si="6"/>
        <v>9.8792768359572625E-2</v>
      </c>
      <c r="Q65" s="42">
        <v>25.996197000000009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3.869124671669391</v>
      </c>
      <c r="G66" s="13">
        <f t="shared" si="0"/>
        <v>0</v>
      </c>
      <c r="H66" s="13">
        <f t="shared" si="1"/>
        <v>3.869124671669391</v>
      </c>
      <c r="I66" s="16">
        <f t="shared" si="8"/>
        <v>4.3417894514179434</v>
      </c>
      <c r="J66" s="13">
        <f t="shared" si="2"/>
        <v>4.3387752762080014</v>
      </c>
      <c r="K66" s="13">
        <f t="shared" si="3"/>
        <v>3.0141752099419605E-3</v>
      </c>
      <c r="L66" s="13">
        <f t="shared" si="4"/>
        <v>0</v>
      </c>
      <c r="M66" s="13">
        <f t="shared" si="9"/>
        <v>6.0550406413931612E-2</v>
      </c>
      <c r="N66" s="13">
        <f t="shared" si="5"/>
        <v>3.7541251976637602E-2</v>
      </c>
      <c r="O66" s="13">
        <f t="shared" si="6"/>
        <v>3.7541251976637602E-2</v>
      </c>
      <c r="Q66" s="41">
        <v>24.637708454440808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37.537433855401972</v>
      </c>
      <c r="G67" s="13">
        <f t="shared" si="0"/>
        <v>1.1420483208496233</v>
      </c>
      <c r="H67" s="13">
        <f t="shared" si="1"/>
        <v>36.395385534552346</v>
      </c>
      <c r="I67" s="16">
        <f t="shared" si="8"/>
        <v>36.398399709762288</v>
      </c>
      <c r="J67" s="13">
        <f t="shared" si="2"/>
        <v>32.664142961852633</v>
      </c>
      <c r="K67" s="13">
        <f t="shared" si="3"/>
        <v>3.7342567479096545</v>
      </c>
      <c r="L67" s="13">
        <f t="shared" si="4"/>
        <v>0</v>
      </c>
      <c r="M67" s="13">
        <f t="shared" si="9"/>
        <v>2.300915443729401E-2</v>
      </c>
      <c r="N67" s="13">
        <f t="shared" si="5"/>
        <v>1.4265675751122286E-2</v>
      </c>
      <c r="O67" s="13">
        <f t="shared" si="6"/>
        <v>1.1563139966007456</v>
      </c>
      <c r="Q67" s="41">
        <v>18.21602671459684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75.916395396357501</v>
      </c>
      <c r="G68" s="13">
        <f t="shared" si="0"/>
        <v>5.4329238619985949</v>
      </c>
      <c r="H68" s="13">
        <f t="shared" si="1"/>
        <v>70.483471534358912</v>
      </c>
      <c r="I68" s="16">
        <f t="shared" si="8"/>
        <v>74.217728282268567</v>
      </c>
      <c r="J68" s="13">
        <f t="shared" si="2"/>
        <v>47.483129693238631</v>
      </c>
      <c r="K68" s="13">
        <f t="shared" si="3"/>
        <v>26.734598589029936</v>
      </c>
      <c r="L68" s="13">
        <f t="shared" si="4"/>
        <v>15.707393215752106</v>
      </c>
      <c r="M68" s="13">
        <f t="shared" si="9"/>
        <v>15.716136694438276</v>
      </c>
      <c r="N68" s="13">
        <f t="shared" si="5"/>
        <v>9.7440047505517313</v>
      </c>
      <c r="O68" s="13">
        <f t="shared" si="6"/>
        <v>15.176928612550327</v>
      </c>
      <c r="Q68" s="41">
        <v>15.64515513173164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20.47788049315913</v>
      </c>
      <c r="G69" s="13">
        <f t="shared" si="0"/>
        <v>0</v>
      </c>
      <c r="H69" s="13">
        <f t="shared" si="1"/>
        <v>20.47788049315913</v>
      </c>
      <c r="I69" s="16">
        <f t="shared" si="8"/>
        <v>31.505085866436957</v>
      </c>
      <c r="J69" s="13">
        <f t="shared" si="2"/>
        <v>26.345522841890514</v>
      </c>
      <c r="K69" s="13">
        <f t="shared" si="3"/>
        <v>5.1595630245464434</v>
      </c>
      <c r="L69" s="13">
        <f t="shared" si="4"/>
        <v>0</v>
      </c>
      <c r="M69" s="13">
        <f t="shared" si="9"/>
        <v>5.972131943886545</v>
      </c>
      <c r="N69" s="13">
        <f t="shared" si="5"/>
        <v>3.702721805209658</v>
      </c>
      <c r="O69" s="13">
        <f t="shared" si="6"/>
        <v>3.702721805209658</v>
      </c>
      <c r="Q69" s="41">
        <v>11.99836343616173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23.6555074590669</v>
      </c>
      <c r="G70" s="13">
        <f t="shared" ref="G70:G133" si="15">IF((F70-$J$2)&gt;0,$I$2*(F70-$J$2),0)</f>
        <v>0</v>
      </c>
      <c r="H70" s="13">
        <f t="shared" ref="H70:H133" si="16">F70-G70</f>
        <v>23.6555074590669</v>
      </c>
      <c r="I70" s="16">
        <f t="shared" si="8"/>
        <v>28.815070483613344</v>
      </c>
      <c r="J70" s="13">
        <f t="shared" ref="J70:J133" si="17">I70/SQRT(1+(I70/($K$2*(300+(25*Q70)+0.05*(Q70)^3)))^2)</f>
        <v>23.703139016462874</v>
      </c>
      <c r="K70" s="13">
        <f t="shared" ref="K70:K133" si="18">I70-J70</f>
        <v>5.1119314671504696</v>
      </c>
      <c r="L70" s="13">
        <f t="shared" ref="L70:L133" si="19">IF(K70&gt;$N$2,(K70-$N$2)/$L$2,0)</f>
        <v>0</v>
      </c>
      <c r="M70" s="13">
        <f t="shared" si="9"/>
        <v>2.269410138676887</v>
      </c>
      <c r="N70" s="13">
        <f t="shared" ref="N70:N133" si="20">$M$2*M70</f>
        <v>1.4070342859796698</v>
      </c>
      <c r="O70" s="13">
        <f t="shared" ref="O70:O133" si="21">N70+G70</f>
        <v>1.4070342859796698</v>
      </c>
      <c r="Q70" s="41">
        <v>9.8869635935483871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59.010137161618893</v>
      </c>
      <c r="G71" s="13">
        <f t="shared" si="15"/>
        <v>3.5427567746381019</v>
      </c>
      <c r="H71" s="13">
        <f t="shared" si="16"/>
        <v>55.467380386980793</v>
      </c>
      <c r="I71" s="16">
        <f t="shared" ref="I71:I134" si="24">H71+K70-L70</f>
        <v>60.579311854131262</v>
      </c>
      <c r="J71" s="13">
        <f t="shared" si="17"/>
        <v>37.690555849394293</v>
      </c>
      <c r="K71" s="13">
        <f t="shared" si="18"/>
        <v>22.888756004736969</v>
      </c>
      <c r="L71" s="13">
        <f t="shared" si="19"/>
        <v>11.833272986107009</v>
      </c>
      <c r="M71" s="13">
        <f t="shared" ref="M71:M134" si="25">L71+M70-N70</f>
        <v>12.695648838804226</v>
      </c>
      <c r="N71" s="13">
        <f t="shared" si="20"/>
        <v>7.8713022800586199</v>
      </c>
      <c r="O71" s="13">
        <f t="shared" si="21"/>
        <v>11.414059054696722</v>
      </c>
      <c r="Q71" s="41">
        <v>12.02917352685501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37.51634464021835</v>
      </c>
      <c r="G72" s="13">
        <f t="shared" si="15"/>
        <v>1.1396904874435041</v>
      </c>
      <c r="H72" s="13">
        <f t="shared" si="16"/>
        <v>36.376654152774847</v>
      </c>
      <c r="I72" s="16">
        <f t="shared" si="24"/>
        <v>47.432137171404804</v>
      </c>
      <c r="J72" s="13">
        <f t="shared" si="17"/>
        <v>36.856002000572367</v>
      </c>
      <c r="K72" s="13">
        <f t="shared" si="18"/>
        <v>10.576135170832437</v>
      </c>
      <c r="L72" s="13">
        <f t="shared" si="19"/>
        <v>0</v>
      </c>
      <c r="M72" s="13">
        <f t="shared" si="25"/>
        <v>4.8243465587456065</v>
      </c>
      <c r="N72" s="13">
        <f t="shared" si="20"/>
        <v>2.9910948664222761</v>
      </c>
      <c r="O72" s="13">
        <f t="shared" si="21"/>
        <v>4.1307853538657806</v>
      </c>
      <c r="Q72" s="41">
        <v>14.87502230483045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64.221489548245131</v>
      </c>
      <c r="G73" s="13">
        <f t="shared" si="15"/>
        <v>4.1254005876610362</v>
      </c>
      <c r="H73" s="13">
        <f t="shared" si="16"/>
        <v>60.096088960584098</v>
      </c>
      <c r="I73" s="16">
        <f t="shared" si="24"/>
        <v>70.672224131416527</v>
      </c>
      <c r="J73" s="13">
        <f t="shared" si="17"/>
        <v>45.17102348483985</v>
      </c>
      <c r="K73" s="13">
        <f t="shared" si="18"/>
        <v>25.501200646576677</v>
      </c>
      <c r="L73" s="13">
        <f t="shared" si="19"/>
        <v>14.464926366074931</v>
      </c>
      <c r="M73" s="13">
        <f t="shared" si="25"/>
        <v>16.298178058398261</v>
      </c>
      <c r="N73" s="13">
        <f t="shared" si="20"/>
        <v>10.104870396206922</v>
      </c>
      <c r="O73" s="13">
        <f t="shared" si="21"/>
        <v>14.230270983867957</v>
      </c>
      <c r="Q73" s="41">
        <v>14.919989806877799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0.98951306896920366</v>
      </c>
      <c r="G74" s="13">
        <f t="shared" si="15"/>
        <v>0</v>
      </c>
      <c r="H74" s="13">
        <f t="shared" si="16"/>
        <v>0.98951306896920366</v>
      </c>
      <c r="I74" s="16">
        <f t="shared" si="24"/>
        <v>12.025787349470949</v>
      </c>
      <c r="J74" s="13">
        <f t="shared" si="17"/>
        <v>11.857408843991074</v>
      </c>
      <c r="K74" s="13">
        <f t="shared" si="18"/>
        <v>0.16837850547987543</v>
      </c>
      <c r="L74" s="13">
        <f t="shared" si="19"/>
        <v>0</v>
      </c>
      <c r="M74" s="13">
        <f t="shared" si="25"/>
        <v>6.193307662191339</v>
      </c>
      <c r="N74" s="13">
        <f t="shared" si="20"/>
        <v>3.8398507505586301</v>
      </c>
      <c r="O74" s="13">
        <f t="shared" si="21"/>
        <v>3.8398507505586301</v>
      </c>
      <c r="Q74" s="41">
        <v>17.645105344247501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1.649184478030701</v>
      </c>
      <c r="G75" s="13">
        <f t="shared" si="15"/>
        <v>0</v>
      </c>
      <c r="H75" s="13">
        <f t="shared" si="16"/>
        <v>1.649184478030701</v>
      </c>
      <c r="I75" s="16">
        <f t="shared" si="24"/>
        <v>1.8175629835105764</v>
      </c>
      <c r="J75" s="13">
        <f t="shared" si="17"/>
        <v>1.8171327758757607</v>
      </c>
      <c r="K75" s="13">
        <f t="shared" si="18"/>
        <v>4.3020763481571578E-4</v>
      </c>
      <c r="L75" s="13">
        <f t="shared" si="19"/>
        <v>0</v>
      </c>
      <c r="M75" s="13">
        <f t="shared" si="25"/>
        <v>2.3534569116327089</v>
      </c>
      <c r="N75" s="13">
        <f t="shared" si="20"/>
        <v>1.4591432852122794</v>
      </c>
      <c r="O75" s="13">
        <f t="shared" si="21"/>
        <v>1.4591432852122794</v>
      </c>
      <c r="Q75" s="41">
        <v>19.919505205558881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4.1353449257988908</v>
      </c>
      <c r="G76" s="13">
        <f t="shared" si="15"/>
        <v>0</v>
      </c>
      <c r="H76" s="13">
        <f t="shared" si="16"/>
        <v>4.1353449257988908</v>
      </c>
      <c r="I76" s="16">
        <f t="shared" si="24"/>
        <v>4.1357751334337065</v>
      </c>
      <c r="J76" s="13">
        <f t="shared" si="17"/>
        <v>4.1322399394697209</v>
      </c>
      <c r="K76" s="13">
        <f t="shared" si="18"/>
        <v>3.5351939639856056E-3</v>
      </c>
      <c r="L76" s="13">
        <f t="shared" si="19"/>
        <v>0</v>
      </c>
      <c r="M76" s="13">
        <f t="shared" si="25"/>
        <v>0.89431362642042944</v>
      </c>
      <c r="N76" s="13">
        <f t="shared" si="20"/>
        <v>0.55447444838066628</v>
      </c>
      <c r="O76" s="13">
        <f t="shared" si="21"/>
        <v>0.55447444838066628</v>
      </c>
      <c r="Q76" s="41">
        <v>22.460300736940638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3.0921499022191998</v>
      </c>
      <c r="G77" s="18">
        <f t="shared" si="15"/>
        <v>0</v>
      </c>
      <c r="H77" s="18">
        <f t="shared" si="16"/>
        <v>3.0921499022191998</v>
      </c>
      <c r="I77" s="17">
        <f t="shared" si="24"/>
        <v>3.0956850961831854</v>
      </c>
      <c r="J77" s="18">
        <f t="shared" si="17"/>
        <v>3.094111789672477</v>
      </c>
      <c r="K77" s="18">
        <f t="shared" si="18"/>
        <v>1.5733065107084165E-3</v>
      </c>
      <c r="L77" s="18">
        <f t="shared" si="19"/>
        <v>0</v>
      </c>
      <c r="M77" s="18">
        <f t="shared" si="25"/>
        <v>0.33983917803976316</v>
      </c>
      <c r="N77" s="18">
        <f t="shared" si="20"/>
        <v>0.21070029038465315</v>
      </c>
      <c r="O77" s="18">
        <f t="shared" si="21"/>
        <v>0.21070029038465315</v>
      </c>
      <c r="Q77" s="42">
        <v>22.042927000000009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19.325626166577351</v>
      </c>
      <c r="G78" s="13">
        <f t="shared" si="15"/>
        <v>0</v>
      </c>
      <c r="H78" s="13">
        <f t="shared" si="16"/>
        <v>19.325626166577351</v>
      </c>
      <c r="I78" s="16">
        <f t="shared" si="24"/>
        <v>19.327199473088058</v>
      </c>
      <c r="J78" s="13">
        <f t="shared" si="17"/>
        <v>19.017440034371536</v>
      </c>
      <c r="K78" s="13">
        <f t="shared" si="18"/>
        <v>0.30975943871652234</v>
      </c>
      <c r="L78" s="13">
        <f t="shared" si="19"/>
        <v>0</v>
      </c>
      <c r="M78" s="13">
        <f t="shared" si="25"/>
        <v>0.12913888765511</v>
      </c>
      <c r="N78" s="13">
        <f t="shared" si="20"/>
        <v>8.0066110346168201E-2</v>
      </c>
      <c r="O78" s="13">
        <f t="shared" si="21"/>
        <v>8.0066110346168201E-2</v>
      </c>
      <c r="Q78" s="41">
        <v>23.38048405122332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11.646323692318591</v>
      </c>
      <c r="G79" s="13">
        <f t="shared" si="15"/>
        <v>0</v>
      </c>
      <c r="H79" s="13">
        <f t="shared" si="16"/>
        <v>11.646323692318591</v>
      </c>
      <c r="I79" s="16">
        <f t="shared" si="24"/>
        <v>11.956083131035113</v>
      </c>
      <c r="J79" s="13">
        <f t="shared" si="17"/>
        <v>11.85590673035929</v>
      </c>
      <c r="K79" s="13">
        <f t="shared" si="18"/>
        <v>0.10017640067582256</v>
      </c>
      <c r="L79" s="13">
        <f t="shared" si="19"/>
        <v>0</v>
      </c>
      <c r="M79" s="13">
        <f t="shared" si="25"/>
        <v>4.9072777308941801E-2</v>
      </c>
      <c r="N79" s="13">
        <f t="shared" si="20"/>
        <v>3.0425121931543918E-2</v>
      </c>
      <c r="O79" s="13">
        <f t="shared" si="21"/>
        <v>3.0425121931543918E-2</v>
      </c>
      <c r="Q79" s="41">
        <v>21.251001527388048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149.3970417138122</v>
      </c>
      <c r="G80" s="13">
        <f t="shared" si="15"/>
        <v>13.648266210303692</v>
      </c>
      <c r="H80" s="13">
        <f t="shared" si="16"/>
        <v>135.74877550350851</v>
      </c>
      <c r="I80" s="16">
        <f t="shared" si="24"/>
        <v>135.84895190418433</v>
      </c>
      <c r="J80" s="13">
        <f t="shared" si="17"/>
        <v>55.114412799797684</v>
      </c>
      <c r="K80" s="13">
        <f t="shared" si="18"/>
        <v>80.734539104386641</v>
      </c>
      <c r="L80" s="13">
        <f t="shared" si="19"/>
        <v>70.104383566992851</v>
      </c>
      <c r="M80" s="13">
        <f t="shared" si="25"/>
        <v>70.123031222370244</v>
      </c>
      <c r="N80" s="13">
        <f t="shared" si="20"/>
        <v>43.476279357869551</v>
      </c>
      <c r="O80" s="13">
        <f t="shared" si="21"/>
        <v>57.124545568173247</v>
      </c>
      <c r="Q80" s="41">
        <v>15.297481710647761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82.576844115849994</v>
      </c>
      <c r="G81" s="13">
        <f t="shared" si="15"/>
        <v>6.1775807092936814</v>
      </c>
      <c r="H81" s="13">
        <f t="shared" si="16"/>
        <v>76.399263406556315</v>
      </c>
      <c r="I81" s="16">
        <f t="shared" si="24"/>
        <v>87.029418943950105</v>
      </c>
      <c r="J81" s="13">
        <f t="shared" si="17"/>
        <v>39.873404383547395</v>
      </c>
      <c r="K81" s="13">
        <f t="shared" si="18"/>
        <v>47.15601456040271</v>
      </c>
      <c r="L81" s="13">
        <f t="shared" si="19"/>
        <v>36.278963424010513</v>
      </c>
      <c r="M81" s="13">
        <f t="shared" si="25"/>
        <v>62.925715288511206</v>
      </c>
      <c r="N81" s="13">
        <f t="shared" si="20"/>
        <v>39.013943478876946</v>
      </c>
      <c r="O81" s="13">
        <f t="shared" si="21"/>
        <v>45.191524188170625</v>
      </c>
      <c r="Q81" s="41">
        <v>10.983451887396241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69.899668455971678</v>
      </c>
      <c r="G82" s="13">
        <f t="shared" si="15"/>
        <v>4.7602369150439889</v>
      </c>
      <c r="H82" s="13">
        <f t="shared" si="16"/>
        <v>65.139431540927689</v>
      </c>
      <c r="I82" s="16">
        <f t="shared" si="24"/>
        <v>76.016482677319885</v>
      </c>
      <c r="J82" s="13">
        <f t="shared" si="17"/>
        <v>37.715136247350394</v>
      </c>
      <c r="K82" s="13">
        <f t="shared" si="18"/>
        <v>38.301346429969492</v>
      </c>
      <c r="L82" s="13">
        <f t="shared" si="19"/>
        <v>27.359188841710075</v>
      </c>
      <c r="M82" s="13">
        <f t="shared" si="25"/>
        <v>51.270960651344332</v>
      </c>
      <c r="N82" s="13">
        <f t="shared" si="20"/>
        <v>31.787995603833487</v>
      </c>
      <c r="O82" s="13">
        <f t="shared" si="21"/>
        <v>36.548232518877477</v>
      </c>
      <c r="Q82" s="41">
        <v>10.504096373313169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64.629628450449388</v>
      </c>
      <c r="G83" s="13">
        <f t="shared" si="15"/>
        <v>4.171031661628235</v>
      </c>
      <c r="H83" s="13">
        <f t="shared" si="16"/>
        <v>60.458596788821154</v>
      </c>
      <c r="I83" s="16">
        <f t="shared" si="24"/>
        <v>71.400754377080574</v>
      </c>
      <c r="J83" s="13">
        <f t="shared" si="17"/>
        <v>39.156722829259856</v>
      </c>
      <c r="K83" s="13">
        <f t="shared" si="18"/>
        <v>32.244031547820718</v>
      </c>
      <c r="L83" s="13">
        <f t="shared" si="19"/>
        <v>21.257335838650388</v>
      </c>
      <c r="M83" s="13">
        <f t="shared" si="25"/>
        <v>40.740300886161229</v>
      </c>
      <c r="N83" s="13">
        <f t="shared" si="20"/>
        <v>25.258986549419962</v>
      </c>
      <c r="O83" s="13">
        <f t="shared" si="21"/>
        <v>29.430018211048196</v>
      </c>
      <c r="Q83" s="41">
        <v>11.619974306000451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73.674114001431107</v>
      </c>
      <c r="G84" s="13">
        <f t="shared" si="15"/>
        <v>5.1822305131544431</v>
      </c>
      <c r="H84" s="13">
        <f t="shared" si="16"/>
        <v>68.49188348827667</v>
      </c>
      <c r="I84" s="16">
        <f t="shared" si="24"/>
        <v>79.478579197447004</v>
      </c>
      <c r="J84" s="13">
        <f t="shared" si="17"/>
        <v>37.192109321110856</v>
      </c>
      <c r="K84" s="13">
        <f t="shared" si="18"/>
        <v>42.286469876336149</v>
      </c>
      <c r="L84" s="13">
        <f t="shared" si="19"/>
        <v>31.373614035361204</v>
      </c>
      <c r="M84" s="13">
        <f t="shared" si="25"/>
        <v>46.854928372102478</v>
      </c>
      <c r="N84" s="13">
        <f t="shared" si="20"/>
        <v>29.050055590703536</v>
      </c>
      <c r="O84" s="13">
        <f t="shared" si="21"/>
        <v>34.23228610385798</v>
      </c>
      <c r="Q84" s="41">
        <v>10.03004559354839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14.49541289137124</v>
      </c>
      <c r="G85" s="13">
        <f t="shared" si="15"/>
        <v>0</v>
      </c>
      <c r="H85" s="13">
        <f t="shared" si="16"/>
        <v>14.49541289137124</v>
      </c>
      <c r="I85" s="16">
        <f t="shared" si="24"/>
        <v>25.408268732346183</v>
      </c>
      <c r="J85" s="13">
        <f t="shared" si="17"/>
        <v>22.914714902794362</v>
      </c>
      <c r="K85" s="13">
        <f t="shared" si="18"/>
        <v>2.4935538295518214</v>
      </c>
      <c r="L85" s="13">
        <f t="shared" si="19"/>
        <v>0</v>
      </c>
      <c r="M85" s="13">
        <f t="shared" si="25"/>
        <v>17.804872781398942</v>
      </c>
      <c r="N85" s="13">
        <f t="shared" si="20"/>
        <v>11.039021124467343</v>
      </c>
      <c r="O85" s="13">
        <f t="shared" si="21"/>
        <v>11.039021124467343</v>
      </c>
      <c r="Q85" s="41">
        <v>13.4462967481044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8.3849647309905784</v>
      </c>
      <c r="G86" s="13">
        <f t="shared" si="15"/>
        <v>0</v>
      </c>
      <c r="H86" s="13">
        <f t="shared" si="16"/>
        <v>8.3849647309905784</v>
      </c>
      <c r="I86" s="16">
        <f t="shared" si="24"/>
        <v>10.8785185605424</v>
      </c>
      <c r="J86" s="13">
        <f t="shared" si="17"/>
        <v>10.755065397369915</v>
      </c>
      <c r="K86" s="13">
        <f t="shared" si="18"/>
        <v>0.12345316317248489</v>
      </c>
      <c r="L86" s="13">
        <f t="shared" si="19"/>
        <v>0</v>
      </c>
      <c r="M86" s="13">
        <f t="shared" si="25"/>
        <v>6.7658516569315985</v>
      </c>
      <c r="N86" s="13">
        <f t="shared" si="20"/>
        <v>4.1948280272975911</v>
      </c>
      <c r="O86" s="13">
        <f t="shared" si="21"/>
        <v>4.1948280272975911</v>
      </c>
      <c r="Q86" s="41">
        <v>17.741443146192541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0.72040220140503319</v>
      </c>
      <c r="G87" s="13">
        <f t="shared" si="15"/>
        <v>0</v>
      </c>
      <c r="H87" s="13">
        <f t="shared" si="16"/>
        <v>0.72040220140503319</v>
      </c>
      <c r="I87" s="16">
        <f t="shared" si="24"/>
        <v>0.84385536457751809</v>
      </c>
      <c r="J87" s="13">
        <f t="shared" si="17"/>
        <v>0.84382383369571834</v>
      </c>
      <c r="K87" s="13">
        <f t="shared" si="18"/>
        <v>3.1530881799746169E-5</v>
      </c>
      <c r="L87" s="13">
        <f t="shared" si="19"/>
        <v>0</v>
      </c>
      <c r="M87" s="13">
        <f t="shared" si="25"/>
        <v>2.5710236296340074</v>
      </c>
      <c r="N87" s="13">
        <f t="shared" si="20"/>
        <v>1.5940346503730847</v>
      </c>
      <c r="O87" s="13">
        <f t="shared" si="21"/>
        <v>1.5940346503730847</v>
      </c>
      <c r="Q87" s="41">
        <v>22.123140587016358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0.87053759641702366</v>
      </c>
      <c r="G88" s="13">
        <f t="shared" si="15"/>
        <v>0</v>
      </c>
      <c r="H88" s="13">
        <f t="shared" si="16"/>
        <v>0.87053759641702366</v>
      </c>
      <c r="I88" s="16">
        <f t="shared" si="24"/>
        <v>0.87056912729882341</v>
      </c>
      <c r="J88" s="13">
        <f t="shared" si="17"/>
        <v>0.87053914071136718</v>
      </c>
      <c r="K88" s="13">
        <f t="shared" si="18"/>
        <v>2.9986587456232172E-5</v>
      </c>
      <c r="L88" s="13">
        <f t="shared" si="19"/>
        <v>0</v>
      </c>
      <c r="M88" s="13">
        <f t="shared" si="25"/>
        <v>0.97698897926092276</v>
      </c>
      <c r="N88" s="13">
        <f t="shared" si="20"/>
        <v>0.60573316714177206</v>
      </c>
      <c r="O88" s="13">
        <f t="shared" si="21"/>
        <v>0.60573316714177206</v>
      </c>
      <c r="Q88" s="41">
        <v>23.143194659809971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4.9157535675346313</v>
      </c>
      <c r="G89" s="18">
        <f t="shared" si="15"/>
        <v>0</v>
      </c>
      <c r="H89" s="18">
        <f t="shared" si="16"/>
        <v>4.9157535675346313</v>
      </c>
      <c r="I89" s="17">
        <f t="shared" si="24"/>
        <v>4.915783554122088</v>
      </c>
      <c r="J89" s="18">
        <f t="shared" si="17"/>
        <v>4.9113912960927122</v>
      </c>
      <c r="K89" s="18">
        <f t="shared" si="18"/>
        <v>4.3922580293758173E-3</v>
      </c>
      <c r="L89" s="18">
        <f t="shared" si="19"/>
        <v>0</v>
      </c>
      <c r="M89" s="18">
        <f t="shared" si="25"/>
        <v>0.37125581211915071</v>
      </c>
      <c r="N89" s="18">
        <f t="shared" si="20"/>
        <v>0.23017860351387343</v>
      </c>
      <c r="O89" s="18">
        <f t="shared" si="21"/>
        <v>0.23017860351387343</v>
      </c>
      <c r="Q89" s="42">
        <v>24.606726694424189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7.2571831857933722</v>
      </c>
      <c r="G90" s="13">
        <f t="shared" si="15"/>
        <v>0</v>
      </c>
      <c r="H90" s="13">
        <f t="shared" si="16"/>
        <v>7.2571831857933722</v>
      </c>
      <c r="I90" s="16">
        <f t="shared" si="24"/>
        <v>7.261575443822748</v>
      </c>
      <c r="J90" s="13">
        <f t="shared" si="17"/>
        <v>7.2436861875544789</v>
      </c>
      <c r="K90" s="13">
        <f t="shared" si="18"/>
        <v>1.7889256268269094E-2</v>
      </c>
      <c r="L90" s="13">
        <f t="shared" si="19"/>
        <v>0</v>
      </c>
      <c r="M90" s="13">
        <f t="shared" si="25"/>
        <v>0.14107720860527728</v>
      </c>
      <c r="N90" s="13">
        <f t="shared" si="20"/>
        <v>8.7467869335271911E-2</v>
      </c>
      <c r="O90" s="13">
        <f t="shared" si="21"/>
        <v>8.7467869335271911E-2</v>
      </c>
      <c r="Q90" s="41">
        <v>22.921126000000012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52.681430455078512</v>
      </c>
      <c r="G91" s="13">
        <f t="shared" si="15"/>
        <v>2.8351896148226707</v>
      </c>
      <c r="H91" s="13">
        <f t="shared" si="16"/>
        <v>49.846240840255845</v>
      </c>
      <c r="I91" s="16">
        <f t="shared" si="24"/>
        <v>49.864130096524114</v>
      </c>
      <c r="J91" s="13">
        <f t="shared" si="17"/>
        <v>40.335084217225727</v>
      </c>
      <c r="K91" s="13">
        <f t="shared" si="18"/>
        <v>9.529045879298387</v>
      </c>
      <c r="L91" s="13">
        <f t="shared" si="19"/>
        <v>0</v>
      </c>
      <c r="M91" s="13">
        <f t="shared" si="25"/>
        <v>5.3609339270005371E-2</v>
      </c>
      <c r="N91" s="13">
        <f t="shared" si="20"/>
        <v>3.3237790347403331E-2</v>
      </c>
      <c r="O91" s="13">
        <f t="shared" si="21"/>
        <v>2.868427405170074</v>
      </c>
      <c r="Q91" s="41">
        <v>17.136789695563351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11.632215549622879</v>
      </c>
      <c r="G92" s="13">
        <f t="shared" si="15"/>
        <v>0</v>
      </c>
      <c r="H92" s="13">
        <f t="shared" si="16"/>
        <v>11.632215549622879</v>
      </c>
      <c r="I92" s="16">
        <f t="shared" si="24"/>
        <v>21.161261428921264</v>
      </c>
      <c r="J92" s="13">
        <f t="shared" si="17"/>
        <v>20.029515754347564</v>
      </c>
      <c r="K92" s="13">
        <f t="shared" si="18"/>
        <v>1.1317456745737005</v>
      </c>
      <c r="L92" s="13">
        <f t="shared" si="19"/>
        <v>0</v>
      </c>
      <c r="M92" s="13">
        <f t="shared" si="25"/>
        <v>2.037154892260204E-2</v>
      </c>
      <c r="N92" s="13">
        <f t="shared" si="20"/>
        <v>1.2630360332013264E-2</v>
      </c>
      <c r="O92" s="13">
        <f t="shared" si="21"/>
        <v>1.2630360332013264E-2</v>
      </c>
      <c r="Q92" s="41">
        <v>15.713444969922669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69.381377159333269</v>
      </c>
      <c r="G93" s="13">
        <f t="shared" si="15"/>
        <v>4.7022904944363626</v>
      </c>
      <c r="H93" s="13">
        <f t="shared" si="16"/>
        <v>64.6790866648969</v>
      </c>
      <c r="I93" s="16">
        <f t="shared" si="24"/>
        <v>65.810832339470608</v>
      </c>
      <c r="J93" s="13">
        <f t="shared" si="17"/>
        <v>42.899840189178875</v>
      </c>
      <c r="K93" s="13">
        <f t="shared" si="18"/>
        <v>22.910992150291733</v>
      </c>
      <c r="L93" s="13">
        <f t="shared" si="19"/>
        <v>11.855672629211195</v>
      </c>
      <c r="M93" s="13">
        <f t="shared" si="25"/>
        <v>11.863413817801785</v>
      </c>
      <c r="N93" s="13">
        <f t="shared" si="20"/>
        <v>7.3553165670371063</v>
      </c>
      <c r="O93" s="13">
        <f t="shared" si="21"/>
        <v>12.057607061473469</v>
      </c>
      <c r="Q93" s="41">
        <v>14.37966657790691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22.296670890102529</v>
      </c>
      <c r="G94" s="13">
        <f t="shared" si="15"/>
        <v>0</v>
      </c>
      <c r="H94" s="13">
        <f t="shared" si="16"/>
        <v>22.296670890102529</v>
      </c>
      <c r="I94" s="16">
        <f t="shared" si="24"/>
        <v>33.351990411183067</v>
      </c>
      <c r="J94" s="13">
        <f t="shared" si="17"/>
        <v>26.475700123083151</v>
      </c>
      <c r="K94" s="13">
        <f t="shared" si="18"/>
        <v>6.8762902880999164</v>
      </c>
      <c r="L94" s="13">
        <f t="shared" si="19"/>
        <v>0</v>
      </c>
      <c r="M94" s="13">
        <f t="shared" si="25"/>
        <v>4.5080972507646786</v>
      </c>
      <c r="N94" s="13">
        <f t="shared" si="20"/>
        <v>2.7950202954741008</v>
      </c>
      <c r="O94" s="13">
        <f t="shared" si="21"/>
        <v>2.7950202954741008</v>
      </c>
      <c r="Q94" s="41">
        <v>10.53728259354839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24.901179013104809</v>
      </c>
      <c r="G95" s="13">
        <f t="shared" si="15"/>
        <v>0</v>
      </c>
      <c r="H95" s="13">
        <f t="shared" si="16"/>
        <v>24.901179013104809</v>
      </c>
      <c r="I95" s="16">
        <f t="shared" si="24"/>
        <v>31.777469301204725</v>
      </c>
      <c r="J95" s="13">
        <f t="shared" si="17"/>
        <v>25.843401113600439</v>
      </c>
      <c r="K95" s="13">
        <f t="shared" si="18"/>
        <v>5.9340681876042858</v>
      </c>
      <c r="L95" s="13">
        <f t="shared" si="19"/>
        <v>0</v>
      </c>
      <c r="M95" s="13">
        <f t="shared" si="25"/>
        <v>1.7130769552905778</v>
      </c>
      <c r="N95" s="13">
        <f t="shared" si="20"/>
        <v>1.0621077122801583</v>
      </c>
      <c r="O95" s="13">
        <f t="shared" si="21"/>
        <v>1.0621077122801583</v>
      </c>
      <c r="Q95" s="41">
        <v>10.834666899814771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56.837058019454169</v>
      </c>
      <c r="G96" s="13">
        <f t="shared" si="15"/>
        <v>3.2998004317431753</v>
      </c>
      <c r="H96" s="13">
        <f t="shared" si="16"/>
        <v>53.537257587710997</v>
      </c>
      <c r="I96" s="16">
        <f t="shared" si="24"/>
        <v>59.471325775315279</v>
      </c>
      <c r="J96" s="13">
        <f t="shared" si="17"/>
        <v>40.264793444912364</v>
      </c>
      <c r="K96" s="13">
        <f t="shared" si="18"/>
        <v>19.206532330402915</v>
      </c>
      <c r="L96" s="13">
        <f t="shared" si="19"/>
        <v>8.1239747207339725</v>
      </c>
      <c r="M96" s="13">
        <f t="shared" si="25"/>
        <v>8.7749439637443931</v>
      </c>
      <c r="N96" s="13">
        <f t="shared" si="20"/>
        <v>5.4404652575215238</v>
      </c>
      <c r="O96" s="13">
        <f t="shared" si="21"/>
        <v>8.7402656892646995</v>
      </c>
      <c r="Q96" s="41">
        <v>13.896640534640751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22.016271413972831</v>
      </c>
      <c r="G97" s="13">
        <f t="shared" si="15"/>
        <v>0</v>
      </c>
      <c r="H97" s="13">
        <f t="shared" si="16"/>
        <v>22.016271413972831</v>
      </c>
      <c r="I97" s="16">
        <f t="shared" si="24"/>
        <v>33.09882902364177</v>
      </c>
      <c r="J97" s="13">
        <f t="shared" si="17"/>
        <v>28.925890035976423</v>
      </c>
      <c r="K97" s="13">
        <f t="shared" si="18"/>
        <v>4.1729389876653471</v>
      </c>
      <c r="L97" s="13">
        <f t="shared" si="19"/>
        <v>0</v>
      </c>
      <c r="M97" s="13">
        <f t="shared" si="25"/>
        <v>3.3344787062228693</v>
      </c>
      <c r="N97" s="13">
        <f t="shared" si="20"/>
        <v>2.067376797858179</v>
      </c>
      <c r="O97" s="13">
        <f t="shared" si="21"/>
        <v>2.067376797858179</v>
      </c>
      <c r="Q97" s="41">
        <v>15.1085617117627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4.6794439740101001</v>
      </c>
      <c r="G98" s="13">
        <f t="shared" si="15"/>
        <v>0</v>
      </c>
      <c r="H98" s="13">
        <f t="shared" si="16"/>
        <v>4.6794439740101001</v>
      </c>
      <c r="I98" s="16">
        <f t="shared" si="24"/>
        <v>8.8523829616754472</v>
      </c>
      <c r="J98" s="13">
        <f t="shared" si="17"/>
        <v>8.7810844371450703</v>
      </c>
      <c r="K98" s="13">
        <f t="shared" si="18"/>
        <v>7.1298524530376994E-2</v>
      </c>
      <c r="L98" s="13">
        <f t="shared" si="19"/>
        <v>0</v>
      </c>
      <c r="M98" s="13">
        <f t="shared" si="25"/>
        <v>1.2671019083646904</v>
      </c>
      <c r="N98" s="13">
        <f t="shared" si="20"/>
        <v>0.785603183186108</v>
      </c>
      <c r="O98" s="13">
        <f t="shared" si="21"/>
        <v>0.785603183186108</v>
      </c>
      <c r="Q98" s="41">
        <v>17.285578732734209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1.235908339239201</v>
      </c>
      <c r="G99" s="13">
        <f t="shared" si="15"/>
        <v>0</v>
      </c>
      <c r="H99" s="13">
        <f t="shared" si="16"/>
        <v>1.235908339239201</v>
      </c>
      <c r="I99" s="16">
        <f t="shared" si="24"/>
        <v>1.307206863769578</v>
      </c>
      <c r="J99" s="13">
        <f t="shared" si="17"/>
        <v>1.3070925262515716</v>
      </c>
      <c r="K99" s="13">
        <f t="shared" si="18"/>
        <v>1.1433751800637992E-4</v>
      </c>
      <c r="L99" s="13">
        <f t="shared" si="19"/>
        <v>0</v>
      </c>
      <c r="M99" s="13">
        <f t="shared" si="25"/>
        <v>0.48149872517858239</v>
      </c>
      <c r="N99" s="13">
        <f t="shared" si="20"/>
        <v>0.2985292096107211</v>
      </c>
      <c r="O99" s="13">
        <f t="shared" si="21"/>
        <v>0.2985292096107211</v>
      </c>
      <c r="Q99" s="41">
        <v>22.29845043352924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2.9686615934019218</v>
      </c>
      <c r="G100" s="13">
        <f t="shared" si="15"/>
        <v>0</v>
      </c>
      <c r="H100" s="13">
        <f t="shared" si="16"/>
        <v>2.9686615934019218</v>
      </c>
      <c r="I100" s="16">
        <f t="shared" si="24"/>
        <v>2.9687759309199282</v>
      </c>
      <c r="J100" s="13">
        <f t="shared" si="17"/>
        <v>2.9674277989882571</v>
      </c>
      <c r="K100" s="13">
        <f t="shared" si="18"/>
        <v>1.3481319316710483E-3</v>
      </c>
      <c r="L100" s="13">
        <f t="shared" si="19"/>
        <v>0</v>
      </c>
      <c r="M100" s="13">
        <f t="shared" si="25"/>
        <v>0.18296951556786129</v>
      </c>
      <c r="N100" s="13">
        <f t="shared" si="20"/>
        <v>0.113441099652074</v>
      </c>
      <c r="O100" s="13">
        <f t="shared" si="21"/>
        <v>0.113441099652074</v>
      </c>
      <c r="Q100" s="41">
        <v>22.248129024611679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4.7978957084811196</v>
      </c>
      <c r="G101" s="18">
        <f t="shared" si="15"/>
        <v>0</v>
      </c>
      <c r="H101" s="18">
        <f t="shared" si="16"/>
        <v>4.7978957084811196</v>
      </c>
      <c r="I101" s="17">
        <f t="shared" si="24"/>
        <v>4.7992438404127906</v>
      </c>
      <c r="J101" s="18">
        <f t="shared" si="17"/>
        <v>4.7923107740760287</v>
      </c>
      <c r="K101" s="18">
        <f t="shared" si="18"/>
        <v>6.9330663367619394E-3</v>
      </c>
      <c r="L101" s="18">
        <f t="shared" si="19"/>
        <v>0</v>
      </c>
      <c r="M101" s="18">
        <f t="shared" si="25"/>
        <v>6.9528415915787289E-2</v>
      </c>
      <c r="N101" s="18">
        <f t="shared" si="20"/>
        <v>4.310761786778812E-2</v>
      </c>
      <c r="O101" s="18">
        <f t="shared" si="21"/>
        <v>4.310761786778812E-2</v>
      </c>
      <c r="P101" s="3"/>
      <c r="Q101" s="42">
        <v>20.846434000000009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1.6838992517998921</v>
      </c>
      <c r="G102" s="13">
        <f t="shared" si="15"/>
        <v>0</v>
      </c>
      <c r="H102" s="13">
        <f t="shared" si="16"/>
        <v>1.6838992517998921</v>
      </c>
      <c r="I102" s="16">
        <f t="shared" si="24"/>
        <v>1.690832318136654</v>
      </c>
      <c r="J102" s="13">
        <f t="shared" si="17"/>
        <v>1.6905880284908781</v>
      </c>
      <c r="K102" s="13">
        <f t="shared" si="18"/>
        <v>2.4428964577594137E-4</v>
      </c>
      <c r="L102" s="13">
        <f t="shared" si="19"/>
        <v>0</v>
      </c>
      <c r="M102" s="13">
        <f t="shared" si="25"/>
        <v>2.6420798047999169E-2</v>
      </c>
      <c r="N102" s="13">
        <f t="shared" si="20"/>
        <v>1.6380894789759484E-2</v>
      </c>
      <c r="O102" s="13">
        <f t="shared" si="21"/>
        <v>1.6380894789759484E-2</v>
      </c>
      <c r="Q102" s="41">
        <v>22.388485059508302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22.337995379331129</v>
      </c>
      <c r="G103" s="13">
        <f t="shared" si="15"/>
        <v>0</v>
      </c>
      <c r="H103" s="13">
        <f t="shared" si="16"/>
        <v>22.337995379331129</v>
      </c>
      <c r="I103" s="16">
        <f t="shared" si="24"/>
        <v>22.338239668976904</v>
      </c>
      <c r="J103" s="13">
        <f t="shared" si="17"/>
        <v>21.64751025793354</v>
      </c>
      <c r="K103" s="13">
        <f t="shared" si="18"/>
        <v>0.69072941104336394</v>
      </c>
      <c r="L103" s="13">
        <f t="shared" si="19"/>
        <v>0</v>
      </c>
      <c r="M103" s="13">
        <f t="shared" si="25"/>
        <v>1.0039903258239686E-2</v>
      </c>
      <c r="N103" s="13">
        <f t="shared" si="20"/>
        <v>6.2247400201086052E-3</v>
      </c>
      <c r="O103" s="13">
        <f t="shared" si="21"/>
        <v>6.2247400201086052E-3</v>
      </c>
      <c r="Q103" s="41">
        <v>20.61343293004909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44.943816183858146</v>
      </c>
      <c r="G104" s="13">
        <f t="shared" si="15"/>
        <v>1.9701026377351172</v>
      </c>
      <c r="H104" s="13">
        <f t="shared" si="16"/>
        <v>42.97371354612303</v>
      </c>
      <c r="I104" s="16">
        <f t="shared" si="24"/>
        <v>43.664442957166393</v>
      </c>
      <c r="J104" s="13">
        <f t="shared" si="17"/>
        <v>33.876736359823433</v>
      </c>
      <c r="K104" s="13">
        <f t="shared" si="18"/>
        <v>9.7877065973429609</v>
      </c>
      <c r="L104" s="13">
        <f t="shared" si="19"/>
        <v>0</v>
      </c>
      <c r="M104" s="13">
        <f t="shared" si="25"/>
        <v>3.8151632381310807E-3</v>
      </c>
      <c r="N104" s="13">
        <f t="shared" si="20"/>
        <v>2.3654012076412701E-3</v>
      </c>
      <c r="O104" s="13">
        <f t="shared" si="21"/>
        <v>1.9724680389427585</v>
      </c>
      <c r="Q104" s="41">
        <v>13.624229262065249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1.9228179976116631</v>
      </c>
      <c r="G105" s="13">
        <f t="shared" si="15"/>
        <v>0</v>
      </c>
      <c r="H105" s="13">
        <f t="shared" si="16"/>
        <v>1.9228179976116631</v>
      </c>
      <c r="I105" s="16">
        <f t="shared" si="24"/>
        <v>11.710524594954624</v>
      </c>
      <c r="J105" s="13">
        <f t="shared" si="17"/>
        <v>11.409840906040372</v>
      </c>
      <c r="K105" s="13">
        <f t="shared" si="18"/>
        <v>0.30068368891425123</v>
      </c>
      <c r="L105" s="13">
        <f t="shared" si="19"/>
        <v>0</v>
      </c>
      <c r="M105" s="13">
        <f t="shared" si="25"/>
        <v>1.4497620304898106E-3</v>
      </c>
      <c r="N105" s="13">
        <f t="shared" si="20"/>
        <v>8.9885245890368253E-4</v>
      </c>
      <c r="O105" s="13">
        <f t="shared" si="21"/>
        <v>8.9885245890368253E-4</v>
      </c>
      <c r="Q105" s="41">
        <v>12.78158024024186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18.659332625408268</v>
      </c>
      <c r="G106" s="13">
        <f t="shared" si="15"/>
        <v>0</v>
      </c>
      <c r="H106" s="13">
        <f t="shared" si="16"/>
        <v>18.659332625408268</v>
      </c>
      <c r="I106" s="16">
        <f t="shared" si="24"/>
        <v>18.96001631432252</v>
      </c>
      <c r="J106" s="13">
        <f t="shared" si="17"/>
        <v>17.976601967111044</v>
      </c>
      <c r="K106" s="13">
        <f t="shared" si="18"/>
        <v>0.98341434721147536</v>
      </c>
      <c r="L106" s="13">
        <f t="shared" si="19"/>
        <v>0</v>
      </c>
      <c r="M106" s="13">
        <f t="shared" si="25"/>
        <v>5.5090957158612807E-4</v>
      </c>
      <c r="N106" s="13">
        <f t="shared" si="20"/>
        <v>3.415639343833994E-4</v>
      </c>
      <c r="O106" s="13">
        <f t="shared" si="21"/>
        <v>3.415639343833994E-4</v>
      </c>
      <c r="Q106" s="41">
        <v>14.37483149711861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63.340074939540607</v>
      </c>
      <c r="G107" s="13">
        <f t="shared" si="15"/>
        <v>4.0268559623181712</v>
      </c>
      <c r="H107" s="13">
        <f t="shared" si="16"/>
        <v>59.313218977222434</v>
      </c>
      <c r="I107" s="16">
        <f t="shared" si="24"/>
        <v>60.296633324433913</v>
      </c>
      <c r="J107" s="13">
        <f t="shared" si="17"/>
        <v>34.24934256345751</v>
      </c>
      <c r="K107" s="13">
        <f t="shared" si="18"/>
        <v>26.047290760976402</v>
      </c>
      <c r="L107" s="13">
        <f t="shared" si="19"/>
        <v>15.015031762495914</v>
      </c>
      <c r="M107" s="13">
        <f t="shared" si="25"/>
        <v>15.015241108133116</v>
      </c>
      <c r="N107" s="13">
        <f t="shared" si="20"/>
        <v>9.3094494870425315</v>
      </c>
      <c r="O107" s="13">
        <f t="shared" si="21"/>
        <v>13.336305449360703</v>
      </c>
      <c r="Q107" s="41">
        <v>9.861531093548388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25.844888269006141</v>
      </c>
      <c r="G108" s="13">
        <f t="shared" si="15"/>
        <v>0</v>
      </c>
      <c r="H108" s="13">
        <f t="shared" si="16"/>
        <v>25.844888269006141</v>
      </c>
      <c r="I108" s="16">
        <f t="shared" si="24"/>
        <v>36.877147267486627</v>
      </c>
      <c r="J108" s="13">
        <f t="shared" si="17"/>
        <v>30.373580686428824</v>
      </c>
      <c r="K108" s="13">
        <f t="shared" si="18"/>
        <v>6.5035665810578038</v>
      </c>
      <c r="L108" s="13">
        <f t="shared" si="19"/>
        <v>0</v>
      </c>
      <c r="M108" s="13">
        <f t="shared" si="25"/>
        <v>5.7057916210905848</v>
      </c>
      <c r="N108" s="13">
        <f t="shared" si="20"/>
        <v>3.5375908050761624</v>
      </c>
      <c r="O108" s="13">
        <f t="shared" si="21"/>
        <v>3.5375908050761624</v>
      </c>
      <c r="Q108" s="41">
        <v>13.58766498807892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63.167862708104842</v>
      </c>
      <c r="G109" s="13">
        <f t="shared" si="15"/>
        <v>4.0076021518427147</v>
      </c>
      <c r="H109" s="13">
        <f t="shared" si="16"/>
        <v>59.160260556262131</v>
      </c>
      <c r="I109" s="16">
        <f t="shared" si="24"/>
        <v>65.663827137319942</v>
      </c>
      <c r="J109" s="13">
        <f t="shared" si="17"/>
        <v>43.520213233499007</v>
      </c>
      <c r="K109" s="13">
        <f t="shared" si="18"/>
        <v>22.143613903820935</v>
      </c>
      <c r="L109" s="13">
        <f t="shared" si="19"/>
        <v>11.082652017139354</v>
      </c>
      <c r="M109" s="13">
        <f t="shared" si="25"/>
        <v>13.250852833153777</v>
      </c>
      <c r="N109" s="13">
        <f t="shared" si="20"/>
        <v>8.2155287565553419</v>
      </c>
      <c r="O109" s="13">
        <f t="shared" si="21"/>
        <v>12.223130908398057</v>
      </c>
      <c r="Q109" s="41">
        <v>14.76837863049494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1.6792469897622559</v>
      </c>
      <c r="G110" s="13">
        <f t="shared" si="15"/>
        <v>0</v>
      </c>
      <c r="H110" s="13">
        <f t="shared" si="16"/>
        <v>1.6792469897622559</v>
      </c>
      <c r="I110" s="16">
        <f t="shared" si="24"/>
        <v>12.740208876443836</v>
      </c>
      <c r="J110" s="13">
        <f t="shared" si="17"/>
        <v>12.561489285922516</v>
      </c>
      <c r="K110" s="13">
        <f t="shared" si="18"/>
        <v>0.17871959052131992</v>
      </c>
      <c r="L110" s="13">
        <f t="shared" si="19"/>
        <v>0</v>
      </c>
      <c r="M110" s="13">
        <f t="shared" si="25"/>
        <v>5.0353240765984353</v>
      </c>
      <c r="N110" s="13">
        <f t="shared" si="20"/>
        <v>3.1219009274910299</v>
      </c>
      <c r="O110" s="13">
        <f t="shared" si="21"/>
        <v>3.1219009274910299</v>
      </c>
      <c r="Q110" s="41">
        <v>18.44806863876294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9.421595431964235</v>
      </c>
      <c r="G111" s="13">
        <f t="shared" si="15"/>
        <v>0</v>
      </c>
      <c r="H111" s="13">
        <f t="shared" si="16"/>
        <v>9.421595431964235</v>
      </c>
      <c r="I111" s="16">
        <f t="shared" si="24"/>
        <v>9.6003150224855549</v>
      </c>
      <c r="J111" s="13">
        <f t="shared" si="17"/>
        <v>9.5224012686749564</v>
      </c>
      <c r="K111" s="13">
        <f t="shared" si="18"/>
        <v>7.7913753810598507E-2</v>
      </c>
      <c r="L111" s="13">
        <f t="shared" si="19"/>
        <v>0</v>
      </c>
      <c r="M111" s="13">
        <f t="shared" si="25"/>
        <v>1.9134231491074054</v>
      </c>
      <c r="N111" s="13">
        <f t="shared" si="20"/>
        <v>1.1863223524465913</v>
      </c>
      <c r="O111" s="13">
        <f t="shared" si="21"/>
        <v>1.1863223524465913</v>
      </c>
      <c r="Q111" s="41">
        <v>18.379487952630811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6.1067904928667218</v>
      </c>
      <c r="G112" s="13">
        <f t="shared" si="15"/>
        <v>0</v>
      </c>
      <c r="H112" s="13">
        <f t="shared" si="16"/>
        <v>6.1067904928667218</v>
      </c>
      <c r="I112" s="16">
        <f t="shared" si="24"/>
        <v>6.1847042466773203</v>
      </c>
      <c r="J112" s="13">
        <f t="shared" si="17"/>
        <v>6.1725733835245498</v>
      </c>
      <c r="K112" s="13">
        <f t="shared" si="18"/>
        <v>1.2130863152770566E-2</v>
      </c>
      <c r="L112" s="13">
        <f t="shared" si="19"/>
        <v>0</v>
      </c>
      <c r="M112" s="13">
        <f t="shared" si="25"/>
        <v>0.72710079666081406</v>
      </c>
      <c r="N112" s="13">
        <f t="shared" si="20"/>
        <v>0.45080249392970473</v>
      </c>
      <c r="O112" s="13">
        <f t="shared" si="21"/>
        <v>0.45080249392970473</v>
      </c>
      <c r="Q112" s="41">
        <v>22.2657859603238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0.485714286</v>
      </c>
      <c r="G113" s="18">
        <f t="shared" si="15"/>
        <v>0</v>
      </c>
      <c r="H113" s="18">
        <f t="shared" si="16"/>
        <v>0.485714286</v>
      </c>
      <c r="I113" s="17">
        <f t="shared" si="24"/>
        <v>0.49784514915277056</v>
      </c>
      <c r="J113" s="18">
        <f t="shared" si="17"/>
        <v>0.4978388919417881</v>
      </c>
      <c r="K113" s="18">
        <f t="shared" si="18"/>
        <v>6.2572109824632349E-6</v>
      </c>
      <c r="L113" s="18">
        <f t="shared" si="19"/>
        <v>0</v>
      </c>
      <c r="M113" s="18">
        <f t="shared" si="25"/>
        <v>0.27629830273110934</v>
      </c>
      <c r="N113" s="18">
        <f t="shared" si="20"/>
        <v>0.17130494769328777</v>
      </c>
      <c r="O113" s="18">
        <f t="shared" si="21"/>
        <v>0.17130494769328777</v>
      </c>
      <c r="P113" s="3"/>
      <c r="Q113" s="42">
        <v>22.365487676118178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18.072236177255022</v>
      </c>
      <c r="G114" s="13">
        <f t="shared" si="15"/>
        <v>0</v>
      </c>
      <c r="H114" s="13">
        <f t="shared" si="16"/>
        <v>18.072236177255022</v>
      </c>
      <c r="I114" s="16">
        <f t="shared" si="24"/>
        <v>18.072242434466006</v>
      </c>
      <c r="J114" s="13">
        <f t="shared" si="17"/>
        <v>17.712298876009992</v>
      </c>
      <c r="K114" s="13">
        <f t="shared" si="18"/>
        <v>0.35994355845601333</v>
      </c>
      <c r="L114" s="13">
        <f t="shared" si="19"/>
        <v>0</v>
      </c>
      <c r="M114" s="13">
        <f t="shared" si="25"/>
        <v>0.10499335503782156</v>
      </c>
      <c r="N114" s="13">
        <f t="shared" si="20"/>
        <v>6.5095880123449371E-2</v>
      </c>
      <c r="O114" s="13">
        <f t="shared" si="21"/>
        <v>6.5095880123449371E-2</v>
      </c>
      <c r="Q114" s="41">
        <v>20.846806000000011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27.321428569999998</v>
      </c>
      <c r="G115" s="13">
        <f t="shared" si="15"/>
        <v>0</v>
      </c>
      <c r="H115" s="13">
        <f t="shared" si="16"/>
        <v>27.321428569999998</v>
      </c>
      <c r="I115" s="16">
        <f t="shared" si="24"/>
        <v>27.681372128456012</v>
      </c>
      <c r="J115" s="13">
        <f t="shared" si="17"/>
        <v>26.475105364197479</v>
      </c>
      <c r="K115" s="13">
        <f t="shared" si="18"/>
        <v>1.2062667642585332</v>
      </c>
      <c r="L115" s="13">
        <f t="shared" si="19"/>
        <v>0</v>
      </c>
      <c r="M115" s="13">
        <f t="shared" si="25"/>
        <v>3.9897474914372191E-2</v>
      </c>
      <c r="N115" s="13">
        <f t="shared" si="20"/>
        <v>2.473643444691076E-2</v>
      </c>
      <c r="O115" s="13">
        <f t="shared" si="21"/>
        <v>2.473643444691076E-2</v>
      </c>
      <c r="Q115" s="41">
        <v>21.0796475829613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16.08708831454463</v>
      </c>
      <c r="G116" s="13">
        <f t="shared" si="15"/>
        <v>0</v>
      </c>
      <c r="H116" s="13">
        <f t="shared" si="16"/>
        <v>16.08708831454463</v>
      </c>
      <c r="I116" s="16">
        <f t="shared" si="24"/>
        <v>17.293355078803163</v>
      </c>
      <c r="J116" s="13">
        <f t="shared" si="17"/>
        <v>16.678191404733536</v>
      </c>
      <c r="K116" s="13">
        <f t="shared" si="18"/>
        <v>0.61516367406962758</v>
      </c>
      <c r="L116" s="13">
        <f t="shared" si="19"/>
        <v>0</v>
      </c>
      <c r="M116" s="13">
        <f t="shared" si="25"/>
        <v>1.5161040467461431E-2</v>
      </c>
      <c r="N116" s="13">
        <f t="shared" si="20"/>
        <v>9.399845089826088E-3</v>
      </c>
      <c r="O116" s="13">
        <f t="shared" si="21"/>
        <v>9.399845089826088E-3</v>
      </c>
      <c r="Q116" s="41">
        <v>15.94493567919551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11.893748600458141</v>
      </c>
      <c r="G117" s="13">
        <f t="shared" si="15"/>
        <v>0</v>
      </c>
      <c r="H117" s="13">
        <f t="shared" si="16"/>
        <v>11.893748600458141</v>
      </c>
      <c r="I117" s="16">
        <f t="shared" si="24"/>
        <v>12.508912274527768</v>
      </c>
      <c r="J117" s="13">
        <f t="shared" si="17"/>
        <v>12.205758318794105</v>
      </c>
      <c r="K117" s="13">
        <f t="shared" si="18"/>
        <v>0.30315395573366288</v>
      </c>
      <c r="L117" s="13">
        <f t="shared" si="19"/>
        <v>0</v>
      </c>
      <c r="M117" s="13">
        <f t="shared" si="25"/>
        <v>5.7611953776353433E-3</v>
      </c>
      <c r="N117" s="13">
        <f t="shared" si="20"/>
        <v>3.5719411341339127E-3</v>
      </c>
      <c r="O117" s="13">
        <f t="shared" si="21"/>
        <v>3.5719411341339127E-3</v>
      </c>
      <c r="Q117" s="41">
        <v>14.17620844933618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7.1428569999999999E-3</v>
      </c>
      <c r="G118" s="13">
        <f t="shared" si="15"/>
        <v>0</v>
      </c>
      <c r="H118" s="13">
        <f t="shared" si="16"/>
        <v>7.1428569999999999E-3</v>
      </c>
      <c r="I118" s="16">
        <f t="shared" si="24"/>
        <v>0.31029681273366289</v>
      </c>
      <c r="J118" s="13">
        <f t="shared" si="17"/>
        <v>0.31028962837563101</v>
      </c>
      <c r="K118" s="13">
        <f t="shared" si="18"/>
        <v>7.1843580318753375E-6</v>
      </c>
      <c r="L118" s="13">
        <f t="shared" si="19"/>
        <v>0</v>
      </c>
      <c r="M118" s="13">
        <f t="shared" si="25"/>
        <v>2.1892542435014307E-3</v>
      </c>
      <c r="N118" s="13">
        <f t="shared" si="20"/>
        <v>1.357337630970887E-3</v>
      </c>
      <c r="O118" s="13">
        <f t="shared" si="21"/>
        <v>1.357337630970887E-3</v>
      </c>
      <c r="Q118" s="41">
        <v>11.226426593548389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58.433187872306192</v>
      </c>
      <c r="G119" s="13">
        <f t="shared" si="15"/>
        <v>3.4782522259323398</v>
      </c>
      <c r="H119" s="13">
        <f t="shared" si="16"/>
        <v>54.954935646373855</v>
      </c>
      <c r="I119" s="16">
        <f t="shared" si="24"/>
        <v>54.954942830731888</v>
      </c>
      <c r="J119" s="13">
        <f t="shared" si="17"/>
        <v>38.023694513661098</v>
      </c>
      <c r="K119" s="13">
        <f t="shared" si="18"/>
        <v>16.931248317070789</v>
      </c>
      <c r="L119" s="13">
        <f t="shared" si="19"/>
        <v>5.831961038156634</v>
      </c>
      <c r="M119" s="13">
        <f t="shared" si="25"/>
        <v>5.8327929547691646</v>
      </c>
      <c r="N119" s="13">
        <f t="shared" si="20"/>
        <v>3.6163316319568821</v>
      </c>
      <c r="O119" s="13">
        <f t="shared" si="21"/>
        <v>7.094583857889222</v>
      </c>
      <c r="Q119" s="41">
        <v>13.3432068184862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103.5093937789443</v>
      </c>
      <c r="G120" s="13">
        <f t="shared" si="15"/>
        <v>8.5178984708206205</v>
      </c>
      <c r="H120" s="13">
        <f t="shared" si="16"/>
        <v>94.991495308123675</v>
      </c>
      <c r="I120" s="16">
        <f t="shared" si="24"/>
        <v>106.09078258703784</v>
      </c>
      <c r="J120" s="13">
        <f t="shared" si="17"/>
        <v>49.703022279278422</v>
      </c>
      <c r="K120" s="13">
        <f t="shared" si="18"/>
        <v>56.387760307759415</v>
      </c>
      <c r="L120" s="13">
        <f t="shared" si="19"/>
        <v>45.578588193064832</v>
      </c>
      <c r="M120" s="13">
        <f t="shared" si="25"/>
        <v>47.79504951587711</v>
      </c>
      <c r="N120" s="13">
        <f t="shared" si="20"/>
        <v>29.632930699843808</v>
      </c>
      <c r="O120" s="13">
        <f t="shared" si="21"/>
        <v>38.15082917066443</v>
      </c>
      <c r="Q120" s="41">
        <v>14.299844933179649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22.240653547179271</v>
      </c>
      <c r="G121" s="13">
        <f t="shared" si="15"/>
        <v>0</v>
      </c>
      <c r="H121" s="13">
        <f t="shared" si="16"/>
        <v>22.240653547179271</v>
      </c>
      <c r="I121" s="16">
        <f t="shared" si="24"/>
        <v>33.049825661873854</v>
      </c>
      <c r="J121" s="13">
        <f t="shared" si="17"/>
        <v>28.955740048053681</v>
      </c>
      <c r="K121" s="13">
        <f t="shared" si="18"/>
        <v>4.0940856138201731</v>
      </c>
      <c r="L121" s="13">
        <f t="shared" si="19"/>
        <v>0</v>
      </c>
      <c r="M121" s="13">
        <f t="shared" si="25"/>
        <v>18.162118816033303</v>
      </c>
      <c r="N121" s="13">
        <f t="shared" si="20"/>
        <v>11.260513665940648</v>
      </c>
      <c r="O121" s="13">
        <f t="shared" si="21"/>
        <v>11.260513665940648</v>
      </c>
      <c r="Q121" s="41">
        <v>15.241145387542639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49.66771132895402</v>
      </c>
      <c r="G122" s="13">
        <f t="shared" si="15"/>
        <v>2.4982473639912928</v>
      </c>
      <c r="H122" s="13">
        <f t="shared" si="16"/>
        <v>47.169463964962731</v>
      </c>
      <c r="I122" s="16">
        <f t="shared" si="24"/>
        <v>51.2635495787829</v>
      </c>
      <c r="J122" s="13">
        <f t="shared" si="17"/>
        <v>41.077348582494558</v>
      </c>
      <c r="K122" s="13">
        <f t="shared" si="18"/>
        <v>10.186200996288342</v>
      </c>
      <c r="L122" s="13">
        <f t="shared" si="19"/>
        <v>0</v>
      </c>
      <c r="M122" s="13">
        <f t="shared" si="25"/>
        <v>6.9016051500926547</v>
      </c>
      <c r="N122" s="13">
        <f t="shared" si="20"/>
        <v>4.2789951930574457</v>
      </c>
      <c r="O122" s="13">
        <f t="shared" si="21"/>
        <v>6.7772425570487389</v>
      </c>
      <c r="Q122" s="41">
        <v>17.148645486412111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8.0513835242002862</v>
      </c>
      <c r="G123" s="13">
        <f t="shared" si="15"/>
        <v>0</v>
      </c>
      <c r="H123" s="13">
        <f t="shared" si="16"/>
        <v>8.0513835242002862</v>
      </c>
      <c r="I123" s="16">
        <f t="shared" si="24"/>
        <v>18.237584520488628</v>
      </c>
      <c r="J123" s="13">
        <f t="shared" si="17"/>
        <v>17.951866459922169</v>
      </c>
      <c r="K123" s="13">
        <f t="shared" si="18"/>
        <v>0.28571806056645954</v>
      </c>
      <c r="L123" s="13">
        <f t="shared" si="19"/>
        <v>0</v>
      </c>
      <c r="M123" s="13">
        <f t="shared" si="25"/>
        <v>2.622609957035209</v>
      </c>
      <c r="N123" s="13">
        <f t="shared" si="20"/>
        <v>1.6260181733618295</v>
      </c>
      <c r="O123" s="13">
        <f t="shared" si="21"/>
        <v>1.6260181733618295</v>
      </c>
      <c r="Q123" s="41">
        <v>22.721136586250001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5.372757373745328</v>
      </c>
      <c r="G124" s="13">
        <f t="shared" si="15"/>
        <v>0</v>
      </c>
      <c r="H124" s="13">
        <f t="shared" si="16"/>
        <v>5.372757373745328</v>
      </c>
      <c r="I124" s="16">
        <f t="shared" si="24"/>
        <v>5.6584754343117876</v>
      </c>
      <c r="J124" s="13">
        <f t="shared" si="17"/>
        <v>5.6486230854776887</v>
      </c>
      <c r="K124" s="13">
        <f t="shared" si="18"/>
        <v>9.8523488340989118E-3</v>
      </c>
      <c r="L124" s="13">
        <f t="shared" si="19"/>
        <v>0</v>
      </c>
      <c r="M124" s="13">
        <f t="shared" si="25"/>
        <v>0.99659178367337953</v>
      </c>
      <c r="N124" s="13">
        <f t="shared" si="20"/>
        <v>0.61788690587749528</v>
      </c>
      <c r="O124" s="13">
        <f t="shared" si="21"/>
        <v>0.61788690587749528</v>
      </c>
      <c r="Q124" s="41">
        <v>21.852122000000001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0.264285714</v>
      </c>
      <c r="G125" s="18">
        <f t="shared" si="15"/>
        <v>0</v>
      </c>
      <c r="H125" s="18">
        <f t="shared" si="16"/>
        <v>0.264285714</v>
      </c>
      <c r="I125" s="17">
        <f t="shared" si="24"/>
        <v>0.27413806283409892</v>
      </c>
      <c r="J125" s="18">
        <f t="shared" si="17"/>
        <v>0.27413702559104358</v>
      </c>
      <c r="K125" s="18">
        <f t="shared" si="18"/>
        <v>1.0372430553351464E-6</v>
      </c>
      <c r="L125" s="18">
        <f t="shared" si="19"/>
        <v>0</v>
      </c>
      <c r="M125" s="18">
        <f t="shared" si="25"/>
        <v>0.37870487779588424</v>
      </c>
      <c r="N125" s="18">
        <f t="shared" si="20"/>
        <v>0.23479702423344823</v>
      </c>
      <c r="O125" s="18">
        <f t="shared" si="21"/>
        <v>0.23479702423344823</v>
      </c>
      <c r="P125" s="3"/>
      <c r="Q125" s="42">
        <v>22.416611574881511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7.7626201165509441</v>
      </c>
      <c r="G126" s="13">
        <f t="shared" si="15"/>
        <v>0</v>
      </c>
      <c r="H126" s="13">
        <f t="shared" si="16"/>
        <v>7.7626201165509441</v>
      </c>
      <c r="I126" s="16">
        <f t="shared" si="24"/>
        <v>7.7626211537939991</v>
      </c>
      <c r="J126" s="13">
        <f t="shared" si="17"/>
        <v>7.7388368661702565</v>
      </c>
      <c r="K126" s="13">
        <f t="shared" si="18"/>
        <v>2.3784287623742628E-2</v>
      </c>
      <c r="L126" s="13">
        <f t="shared" si="19"/>
        <v>0</v>
      </c>
      <c r="M126" s="13">
        <f t="shared" si="25"/>
        <v>0.14390785356243602</v>
      </c>
      <c r="N126" s="13">
        <f t="shared" si="20"/>
        <v>8.9222869208710323E-2</v>
      </c>
      <c r="O126" s="13">
        <f t="shared" si="21"/>
        <v>8.9222869208710323E-2</v>
      </c>
      <c r="Q126" s="41">
        <v>22.31392842635687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35.706854893746097</v>
      </c>
      <c r="G127" s="13">
        <f t="shared" si="15"/>
        <v>0.93738445874045828</v>
      </c>
      <c r="H127" s="13">
        <f t="shared" si="16"/>
        <v>34.769470435005637</v>
      </c>
      <c r="I127" s="16">
        <f t="shared" si="24"/>
        <v>34.793254722629378</v>
      </c>
      <c r="J127" s="13">
        <f t="shared" si="17"/>
        <v>31.704119214030968</v>
      </c>
      <c r="K127" s="13">
        <f t="shared" si="18"/>
        <v>3.0891355085984102</v>
      </c>
      <c r="L127" s="13">
        <f t="shared" si="19"/>
        <v>0</v>
      </c>
      <c r="M127" s="13">
        <f t="shared" si="25"/>
        <v>5.4684984353725694E-2</v>
      </c>
      <c r="N127" s="13">
        <f t="shared" si="20"/>
        <v>3.3904690299309932E-2</v>
      </c>
      <c r="O127" s="13">
        <f t="shared" si="21"/>
        <v>0.97128914903976826</v>
      </c>
      <c r="Q127" s="41">
        <v>18.764810773209099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52.631024933200791</v>
      </c>
      <c r="G128" s="13">
        <f t="shared" si="15"/>
        <v>2.8295541361051666</v>
      </c>
      <c r="H128" s="13">
        <f t="shared" si="16"/>
        <v>49.801470797095625</v>
      </c>
      <c r="I128" s="16">
        <f t="shared" si="24"/>
        <v>52.890606305694035</v>
      </c>
      <c r="J128" s="13">
        <f t="shared" si="17"/>
        <v>39.192767739838835</v>
      </c>
      <c r="K128" s="13">
        <f t="shared" si="18"/>
        <v>13.6978385658552</v>
      </c>
      <c r="L128" s="13">
        <f t="shared" si="19"/>
        <v>2.5747767272135036</v>
      </c>
      <c r="M128" s="13">
        <f t="shared" si="25"/>
        <v>2.5955570212679193</v>
      </c>
      <c r="N128" s="13">
        <f t="shared" si="20"/>
        <v>1.60924535318611</v>
      </c>
      <c r="O128" s="13">
        <f t="shared" si="21"/>
        <v>4.4387994892912763</v>
      </c>
      <c r="Q128" s="41">
        <v>14.829791621443681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27.87069176798358</v>
      </c>
      <c r="G129" s="13">
        <f t="shared" si="15"/>
        <v>6.1279443316669062E-2</v>
      </c>
      <c r="H129" s="13">
        <f t="shared" si="16"/>
        <v>27.809412324666912</v>
      </c>
      <c r="I129" s="16">
        <f t="shared" si="24"/>
        <v>38.932474163308612</v>
      </c>
      <c r="J129" s="13">
        <f t="shared" si="17"/>
        <v>31.223265641432857</v>
      </c>
      <c r="K129" s="13">
        <f t="shared" si="18"/>
        <v>7.7092085218757553</v>
      </c>
      <c r="L129" s="13">
        <f t="shared" si="19"/>
        <v>0</v>
      </c>
      <c r="M129" s="13">
        <f t="shared" si="25"/>
        <v>0.98631166808180937</v>
      </c>
      <c r="N129" s="13">
        <f t="shared" si="20"/>
        <v>0.61151323421072179</v>
      </c>
      <c r="O129" s="13">
        <f t="shared" si="21"/>
        <v>0.6727926775273908</v>
      </c>
      <c r="Q129" s="41">
        <v>13.233556324279251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55.880526148623858</v>
      </c>
      <c r="G130" s="13">
        <f t="shared" si="15"/>
        <v>3.1928574858144443</v>
      </c>
      <c r="H130" s="13">
        <f t="shared" si="16"/>
        <v>52.687668662809415</v>
      </c>
      <c r="I130" s="16">
        <f t="shared" si="24"/>
        <v>60.396877184685167</v>
      </c>
      <c r="J130" s="13">
        <f t="shared" si="17"/>
        <v>41.242070549278615</v>
      </c>
      <c r="K130" s="13">
        <f t="shared" si="18"/>
        <v>19.154806635406551</v>
      </c>
      <c r="L130" s="13">
        <f t="shared" si="19"/>
        <v>8.0718686979351464</v>
      </c>
      <c r="M130" s="13">
        <f t="shared" si="25"/>
        <v>8.4466671318062332</v>
      </c>
      <c r="N130" s="13">
        <f t="shared" si="20"/>
        <v>5.2369336217198645</v>
      </c>
      <c r="O130" s="13">
        <f t="shared" si="21"/>
        <v>8.4297911075343084</v>
      </c>
      <c r="Q130" s="41">
        <v>14.34946481612292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52.640137319084779</v>
      </c>
      <c r="G131" s="13">
        <f t="shared" si="15"/>
        <v>2.8305729264043618</v>
      </c>
      <c r="H131" s="13">
        <f t="shared" si="16"/>
        <v>49.809564392680414</v>
      </c>
      <c r="I131" s="16">
        <f t="shared" si="24"/>
        <v>60.892502330151814</v>
      </c>
      <c r="J131" s="13">
        <f t="shared" si="17"/>
        <v>41.903985790215408</v>
      </c>
      <c r="K131" s="13">
        <f t="shared" si="18"/>
        <v>18.988516539936406</v>
      </c>
      <c r="L131" s="13">
        <f t="shared" si="19"/>
        <v>7.9043559075048693</v>
      </c>
      <c r="M131" s="13">
        <f t="shared" si="25"/>
        <v>11.114089417591238</v>
      </c>
      <c r="N131" s="13">
        <f t="shared" si="20"/>
        <v>6.8907354389065674</v>
      </c>
      <c r="O131" s="13">
        <f t="shared" si="21"/>
        <v>9.7213083653109287</v>
      </c>
      <c r="Q131" s="41">
        <v>14.677958789470409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58.939979171526929</v>
      </c>
      <c r="G132" s="13">
        <f t="shared" si="15"/>
        <v>3.5349129145748086</v>
      </c>
      <c r="H132" s="13">
        <f t="shared" si="16"/>
        <v>55.405066256952118</v>
      </c>
      <c r="I132" s="16">
        <f t="shared" si="24"/>
        <v>66.489226889383659</v>
      </c>
      <c r="J132" s="13">
        <f t="shared" si="17"/>
        <v>40.84879669487821</v>
      </c>
      <c r="K132" s="13">
        <f t="shared" si="18"/>
        <v>25.640430194505448</v>
      </c>
      <c r="L132" s="13">
        <f t="shared" si="19"/>
        <v>14.605179638634281</v>
      </c>
      <c r="M132" s="13">
        <f t="shared" si="25"/>
        <v>18.828533617318953</v>
      </c>
      <c r="N132" s="13">
        <f t="shared" si="20"/>
        <v>11.67369084273775</v>
      </c>
      <c r="O132" s="13">
        <f t="shared" si="21"/>
        <v>15.208603757312559</v>
      </c>
      <c r="Q132" s="41">
        <v>13.09386759354839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12.326557384941159</v>
      </c>
      <c r="G133" s="13">
        <f t="shared" si="15"/>
        <v>0</v>
      </c>
      <c r="H133" s="13">
        <f t="shared" si="16"/>
        <v>12.326557384941159</v>
      </c>
      <c r="I133" s="16">
        <f t="shared" si="24"/>
        <v>23.361807940812326</v>
      </c>
      <c r="J133" s="13">
        <f t="shared" si="17"/>
        <v>21.346946425508982</v>
      </c>
      <c r="K133" s="13">
        <f t="shared" si="18"/>
        <v>2.0148615153033447</v>
      </c>
      <c r="L133" s="13">
        <f t="shared" si="19"/>
        <v>0</v>
      </c>
      <c r="M133" s="13">
        <f t="shared" si="25"/>
        <v>7.1548427745812031</v>
      </c>
      <c r="N133" s="13">
        <f t="shared" si="20"/>
        <v>4.4360025202403461</v>
      </c>
      <c r="O133" s="13">
        <f t="shared" si="21"/>
        <v>4.4360025202403461</v>
      </c>
      <c r="Q133" s="41">
        <v>13.30964165775997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1.812875118911764</v>
      </c>
      <c r="G134" s="13">
        <f t="shared" ref="G134:G197" si="28">IF((F134-$J$2)&gt;0,$I$2*(F134-$J$2),0)</f>
        <v>0</v>
      </c>
      <c r="H134" s="13">
        <f t="shared" ref="H134:H197" si="29">F134-G134</f>
        <v>1.812875118911764</v>
      </c>
      <c r="I134" s="16">
        <f t="shared" si="24"/>
        <v>3.8277366342151087</v>
      </c>
      <c r="J134" s="13">
        <f t="shared" ref="J134:J197" si="30">I134/SQRT(1+(I134/($K$2*(300+(25*Q134)+0.05*(Q134)^3)))^2)</f>
        <v>3.8232664271503074</v>
      </c>
      <c r="K134" s="13">
        <f t="shared" ref="K134:K197" si="31">I134-J134</f>
        <v>4.4702070648012793E-3</v>
      </c>
      <c r="L134" s="13">
        <f t="shared" ref="L134:L197" si="32">IF(K134&gt;$N$2,(K134-$N$2)/$L$2,0)</f>
        <v>0</v>
      </c>
      <c r="M134" s="13">
        <f t="shared" si="25"/>
        <v>2.718840254340857</v>
      </c>
      <c r="N134" s="13">
        <f t="shared" ref="N134:N197" si="33">$M$2*M134</f>
        <v>1.6856809576913314</v>
      </c>
      <c r="O134" s="13">
        <f t="shared" ref="O134:O197" si="34">N134+G134</f>
        <v>1.6856809576913314</v>
      </c>
      <c r="Q134" s="41">
        <v>19.157174314600852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16.451095707782819</v>
      </c>
      <c r="G135" s="13">
        <f t="shared" si="28"/>
        <v>0</v>
      </c>
      <c r="H135" s="13">
        <f t="shared" si="29"/>
        <v>16.451095707782819</v>
      </c>
      <c r="I135" s="16">
        <f t="shared" ref="I135:I198" si="36">H135+K134-L134</f>
        <v>16.455565914847622</v>
      </c>
      <c r="J135" s="13">
        <f t="shared" si="30"/>
        <v>16.250046079330257</v>
      </c>
      <c r="K135" s="13">
        <f t="shared" si="31"/>
        <v>0.20551983551736441</v>
      </c>
      <c r="L135" s="13">
        <f t="shared" si="32"/>
        <v>0</v>
      </c>
      <c r="M135" s="13">
        <f t="shared" ref="M135:M198" si="37">L135+M134-N134</f>
        <v>1.0331592966495255</v>
      </c>
      <c r="N135" s="13">
        <f t="shared" si="33"/>
        <v>0.64055876392270583</v>
      </c>
      <c r="O135" s="13">
        <f t="shared" si="34"/>
        <v>0.64055876392270583</v>
      </c>
      <c r="Q135" s="41">
        <v>22.904695881467561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0.10972247111730329</v>
      </c>
      <c r="G136" s="13">
        <f t="shared" si="28"/>
        <v>0</v>
      </c>
      <c r="H136" s="13">
        <f t="shared" si="29"/>
        <v>0.10972247111730329</v>
      </c>
      <c r="I136" s="16">
        <f t="shared" si="36"/>
        <v>0.31524230663466768</v>
      </c>
      <c r="J136" s="13">
        <f t="shared" si="30"/>
        <v>0.3152407861445739</v>
      </c>
      <c r="K136" s="13">
        <f t="shared" si="31"/>
        <v>1.5204900937759724E-6</v>
      </c>
      <c r="L136" s="13">
        <f t="shared" si="32"/>
        <v>0</v>
      </c>
      <c r="M136" s="13">
        <f t="shared" si="37"/>
        <v>0.39260053272681972</v>
      </c>
      <c r="N136" s="13">
        <f t="shared" si="33"/>
        <v>0.24341233029062823</v>
      </c>
      <c r="O136" s="13">
        <f t="shared" si="34"/>
        <v>0.24341233029062823</v>
      </c>
      <c r="Q136" s="41">
        <v>22.67671814847732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5.8555099519267966</v>
      </c>
      <c r="G137" s="18">
        <f t="shared" si="28"/>
        <v>0</v>
      </c>
      <c r="H137" s="18">
        <f t="shared" si="29"/>
        <v>5.8555099519267966</v>
      </c>
      <c r="I137" s="17">
        <f t="shared" si="36"/>
        <v>5.8555114724168904</v>
      </c>
      <c r="J137" s="18">
        <f t="shared" si="30"/>
        <v>5.845088678453628</v>
      </c>
      <c r="K137" s="18">
        <f t="shared" si="31"/>
        <v>1.04227939632624E-2</v>
      </c>
      <c r="L137" s="18">
        <f t="shared" si="32"/>
        <v>0</v>
      </c>
      <c r="M137" s="18">
        <f t="shared" si="37"/>
        <v>0.14918820243619149</v>
      </c>
      <c r="N137" s="18">
        <f t="shared" si="33"/>
        <v>9.2496685510438728E-2</v>
      </c>
      <c r="O137" s="18">
        <f t="shared" si="34"/>
        <v>9.2496685510438728E-2</v>
      </c>
      <c r="P137" s="3"/>
      <c r="Q137" s="42">
        <v>22.180339000000011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6.3851794863986227</v>
      </c>
      <c r="G138" s="13">
        <f t="shared" si="28"/>
        <v>0</v>
      </c>
      <c r="H138" s="13">
        <f t="shared" si="29"/>
        <v>6.3851794863986227</v>
      </c>
      <c r="I138" s="16">
        <f t="shared" si="36"/>
        <v>6.3956022803618851</v>
      </c>
      <c r="J138" s="13">
        <f t="shared" si="30"/>
        <v>6.3844157886238317</v>
      </c>
      <c r="K138" s="13">
        <f t="shared" si="31"/>
        <v>1.1186491738053306E-2</v>
      </c>
      <c r="L138" s="13">
        <f t="shared" si="32"/>
        <v>0</v>
      </c>
      <c r="M138" s="13">
        <f t="shared" si="37"/>
        <v>5.6691516925752763E-2</v>
      </c>
      <c r="N138" s="13">
        <f t="shared" si="33"/>
        <v>3.5148740493966713E-2</v>
      </c>
      <c r="O138" s="13">
        <f t="shared" si="34"/>
        <v>3.5148740493966713E-2</v>
      </c>
      <c r="Q138" s="41">
        <v>23.558709180849569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11.616125590823369</v>
      </c>
      <c r="G139" s="13">
        <f t="shared" si="28"/>
        <v>0</v>
      </c>
      <c r="H139" s="13">
        <f t="shared" si="29"/>
        <v>11.616125590823369</v>
      </c>
      <c r="I139" s="16">
        <f t="shared" si="36"/>
        <v>11.627312082561422</v>
      </c>
      <c r="J139" s="13">
        <f t="shared" si="30"/>
        <v>11.544389855976984</v>
      </c>
      <c r="K139" s="13">
        <f t="shared" si="31"/>
        <v>8.2922226584438263E-2</v>
      </c>
      <c r="L139" s="13">
        <f t="shared" si="32"/>
        <v>0</v>
      </c>
      <c r="M139" s="13">
        <f t="shared" si="37"/>
        <v>2.1542776431786051E-2</v>
      </c>
      <c r="N139" s="13">
        <f t="shared" si="33"/>
        <v>1.3356521387707352E-2</v>
      </c>
      <c r="O139" s="13">
        <f t="shared" si="34"/>
        <v>1.3356521387707352E-2</v>
      </c>
      <c r="Q139" s="41">
        <v>22.009918106466259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118.01857885247659</v>
      </c>
      <c r="G140" s="13">
        <f t="shared" si="28"/>
        <v>10.140066055724832</v>
      </c>
      <c r="H140" s="13">
        <f t="shared" si="29"/>
        <v>107.87851279675176</v>
      </c>
      <c r="I140" s="16">
        <f t="shared" si="36"/>
        <v>107.96143502333621</v>
      </c>
      <c r="J140" s="13">
        <f t="shared" si="30"/>
        <v>50.401034119081771</v>
      </c>
      <c r="K140" s="13">
        <f t="shared" si="31"/>
        <v>57.560400904254436</v>
      </c>
      <c r="L140" s="13">
        <f t="shared" si="32"/>
        <v>46.759850961213111</v>
      </c>
      <c r="M140" s="13">
        <f t="shared" si="37"/>
        <v>46.768037216257191</v>
      </c>
      <c r="N140" s="13">
        <f t="shared" si="33"/>
        <v>28.996183074079457</v>
      </c>
      <c r="O140" s="13">
        <f t="shared" si="34"/>
        <v>39.136249129804291</v>
      </c>
      <c r="Q140" s="41">
        <v>14.48675829312084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32.641171189289778</v>
      </c>
      <c r="G141" s="13">
        <f t="shared" si="28"/>
        <v>0.59463242230734636</v>
      </c>
      <c r="H141" s="13">
        <f t="shared" si="29"/>
        <v>32.04653876698243</v>
      </c>
      <c r="I141" s="16">
        <f t="shared" si="36"/>
        <v>42.847088710023748</v>
      </c>
      <c r="J141" s="13">
        <f t="shared" si="30"/>
        <v>34.604600012587504</v>
      </c>
      <c r="K141" s="13">
        <f t="shared" si="31"/>
        <v>8.2424886974362437</v>
      </c>
      <c r="L141" s="13">
        <f t="shared" si="32"/>
        <v>0</v>
      </c>
      <c r="M141" s="13">
        <f t="shared" si="37"/>
        <v>17.771854142177734</v>
      </c>
      <c r="N141" s="13">
        <f t="shared" si="33"/>
        <v>11.018549568150195</v>
      </c>
      <c r="O141" s="13">
        <f t="shared" si="34"/>
        <v>11.613181990457543</v>
      </c>
      <c r="Q141" s="41">
        <v>14.90733364996056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156.87725572311501</v>
      </c>
      <c r="G142" s="13">
        <f t="shared" si="28"/>
        <v>14.484575116182393</v>
      </c>
      <c r="H142" s="13">
        <f t="shared" si="29"/>
        <v>142.39268060693263</v>
      </c>
      <c r="I142" s="16">
        <f t="shared" si="36"/>
        <v>150.63516930436887</v>
      </c>
      <c r="J142" s="13">
        <f t="shared" si="30"/>
        <v>44.466324756871714</v>
      </c>
      <c r="K142" s="13">
        <f t="shared" si="31"/>
        <v>106.16884454749716</v>
      </c>
      <c r="L142" s="13">
        <f t="shared" si="32"/>
        <v>95.725701934666489</v>
      </c>
      <c r="M142" s="13">
        <f t="shared" si="37"/>
        <v>102.47900650869403</v>
      </c>
      <c r="N142" s="13">
        <f t="shared" si="33"/>
        <v>63.536984035390297</v>
      </c>
      <c r="O142" s="13">
        <f t="shared" si="34"/>
        <v>78.021559151572689</v>
      </c>
      <c r="Q142" s="41">
        <v>11.529340856564851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164.04165502498299</v>
      </c>
      <c r="G143" s="13">
        <f t="shared" si="28"/>
        <v>15.285575052009335</v>
      </c>
      <c r="H143" s="13">
        <f t="shared" si="29"/>
        <v>148.75607997297365</v>
      </c>
      <c r="I143" s="16">
        <f t="shared" si="36"/>
        <v>159.19922258580434</v>
      </c>
      <c r="J143" s="13">
        <f t="shared" si="30"/>
        <v>43.453801786651056</v>
      </c>
      <c r="K143" s="13">
        <f t="shared" si="31"/>
        <v>115.74542079915328</v>
      </c>
      <c r="L143" s="13">
        <f t="shared" si="32"/>
        <v>105.37269267183432</v>
      </c>
      <c r="M143" s="13">
        <f t="shared" si="37"/>
        <v>144.31471514513802</v>
      </c>
      <c r="N143" s="13">
        <f t="shared" si="33"/>
        <v>89.475123389985569</v>
      </c>
      <c r="O143" s="13">
        <f t="shared" si="34"/>
        <v>104.7606984419949</v>
      </c>
      <c r="Q143" s="41">
        <v>11.085953593548391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63.320897807140121</v>
      </c>
      <c r="G144" s="13">
        <f t="shared" si="28"/>
        <v>4.0247119051299949</v>
      </c>
      <c r="H144" s="13">
        <f t="shared" si="29"/>
        <v>59.296185902010123</v>
      </c>
      <c r="I144" s="16">
        <f t="shared" si="36"/>
        <v>69.668914029329088</v>
      </c>
      <c r="J144" s="13">
        <f t="shared" si="30"/>
        <v>38.467023959352275</v>
      </c>
      <c r="K144" s="13">
        <f t="shared" si="31"/>
        <v>31.201890069976812</v>
      </c>
      <c r="L144" s="13">
        <f t="shared" si="32"/>
        <v>20.207531720833234</v>
      </c>
      <c r="M144" s="13">
        <f t="shared" si="37"/>
        <v>75.047123475985686</v>
      </c>
      <c r="N144" s="13">
        <f t="shared" si="33"/>
        <v>46.529216555111127</v>
      </c>
      <c r="O144" s="13">
        <f t="shared" si="34"/>
        <v>50.553928460241124</v>
      </c>
      <c r="Q144" s="41">
        <v>11.400607926671009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43.71644819479986</v>
      </c>
      <c r="G145" s="13">
        <f t="shared" si="28"/>
        <v>1.8328794541786952</v>
      </c>
      <c r="H145" s="13">
        <f t="shared" si="29"/>
        <v>41.883568740621165</v>
      </c>
      <c r="I145" s="16">
        <f t="shared" si="36"/>
        <v>52.877927089764739</v>
      </c>
      <c r="J145" s="13">
        <f t="shared" si="30"/>
        <v>39.203065956730114</v>
      </c>
      <c r="K145" s="13">
        <f t="shared" si="31"/>
        <v>13.674861133034625</v>
      </c>
      <c r="L145" s="13">
        <f t="shared" si="32"/>
        <v>2.5516303463192198</v>
      </c>
      <c r="M145" s="13">
        <f t="shared" si="37"/>
        <v>31.069537267193773</v>
      </c>
      <c r="N145" s="13">
        <f t="shared" si="33"/>
        <v>19.263113105660139</v>
      </c>
      <c r="O145" s="13">
        <f t="shared" si="34"/>
        <v>21.095992559838834</v>
      </c>
      <c r="Q145" s="41">
        <v>14.842377381832399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14.200432680124321</v>
      </c>
      <c r="G146" s="13">
        <f t="shared" si="28"/>
        <v>0</v>
      </c>
      <c r="H146" s="13">
        <f t="shared" si="29"/>
        <v>14.200432680124321</v>
      </c>
      <c r="I146" s="16">
        <f t="shared" si="36"/>
        <v>25.323663466839726</v>
      </c>
      <c r="J146" s="13">
        <f t="shared" si="30"/>
        <v>24.000056255118256</v>
      </c>
      <c r="K146" s="13">
        <f t="shared" si="31"/>
        <v>1.3236072117214697</v>
      </c>
      <c r="L146" s="13">
        <f t="shared" si="32"/>
        <v>0</v>
      </c>
      <c r="M146" s="13">
        <f t="shared" si="37"/>
        <v>11.806424161533634</v>
      </c>
      <c r="N146" s="13">
        <f t="shared" si="33"/>
        <v>7.3199829801508534</v>
      </c>
      <c r="O146" s="13">
        <f t="shared" si="34"/>
        <v>7.3199829801508534</v>
      </c>
      <c r="Q146" s="41">
        <v>18.440729913468449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5.9818054865930357</v>
      </c>
      <c r="G147" s="13">
        <f t="shared" si="28"/>
        <v>0</v>
      </c>
      <c r="H147" s="13">
        <f t="shared" si="29"/>
        <v>5.9818054865930357</v>
      </c>
      <c r="I147" s="16">
        <f t="shared" si="36"/>
        <v>7.3054126983145053</v>
      </c>
      <c r="J147" s="13">
        <f t="shared" si="30"/>
        <v>7.2793829766920775</v>
      </c>
      <c r="K147" s="13">
        <f t="shared" si="31"/>
        <v>2.6029721622427893E-2</v>
      </c>
      <c r="L147" s="13">
        <f t="shared" si="32"/>
        <v>0</v>
      </c>
      <c r="M147" s="13">
        <f t="shared" si="37"/>
        <v>4.4864411813827809</v>
      </c>
      <c r="N147" s="13">
        <f t="shared" si="33"/>
        <v>2.781593532457324</v>
      </c>
      <c r="O147" s="13">
        <f t="shared" si="34"/>
        <v>2.781593532457324</v>
      </c>
      <c r="Q147" s="41">
        <v>20.382805535901301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0.26074420512987861</v>
      </c>
      <c r="G148" s="13">
        <f t="shared" si="28"/>
        <v>0</v>
      </c>
      <c r="H148" s="13">
        <f t="shared" si="29"/>
        <v>0.26074420512987861</v>
      </c>
      <c r="I148" s="16">
        <f t="shared" si="36"/>
        <v>0.28677392675230651</v>
      </c>
      <c r="J148" s="13">
        <f t="shared" si="30"/>
        <v>0.2867725957567987</v>
      </c>
      <c r="K148" s="13">
        <f t="shared" si="31"/>
        <v>1.3309955078089075E-6</v>
      </c>
      <c r="L148" s="13">
        <f t="shared" si="32"/>
        <v>0</v>
      </c>
      <c r="M148" s="13">
        <f t="shared" si="37"/>
        <v>1.7048476489254569</v>
      </c>
      <c r="N148" s="13">
        <f t="shared" si="33"/>
        <v>1.0570055423337832</v>
      </c>
      <c r="O148" s="13">
        <f t="shared" si="34"/>
        <v>1.0570055423337832</v>
      </c>
      <c r="Q148" s="41">
        <v>21.607968979859351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1.186756067437869</v>
      </c>
      <c r="G149" s="18">
        <f t="shared" si="28"/>
        <v>0</v>
      </c>
      <c r="H149" s="18">
        <f t="shared" si="29"/>
        <v>1.186756067437869</v>
      </c>
      <c r="I149" s="17">
        <f t="shared" si="36"/>
        <v>1.1867573984333768</v>
      </c>
      <c r="J149" s="18">
        <f t="shared" si="30"/>
        <v>1.1866392072188867</v>
      </c>
      <c r="K149" s="18">
        <f t="shared" si="31"/>
        <v>1.1819121449008207E-4</v>
      </c>
      <c r="L149" s="18">
        <f t="shared" si="32"/>
        <v>0</v>
      </c>
      <c r="M149" s="18">
        <f t="shared" si="37"/>
        <v>0.64784210659167374</v>
      </c>
      <c r="N149" s="18">
        <f t="shared" si="33"/>
        <v>0.40166210608683772</v>
      </c>
      <c r="O149" s="18">
        <f t="shared" si="34"/>
        <v>0.40166210608683772</v>
      </c>
      <c r="P149" s="3"/>
      <c r="Q149" s="42">
        <v>20.013770000000012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27.379658829614861</v>
      </c>
      <c r="G150" s="13">
        <f t="shared" si="28"/>
        <v>6.3805836146827982E-3</v>
      </c>
      <c r="H150" s="13">
        <f t="shared" si="29"/>
        <v>27.373278246000179</v>
      </c>
      <c r="I150" s="16">
        <f t="shared" si="36"/>
        <v>27.373396437214669</v>
      </c>
      <c r="J150" s="13">
        <f t="shared" si="30"/>
        <v>26.094448926090315</v>
      </c>
      <c r="K150" s="13">
        <f t="shared" si="31"/>
        <v>1.278947511124354</v>
      </c>
      <c r="L150" s="13">
        <f t="shared" si="32"/>
        <v>0</v>
      </c>
      <c r="M150" s="13">
        <f t="shared" si="37"/>
        <v>0.24618000050483602</v>
      </c>
      <c r="N150" s="13">
        <f t="shared" si="33"/>
        <v>0.15263160031299833</v>
      </c>
      <c r="O150" s="13">
        <f t="shared" si="34"/>
        <v>0.15901218392768113</v>
      </c>
      <c r="Q150" s="41">
        <v>20.394176452423459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61.502146085353942</v>
      </c>
      <c r="G151" s="13">
        <f t="shared" si="28"/>
        <v>3.8213703616099366</v>
      </c>
      <c r="H151" s="13">
        <f t="shared" si="29"/>
        <v>57.680775723744006</v>
      </c>
      <c r="I151" s="16">
        <f t="shared" si="36"/>
        <v>58.959723234868363</v>
      </c>
      <c r="J151" s="13">
        <f t="shared" si="30"/>
        <v>45.720441003564467</v>
      </c>
      <c r="K151" s="13">
        <f t="shared" si="31"/>
        <v>13.239282231303896</v>
      </c>
      <c r="L151" s="13">
        <f t="shared" si="32"/>
        <v>2.1128487275151722</v>
      </c>
      <c r="M151" s="13">
        <f t="shared" si="37"/>
        <v>2.2063971277070098</v>
      </c>
      <c r="N151" s="13">
        <f t="shared" si="33"/>
        <v>1.3679662191783462</v>
      </c>
      <c r="O151" s="13">
        <f t="shared" si="34"/>
        <v>5.1893365807882823</v>
      </c>
      <c r="Q151" s="41">
        <v>17.902305877039531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18.20876119897579</v>
      </c>
      <c r="G152" s="13">
        <f t="shared" si="28"/>
        <v>0</v>
      </c>
      <c r="H152" s="13">
        <f t="shared" si="29"/>
        <v>18.20876119897579</v>
      </c>
      <c r="I152" s="16">
        <f t="shared" si="36"/>
        <v>29.335194702764515</v>
      </c>
      <c r="J152" s="13">
        <f t="shared" si="30"/>
        <v>26.304051462876</v>
      </c>
      <c r="K152" s="13">
        <f t="shared" si="31"/>
        <v>3.0311432398885145</v>
      </c>
      <c r="L152" s="13">
        <f t="shared" si="32"/>
        <v>0</v>
      </c>
      <c r="M152" s="13">
        <f t="shared" si="37"/>
        <v>0.83843090852866364</v>
      </c>
      <c r="N152" s="13">
        <f t="shared" si="33"/>
        <v>0.51982716328777145</v>
      </c>
      <c r="O152" s="13">
        <f t="shared" si="34"/>
        <v>0.51982716328777145</v>
      </c>
      <c r="Q152" s="41">
        <v>15.08615041788901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34.347418625591203</v>
      </c>
      <c r="G153" s="13">
        <f t="shared" si="28"/>
        <v>0.78539567117120923</v>
      </c>
      <c r="H153" s="13">
        <f t="shared" si="29"/>
        <v>33.562022954419994</v>
      </c>
      <c r="I153" s="16">
        <f t="shared" si="36"/>
        <v>36.593166194308509</v>
      </c>
      <c r="J153" s="13">
        <f t="shared" si="30"/>
        <v>30.45008522340909</v>
      </c>
      <c r="K153" s="13">
        <f t="shared" si="31"/>
        <v>6.143080970899419</v>
      </c>
      <c r="L153" s="13">
        <f t="shared" si="32"/>
        <v>0</v>
      </c>
      <c r="M153" s="13">
        <f t="shared" si="37"/>
        <v>0.31860374524089219</v>
      </c>
      <c r="N153" s="13">
        <f t="shared" si="33"/>
        <v>0.19753432204935314</v>
      </c>
      <c r="O153" s="13">
        <f t="shared" si="34"/>
        <v>0.9829299932205624</v>
      </c>
      <c r="Q153" s="41">
        <v>13.947834239390071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52.647262457992291</v>
      </c>
      <c r="G154" s="13">
        <f t="shared" si="28"/>
        <v>2.8313695369179865</v>
      </c>
      <c r="H154" s="13">
        <f t="shared" si="29"/>
        <v>49.815892921074301</v>
      </c>
      <c r="I154" s="16">
        <f t="shared" si="36"/>
        <v>55.95897389197372</v>
      </c>
      <c r="J154" s="13">
        <f t="shared" si="30"/>
        <v>32.34295789717698</v>
      </c>
      <c r="K154" s="13">
        <f t="shared" si="31"/>
        <v>23.61601599479674</v>
      </c>
      <c r="L154" s="13">
        <f t="shared" si="32"/>
        <v>12.565880360940586</v>
      </c>
      <c r="M154" s="13">
        <f t="shared" si="37"/>
        <v>12.686949784132125</v>
      </c>
      <c r="N154" s="13">
        <f t="shared" si="33"/>
        <v>7.8659088661619174</v>
      </c>
      <c r="O154" s="13">
        <f t="shared" si="34"/>
        <v>10.697278403079904</v>
      </c>
      <c r="Q154" s="41">
        <v>9.1270305935483869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1.765915297383327</v>
      </c>
      <c r="G155" s="13">
        <f t="shared" si="28"/>
        <v>0</v>
      </c>
      <c r="H155" s="13">
        <f t="shared" si="29"/>
        <v>1.765915297383327</v>
      </c>
      <c r="I155" s="16">
        <f t="shared" si="36"/>
        <v>12.816050931239481</v>
      </c>
      <c r="J155" s="13">
        <f t="shared" si="30"/>
        <v>12.491664057731835</v>
      </c>
      <c r="K155" s="13">
        <f t="shared" si="31"/>
        <v>0.32438687350764539</v>
      </c>
      <c r="L155" s="13">
        <f t="shared" si="32"/>
        <v>0</v>
      </c>
      <c r="M155" s="13">
        <f t="shared" si="37"/>
        <v>4.8210409179702074</v>
      </c>
      <c r="N155" s="13">
        <f t="shared" si="33"/>
        <v>2.9890453691415284</v>
      </c>
      <c r="O155" s="13">
        <f t="shared" si="34"/>
        <v>2.9890453691415284</v>
      </c>
      <c r="Q155" s="41">
        <v>14.200865724359989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33.251377499107093</v>
      </c>
      <c r="G156" s="13">
        <f t="shared" si="28"/>
        <v>0.66285519918096725</v>
      </c>
      <c r="H156" s="13">
        <f t="shared" si="29"/>
        <v>32.588522299926126</v>
      </c>
      <c r="I156" s="16">
        <f t="shared" si="36"/>
        <v>32.912909173433775</v>
      </c>
      <c r="J156" s="13">
        <f t="shared" si="30"/>
        <v>27.513897167067498</v>
      </c>
      <c r="K156" s="13">
        <f t="shared" si="31"/>
        <v>5.3990120063662772</v>
      </c>
      <c r="L156" s="13">
        <f t="shared" si="32"/>
        <v>0</v>
      </c>
      <c r="M156" s="13">
        <f t="shared" si="37"/>
        <v>1.831995548828679</v>
      </c>
      <c r="N156" s="13">
        <f t="shared" si="33"/>
        <v>1.1358372402737809</v>
      </c>
      <c r="O156" s="13">
        <f t="shared" si="34"/>
        <v>1.7986924394547481</v>
      </c>
      <c r="Q156" s="41">
        <v>12.62464933667219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20.466288156360509</v>
      </c>
      <c r="G157" s="13">
        <f t="shared" si="28"/>
        <v>0</v>
      </c>
      <c r="H157" s="13">
        <f t="shared" si="29"/>
        <v>20.466288156360509</v>
      </c>
      <c r="I157" s="16">
        <f t="shared" si="36"/>
        <v>25.865300162726786</v>
      </c>
      <c r="J157" s="13">
        <f t="shared" si="30"/>
        <v>23.371137686806783</v>
      </c>
      <c r="K157" s="13">
        <f t="shared" si="31"/>
        <v>2.4941624759200032</v>
      </c>
      <c r="L157" s="13">
        <f t="shared" si="32"/>
        <v>0</v>
      </c>
      <c r="M157" s="13">
        <f t="shared" si="37"/>
        <v>0.69615830855489813</v>
      </c>
      <c r="N157" s="13">
        <f t="shared" si="33"/>
        <v>0.43161815130403686</v>
      </c>
      <c r="O157" s="13">
        <f t="shared" si="34"/>
        <v>0.43161815130403686</v>
      </c>
      <c r="Q157" s="41">
        <v>13.85359123945209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1.6804080870788209</v>
      </c>
      <c r="G158" s="13">
        <f t="shared" si="28"/>
        <v>0</v>
      </c>
      <c r="H158" s="13">
        <f t="shared" si="29"/>
        <v>1.6804080870788209</v>
      </c>
      <c r="I158" s="16">
        <f t="shared" si="36"/>
        <v>4.1745705629988237</v>
      </c>
      <c r="J158" s="13">
        <f t="shared" si="30"/>
        <v>4.1670114194974266</v>
      </c>
      <c r="K158" s="13">
        <f t="shared" si="31"/>
        <v>7.5591435013970809E-3</v>
      </c>
      <c r="L158" s="13">
        <f t="shared" si="32"/>
        <v>0</v>
      </c>
      <c r="M158" s="13">
        <f t="shared" si="37"/>
        <v>0.26454015725086127</v>
      </c>
      <c r="N158" s="13">
        <f t="shared" si="33"/>
        <v>0.164014897495534</v>
      </c>
      <c r="O158" s="13">
        <f t="shared" si="34"/>
        <v>0.164014897495534</v>
      </c>
      <c r="Q158" s="41">
        <v>17.275021280136929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0.26209517063793941</v>
      </c>
      <c r="G159" s="13">
        <f t="shared" si="28"/>
        <v>0</v>
      </c>
      <c r="H159" s="13">
        <f t="shared" si="29"/>
        <v>0.26209517063793941</v>
      </c>
      <c r="I159" s="16">
        <f t="shared" si="36"/>
        <v>0.26965431413933649</v>
      </c>
      <c r="J159" s="13">
        <f t="shared" si="30"/>
        <v>0.26965314696902515</v>
      </c>
      <c r="K159" s="13">
        <f t="shared" si="31"/>
        <v>1.1671703113447229E-6</v>
      </c>
      <c r="L159" s="13">
        <f t="shared" si="32"/>
        <v>0</v>
      </c>
      <c r="M159" s="13">
        <f t="shared" si="37"/>
        <v>0.10052525975532728</v>
      </c>
      <c r="N159" s="13">
        <f t="shared" si="33"/>
        <v>6.2325661048302915E-2</v>
      </c>
      <c r="O159" s="13">
        <f t="shared" si="34"/>
        <v>6.2325661048302915E-2</v>
      </c>
      <c r="Q159" s="41">
        <v>21.23096206711439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1.779709373819427</v>
      </c>
      <c r="G160" s="13">
        <f t="shared" si="28"/>
        <v>0</v>
      </c>
      <c r="H160" s="13">
        <f t="shared" si="29"/>
        <v>1.779709373819427</v>
      </c>
      <c r="I160" s="16">
        <f t="shared" si="36"/>
        <v>1.7797105409897382</v>
      </c>
      <c r="J160" s="13">
        <f t="shared" si="30"/>
        <v>1.7793223641243898</v>
      </c>
      <c r="K160" s="13">
        <f t="shared" si="31"/>
        <v>3.8817686534842188E-4</v>
      </c>
      <c r="L160" s="13">
        <f t="shared" si="32"/>
        <v>0</v>
      </c>
      <c r="M160" s="13">
        <f t="shared" si="37"/>
        <v>3.8199598707024364E-2</v>
      </c>
      <c r="N160" s="13">
        <f t="shared" si="33"/>
        <v>2.3683751198355106E-2</v>
      </c>
      <c r="O160" s="13">
        <f t="shared" si="34"/>
        <v>2.3683751198355106E-2</v>
      </c>
      <c r="Q160" s="41">
        <v>20.19972700000001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4.3177032784259914</v>
      </c>
      <c r="G161" s="18">
        <f t="shared" si="28"/>
        <v>0</v>
      </c>
      <c r="H161" s="18">
        <f t="shared" si="29"/>
        <v>4.3177032784259914</v>
      </c>
      <c r="I161" s="17">
        <f t="shared" si="36"/>
        <v>4.3180914552913396</v>
      </c>
      <c r="J161" s="18">
        <f t="shared" si="30"/>
        <v>4.3132093145096393</v>
      </c>
      <c r="K161" s="18">
        <f t="shared" si="31"/>
        <v>4.8821407817003504E-3</v>
      </c>
      <c r="L161" s="18">
        <f t="shared" si="32"/>
        <v>0</v>
      </c>
      <c r="M161" s="18">
        <f t="shared" si="37"/>
        <v>1.4515847508669258E-2</v>
      </c>
      <c r="N161" s="18">
        <f t="shared" si="33"/>
        <v>8.9998254553749404E-3</v>
      </c>
      <c r="O161" s="18">
        <f t="shared" si="34"/>
        <v>8.9998254553749404E-3</v>
      </c>
      <c r="P161" s="3"/>
      <c r="Q161" s="42">
        <v>21.08845594576222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7.8885758475256047</v>
      </c>
      <c r="G162" s="13">
        <f t="shared" si="28"/>
        <v>0</v>
      </c>
      <c r="H162" s="13">
        <f t="shared" si="29"/>
        <v>7.8885758475256047</v>
      </c>
      <c r="I162" s="16">
        <f t="shared" si="36"/>
        <v>7.8934579883073051</v>
      </c>
      <c r="J162" s="13">
        <f t="shared" si="30"/>
        <v>7.8624865540138149</v>
      </c>
      <c r="K162" s="13">
        <f t="shared" si="31"/>
        <v>3.0971434293490141E-2</v>
      </c>
      <c r="L162" s="13">
        <f t="shared" si="32"/>
        <v>0</v>
      </c>
      <c r="M162" s="13">
        <f t="shared" si="37"/>
        <v>5.5160220532943175E-3</v>
      </c>
      <c r="N162" s="13">
        <f t="shared" si="33"/>
        <v>3.4199336730424768E-3</v>
      </c>
      <c r="O162" s="13">
        <f t="shared" si="34"/>
        <v>3.4199336730424768E-3</v>
      </c>
      <c r="Q162" s="41">
        <v>20.79158106170847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22.01193727888856</v>
      </c>
      <c r="G163" s="13">
        <f t="shared" si="28"/>
        <v>0</v>
      </c>
      <c r="H163" s="13">
        <f t="shared" si="29"/>
        <v>22.01193727888856</v>
      </c>
      <c r="I163" s="16">
        <f t="shared" si="36"/>
        <v>22.042908713182051</v>
      </c>
      <c r="J163" s="13">
        <f t="shared" si="30"/>
        <v>21.427508523467129</v>
      </c>
      <c r="K163" s="13">
        <f t="shared" si="31"/>
        <v>0.61540018971492216</v>
      </c>
      <c r="L163" s="13">
        <f t="shared" si="32"/>
        <v>0</v>
      </c>
      <c r="M163" s="13">
        <f t="shared" si="37"/>
        <v>2.0960883802518407E-3</v>
      </c>
      <c r="N163" s="13">
        <f t="shared" si="33"/>
        <v>1.2995747957561413E-3</v>
      </c>
      <c r="O163" s="13">
        <f t="shared" si="34"/>
        <v>1.2995747957561413E-3</v>
      </c>
      <c r="Q163" s="41">
        <v>21.180096963712991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84.370567201392618</v>
      </c>
      <c r="G164" s="13">
        <f t="shared" si="28"/>
        <v>6.3781239810842889</v>
      </c>
      <c r="H164" s="13">
        <f t="shared" si="29"/>
        <v>77.992443220308331</v>
      </c>
      <c r="I164" s="16">
        <f t="shared" si="36"/>
        <v>78.60784341002325</v>
      </c>
      <c r="J164" s="13">
        <f t="shared" si="30"/>
        <v>43.136225603097472</v>
      </c>
      <c r="K164" s="13">
        <f t="shared" si="31"/>
        <v>35.471617806925778</v>
      </c>
      <c r="L164" s="13">
        <f t="shared" si="32"/>
        <v>24.50865383861014</v>
      </c>
      <c r="M164" s="13">
        <f t="shared" si="37"/>
        <v>24.509450352194637</v>
      </c>
      <c r="N164" s="13">
        <f t="shared" si="33"/>
        <v>15.195859218360676</v>
      </c>
      <c r="O164" s="13">
        <f t="shared" si="34"/>
        <v>21.573983199444964</v>
      </c>
      <c r="Q164" s="41">
        <v>13.0452539156562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72.932638594782134</v>
      </c>
      <c r="G165" s="13">
        <f t="shared" si="28"/>
        <v>5.0993314830866705</v>
      </c>
      <c r="H165" s="13">
        <f t="shared" si="29"/>
        <v>67.833307111695461</v>
      </c>
      <c r="I165" s="16">
        <f t="shared" si="36"/>
        <v>78.796271080011095</v>
      </c>
      <c r="J165" s="13">
        <f t="shared" si="30"/>
        <v>37.928619368747775</v>
      </c>
      <c r="K165" s="13">
        <f t="shared" si="31"/>
        <v>40.867651711263321</v>
      </c>
      <c r="L165" s="13">
        <f t="shared" si="32"/>
        <v>29.944363608433733</v>
      </c>
      <c r="M165" s="13">
        <f t="shared" si="37"/>
        <v>39.257954742267692</v>
      </c>
      <c r="N165" s="13">
        <f t="shared" si="33"/>
        <v>24.339931940205968</v>
      </c>
      <c r="O165" s="13">
        <f t="shared" si="34"/>
        <v>29.439263423292637</v>
      </c>
      <c r="Q165" s="41">
        <v>10.44649059354839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86.312240950512987</v>
      </c>
      <c r="G166" s="13">
        <f t="shared" si="28"/>
        <v>6.5952085520177883</v>
      </c>
      <c r="H166" s="13">
        <f t="shared" si="29"/>
        <v>79.717032398495192</v>
      </c>
      <c r="I166" s="16">
        <f t="shared" si="36"/>
        <v>90.64032050132478</v>
      </c>
      <c r="J166" s="13">
        <f t="shared" si="30"/>
        <v>43.315741770252991</v>
      </c>
      <c r="K166" s="13">
        <f t="shared" si="31"/>
        <v>47.324578731071789</v>
      </c>
      <c r="L166" s="13">
        <f t="shared" si="32"/>
        <v>36.448767010420831</v>
      </c>
      <c r="M166" s="13">
        <f t="shared" si="37"/>
        <v>51.366789812482551</v>
      </c>
      <c r="N166" s="13">
        <f t="shared" si="33"/>
        <v>31.84740968373918</v>
      </c>
      <c r="O166" s="13">
        <f t="shared" si="34"/>
        <v>38.442618235756967</v>
      </c>
      <c r="Q166" s="41">
        <v>12.38146418412911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53.063744064006222</v>
      </c>
      <c r="G167" s="13">
        <f t="shared" si="28"/>
        <v>2.877933348569758</v>
      </c>
      <c r="H167" s="13">
        <f t="shared" si="29"/>
        <v>50.185810715436467</v>
      </c>
      <c r="I167" s="16">
        <f t="shared" si="36"/>
        <v>61.061622436087426</v>
      </c>
      <c r="J167" s="13">
        <f t="shared" si="30"/>
        <v>35.063475299172715</v>
      </c>
      <c r="K167" s="13">
        <f t="shared" si="31"/>
        <v>25.99814713691471</v>
      </c>
      <c r="L167" s="13">
        <f t="shared" si="32"/>
        <v>14.965526796038615</v>
      </c>
      <c r="M167" s="13">
        <f t="shared" si="37"/>
        <v>34.484906924781988</v>
      </c>
      <c r="N167" s="13">
        <f t="shared" si="33"/>
        <v>21.380642293364833</v>
      </c>
      <c r="O167" s="13">
        <f t="shared" si="34"/>
        <v>24.258575641934591</v>
      </c>
      <c r="Q167" s="41">
        <v>10.292678759774351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23.937647421940209</v>
      </c>
      <c r="G168" s="13">
        <f t="shared" si="28"/>
        <v>0</v>
      </c>
      <c r="H168" s="13">
        <f t="shared" si="29"/>
        <v>23.937647421940209</v>
      </c>
      <c r="I168" s="16">
        <f t="shared" si="36"/>
        <v>34.970267762816306</v>
      </c>
      <c r="J168" s="13">
        <f t="shared" si="30"/>
        <v>29.361649012188874</v>
      </c>
      <c r="K168" s="13">
        <f t="shared" si="31"/>
        <v>5.6086187506274321</v>
      </c>
      <c r="L168" s="13">
        <f t="shared" si="32"/>
        <v>0</v>
      </c>
      <c r="M168" s="13">
        <f t="shared" si="37"/>
        <v>13.104264631417156</v>
      </c>
      <c r="N168" s="13">
        <f t="shared" si="33"/>
        <v>8.1246440714786363</v>
      </c>
      <c r="O168" s="13">
        <f t="shared" si="34"/>
        <v>8.1246440714786363</v>
      </c>
      <c r="Q168" s="41">
        <v>13.721631776647589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22.013389442080062</v>
      </c>
      <c r="G169" s="13">
        <f t="shared" si="28"/>
        <v>0</v>
      </c>
      <c r="H169" s="13">
        <f t="shared" si="29"/>
        <v>22.013389442080062</v>
      </c>
      <c r="I169" s="16">
        <f t="shared" si="36"/>
        <v>27.622008192707494</v>
      </c>
      <c r="J169" s="13">
        <f t="shared" si="30"/>
        <v>25.210140268664045</v>
      </c>
      <c r="K169" s="13">
        <f t="shared" si="31"/>
        <v>2.4118679240434489</v>
      </c>
      <c r="L169" s="13">
        <f t="shared" si="32"/>
        <v>0</v>
      </c>
      <c r="M169" s="13">
        <f t="shared" si="37"/>
        <v>4.9796205599385193</v>
      </c>
      <c r="N169" s="13">
        <f t="shared" si="33"/>
        <v>3.0873647471618821</v>
      </c>
      <c r="O169" s="13">
        <f t="shared" si="34"/>
        <v>3.0873647471618821</v>
      </c>
      <c r="Q169" s="41">
        <v>15.623462186090199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9.4531574346872258</v>
      </c>
      <c r="G170" s="13">
        <f t="shared" si="28"/>
        <v>0</v>
      </c>
      <c r="H170" s="13">
        <f t="shared" si="29"/>
        <v>9.4531574346872258</v>
      </c>
      <c r="I170" s="16">
        <f t="shared" si="36"/>
        <v>11.865025358730675</v>
      </c>
      <c r="J170" s="13">
        <f t="shared" si="30"/>
        <v>11.709141519795564</v>
      </c>
      <c r="K170" s="13">
        <f t="shared" si="31"/>
        <v>0.15588383893511093</v>
      </c>
      <c r="L170" s="13">
        <f t="shared" si="32"/>
        <v>0</v>
      </c>
      <c r="M170" s="13">
        <f t="shared" si="37"/>
        <v>1.8922558127766371</v>
      </c>
      <c r="N170" s="13">
        <f t="shared" si="33"/>
        <v>1.173198603921515</v>
      </c>
      <c r="O170" s="13">
        <f t="shared" si="34"/>
        <v>1.173198603921515</v>
      </c>
      <c r="Q170" s="41">
        <v>17.91448246348585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0.12952325189714209</v>
      </c>
      <c r="G171" s="13">
        <f t="shared" si="28"/>
        <v>0</v>
      </c>
      <c r="H171" s="13">
        <f t="shared" si="29"/>
        <v>0.12952325189714209</v>
      </c>
      <c r="I171" s="16">
        <f t="shared" si="36"/>
        <v>0.28540709083225302</v>
      </c>
      <c r="J171" s="13">
        <f t="shared" si="30"/>
        <v>0.28540568816429268</v>
      </c>
      <c r="K171" s="13">
        <f t="shared" si="31"/>
        <v>1.4026679603373893E-6</v>
      </c>
      <c r="L171" s="13">
        <f t="shared" si="32"/>
        <v>0</v>
      </c>
      <c r="M171" s="13">
        <f t="shared" si="37"/>
        <v>0.71905720885512214</v>
      </c>
      <c r="N171" s="13">
        <f t="shared" si="33"/>
        <v>0.44581546949017575</v>
      </c>
      <c r="O171" s="13">
        <f t="shared" si="34"/>
        <v>0.44581546949017575</v>
      </c>
      <c r="Q171" s="41">
        <v>21.135775614916739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11.211854913026579</v>
      </c>
      <c r="G172" s="13">
        <f t="shared" si="28"/>
        <v>0</v>
      </c>
      <c r="H172" s="13">
        <f t="shared" si="29"/>
        <v>11.211854913026579</v>
      </c>
      <c r="I172" s="16">
        <f t="shared" si="36"/>
        <v>11.21185631569454</v>
      </c>
      <c r="J172" s="13">
        <f t="shared" si="30"/>
        <v>11.126249377130165</v>
      </c>
      <c r="K172" s="13">
        <f t="shared" si="31"/>
        <v>8.5606938564374957E-2</v>
      </c>
      <c r="L172" s="13">
        <f t="shared" si="32"/>
        <v>0</v>
      </c>
      <c r="M172" s="13">
        <f t="shared" si="37"/>
        <v>0.27324173936494639</v>
      </c>
      <c r="N172" s="13">
        <f t="shared" si="33"/>
        <v>0.16940987840626676</v>
      </c>
      <c r="O172" s="13">
        <f t="shared" si="34"/>
        <v>0.16940987840626676</v>
      </c>
      <c r="Q172" s="41">
        <v>21.007090000000009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0.84718774895608662</v>
      </c>
      <c r="G173" s="18">
        <f t="shared" si="28"/>
        <v>0</v>
      </c>
      <c r="H173" s="18">
        <f t="shared" si="29"/>
        <v>0.84718774895608662</v>
      </c>
      <c r="I173" s="17">
        <f t="shared" si="36"/>
        <v>0.93279468752046157</v>
      </c>
      <c r="J173" s="18">
        <f t="shared" si="30"/>
        <v>0.93275398706307167</v>
      </c>
      <c r="K173" s="18">
        <f t="shared" si="31"/>
        <v>4.0700457389908351E-5</v>
      </c>
      <c r="L173" s="18">
        <f t="shared" si="32"/>
        <v>0</v>
      </c>
      <c r="M173" s="18">
        <f t="shared" si="37"/>
        <v>0.10383186095867963</v>
      </c>
      <c r="N173" s="18">
        <f t="shared" si="33"/>
        <v>6.4375753794381374E-2</v>
      </c>
      <c r="O173" s="18">
        <f t="shared" si="34"/>
        <v>6.4375753794381374E-2</v>
      </c>
      <c r="P173" s="3"/>
      <c r="Q173" s="42">
        <v>22.444461197727762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10.227437424749541</v>
      </c>
      <c r="G174" s="13">
        <f t="shared" si="28"/>
        <v>0</v>
      </c>
      <c r="H174" s="13">
        <f t="shared" si="29"/>
        <v>10.227437424749541</v>
      </c>
      <c r="I174" s="16">
        <f t="shared" si="36"/>
        <v>10.227478125206931</v>
      </c>
      <c r="J174" s="13">
        <f t="shared" si="30"/>
        <v>10.164964438831101</v>
      </c>
      <c r="K174" s="13">
        <f t="shared" si="31"/>
        <v>6.2513686375829991E-2</v>
      </c>
      <c r="L174" s="13">
        <f t="shared" si="32"/>
        <v>0</v>
      </c>
      <c r="M174" s="13">
        <f t="shared" si="37"/>
        <v>3.945610716429826E-2</v>
      </c>
      <c r="N174" s="13">
        <f t="shared" si="33"/>
        <v>2.446278644186492E-2</v>
      </c>
      <c r="O174" s="13">
        <f t="shared" si="34"/>
        <v>2.446278644186492E-2</v>
      </c>
      <c r="Q174" s="41">
        <v>21.29687399404941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63.267593538267477</v>
      </c>
      <c r="G175" s="13">
        <f t="shared" si="28"/>
        <v>4.0187523383683894</v>
      </c>
      <c r="H175" s="13">
        <f t="shared" si="29"/>
        <v>59.24884119989909</v>
      </c>
      <c r="I175" s="16">
        <f t="shared" si="36"/>
        <v>59.31135488627492</v>
      </c>
      <c r="J175" s="13">
        <f t="shared" si="30"/>
        <v>44.238651084735444</v>
      </c>
      <c r="K175" s="13">
        <f t="shared" si="31"/>
        <v>15.072703801539475</v>
      </c>
      <c r="L175" s="13">
        <f t="shared" si="32"/>
        <v>3.959751048407528</v>
      </c>
      <c r="M175" s="13">
        <f t="shared" si="37"/>
        <v>3.9747443691299615</v>
      </c>
      <c r="N175" s="13">
        <f t="shared" si="33"/>
        <v>2.464341508860576</v>
      </c>
      <c r="O175" s="13">
        <f t="shared" si="34"/>
        <v>6.4830938472289654</v>
      </c>
      <c r="Q175" s="41">
        <v>16.67632161636455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64.643151063354566</v>
      </c>
      <c r="G176" s="13">
        <f t="shared" si="28"/>
        <v>4.1725435276776937</v>
      </c>
      <c r="H176" s="13">
        <f t="shared" si="29"/>
        <v>60.470607535676869</v>
      </c>
      <c r="I176" s="16">
        <f t="shared" si="36"/>
        <v>71.583560288808826</v>
      </c>
      <c r="J176" s="13">
        <f t="shared" si="30"/>
        <v>44.82383749693556</v>
      </c>
      <c r="K176" s="13">
        <f t="shared" si="31"/>
        <v>26.759722791873266</v>
      </c>
      <c r="L176" s="13">
        <f t="shared" si="32"/>
        <v>15.732702151402925</v>
      </c>
      <c r="M176" s="13">
        <f t="shared" si="37"/>
        <v>17.243105011672313</v>
      </c>
      <c r="N176" s="13">
        <f t="shared" si="33"/>
        <v>10.690725107236833</v>
      </c>
      <c r="O176" s="13">
        <f t="shared" si="34"/>
        <v>14.863268634914526</v>
      </c>
      <c r="Q176" s="41">
        <v>14.611875124783131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24.796503672137408</v>
      </c>
      <c r="G177" s="13">
        <f t="shared" si="28"/>
        <v>0</v>
      </c>
      <c r="H177" s="13">
        <f t="shared" si="29"/>
        <v>24.796503672137408</v>
      </c>
      <c r="I177" s="16">
        <f t="shared" si="36"/>
        <v>35.823524312607752</v>
      </c>
      <c r="J177" s="13">
        <f t="shared" si="30"/>
        <v>30.042053720283445</v>
      </c>
      <c r="K177" s="13">
        <f t="shared" si="31"/>
        <v>5.7814705923243075</v>
      </c>
      <c r="L177" s="13">
        <f t="shared" si="32"/>
        <v>0</v>
      </c>
      <c r="M177" s="13">
        <f t="shared" si="37"/>
        <v>6.5523799044354796</v>
      </c>
      <c r="N177" s="13">
        <f t="shared" si="33"/>
        <v>4.0624755407499977</v>
      </c>
      <c r="O177" s="13">
        <f t="shared" si="34"/>
        <v>4.0624755407499977</v>
      </c>
      <c r="Q177" s="41">
        <v>14.01220736220499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60.374218798499371</v>
      </c>
      <c r="G178" s="13">
        <f t="shared" si="28"/>
        <v>3.6952649274596645</v>
      </c>
      <c r="H178" s="13">
        <f t="shared" si="29"/>
        <v>56.67895387103971</v>
      </c>
      <c r="I178" s="16">
        <f t="shared" si="36"/>
        <v>62.460424463364021</v>
      </c>
      <c r="J178" s="13">
        <f t="shared" si="30"/>
        <v>37.310294862243374</v>
      </c>
      <c r="K178" s="13">
        <f t="shared" si="31"/>
        <v>25.150129601120646</v>
      </c>
      <c r="L178" s="13">
        <f t="shared" si="32"/>
        <v>14.111273971460889</v>
      </c>
      <c r="M178" s="13">
        <f t="shared" si="37"/>
        <v>16.601178335146372</v>
      </c>
      <c r="N178" s="13">
        <f t="shared" si="33"/>
        <v>10.29273056779075</v>
      </c>
      <c r="O178" s="13">
        <f t="shared" si="34"/>
        <v>13.987995495250415</v>
      </c>
      <c r="Q178" s="41">
        <v>11.523657593548389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60.445963002810522</v>
      </c>
      <c r="G179" s="13">
        <f t="shared" si="28"/>
        <v>3.7032861307214926</v>
      </c>
      <c r="H179" s="13">
        <f t="shared" si="29"/>
        <v>56.742676872089028</v>
      </c>
      <c r="I179" s="16">
        <f t="shared" si="36"/>
        <v>67.781532501748785</v>
      </c>
      <c r="J179" s="13">
        <f t="shared" si="30"/>
        <v>42.354697953034659</v>
      </c>
      <c r="K179" s="13">
        <f t="shared" si="31"/>
        <v>25.426834548714126</v>
      </c>
      <c r="L179" s="13">
        <f t="shared" si="32"/>
        <v>14.390013470444273</v>
      </c>
      <c r="M179" s="13">
        <f t="shared" si="37"/>
        <v>20.698461237799897</v>
      </c>
      <c r="N179" s="13">
        <f t="shared" si="33"/>
        <v>12.833045967435936</v>
      </c>
      <c r="O179" s="13">
        <f t="shared" si="34"/>
        <v>16.53633209815743</v>
      </c>
      <c r="Q179" s="41">
        <v>13.773836256365451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32.493045327568943</v>
      </c>
      <c r="G180" s="13">
        <f t="shared" si="28"/>
        <v>0.57807153552068102</v>
      </c>
      <c r="H180" s="13">
        <f t="shared" si="29"/>
        <v>31.914973792048261</v>
      </c>
      <c r="I180" s="16">
        <f t="shared" si="36"/>
        <v>42.95179487031811</v>
      </c>
      <c r="J180" s="13">
        <f t="shared" si="30"/>
        <v>32.200571715211574</v>
      </c>
      <c r="K180" s="13">
        <f t="shared" si="31"/>
        <v>10.751223155106537</v>
      </c>
      <c r="L180" s="13">
        <f t="shared" si="32"/>
        <v>0</v>
      </c>
      <c r="M180" s="13">
        <f t="shared" si="37"/>
        <v>7.865415270363961</v>
      </c>
      <c r="N180" s="13">
        <f t="shared" si="33"/>
        <v>4.8765574676256556</v>
      </c>
      <c r="O180" s="13">
        <f t="shared" si="34"/>
        <v>5.4546290031463363</v>
      </c>
      <c r="Q180" s="41">
        <v>12.185337653129141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21.57975670083346</v>
      </c>
      <c r="G181" s="13">
        <f t="shared" si="28"/>
        <v>0</v>
      </c>
      <c r="H181" s="13">
        <f t="shared" si="29"/>
        <v>21.57975670083346</v>
      </c>
      <c r="I181" s="16">
        <f t="shared" si="36"/>
        <v>32.330979855940001</v>
      </c>
      <c r="J181" s="13">
        <f t="shared" si="30"/>
        <v>28.663228408115685</v>
      </c>
      <c r="K181" s="13">
        <f t="shared" si="31"/>
        <v>3.6677514478243154</v>
      </c>
      <c r="L181" s="13">
        <f t="shared" si="32"/>
        <v>0</v>
      </c>
      <c r="M181" s="13">
        <f t="shared" si="37"/>
        <v>2.9888578027383055</v>
      </c>
      <c r="N181" s="13">
        <f t="shared" si="33"/>
        <v>1.8530918376977494</v>
      </c>
      <c r="O181" s="13">
        <f t="shared" si="34"/>
        <v>1.8530918376977494</v>
      </c>
      <c r="Q181" s="41">
        <v>15.68586364737531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10.234357007961091</v>
      </c>
      <c r="G182" s="13">
        <f t="shared" si="28"/>
        <v>0</v>
      </c>
      <c r="H182" s="13">
        <f t="shared" si="29"/>
        <v>10.234357007961091</v>
      </c>
      <c r="I182" s="16">
        <f t="shared" si="36"/>
        <v>13.902108455785406</v>
      </c>
      <c r="J182" s="13">
        <f t="shared" si="30"/>
        <v>13.613434074532126</v>
      </c>
      <c r="K182" s="13">
        <f t="shared" si="31"/>
        <v>0.28867438125327993</v>
      </c>
      <c r="L182" s="13">
        <f t="shared" si="32"/>
        <v>0</v>
      </c>
      <c r="M182" s="13">
        <f t="shared" si="37"/>
        <v>1.135765965040556</v>
      </c>
      <c r="N182" s="13">
        <f t="shared" si="33"/>
        <v>0.70417489832514479</v>
      </c>
      <c r="O182" s="13">
        <f t="shared" si="34"/>
        <v>0.70417489832514479</v>
      </c>
      <c r="Q182" s="41">
        <v>16.832993637119319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1.2848637624963251</v>
      </c>
      <c r="G183" s="13">
        <f t="shared" si="28"/>
        <v>0</v>
      </c>
      <c r="H183" s="13">
        <f t="shared" si="29"/>
        <v>1.2848637624963251</v>
      </c>
      <c r="I183" s="16">
        <f t="shared" si="36"/>
        <v>1.573538143749605</v>
      </c>
      <c r="J183" s="13">
        <f t="shared" si="30"/>
        <v>1.5732888591034206</v>
      </c>
      <c r="K183" s="13">
        <f t="shared" si="31"/>
        <v>2.4928464618434454E-4</v>
      </c>
      <c r="L183" s="13">
        <f t="shared" si="32"/>
        <v>0</v>
      </c>
      <c r="M183" s="13">
        <f t="shared" si="37"/>
        <v>0.43159106671541125</v>
      </c>
      <c r="N183" s="13">
        <f t="shared" si="33"/>
        <v>0.26758646136355496</v>
      </c>
      <c r="O183" s="13">
        <f t="shared" si="34"/>
        <v>0.26758646136355496</v>
      </c>
      <c r="Q183" s="41">
        <v>20.71928181784039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7.2841825373317501</v>
      </c>
      <c r="G184" s="13">
        <f t="shared" si="28"/>
        <v>0</v>
      </c>
      <c r="H184" s="13">
        <f t="shared" si="29"/>
        <v>7.2841825373317501</v>
      </c>
      <c r="I184" s="16">
        <f t="shared" si="36"/>
        <v>7.2844318219779343</v>
      </c>
      <c r="J184" s="13">
        <f t="shared" si="30"/>
        <v>7.2676504300927496</v>
      </c>
      <c r="K184" s="13">
        <f t="shared" si="31"/>
        <v>1.6781391885184682E-2</v>
      </c>
      <c r="L184" s="13">
        <f t="shared" si="32"/>
        <v>0</v>
      </c>
      <c r="M184" s="13">
        <f t="shared" si="37"/>
        <v>0.16400460535185629</v>
      </c>
      <c r="N184" s="13">
        <f t="shared" si="33"/>
        <v>0.1016828553181509</v>
      </c>
      <c r="O184" s="13">
        <f t="shared" si="34"/>
        <v>0.1016828553181509</v>
      </c>
      <c r="Q184" s="41">
        <v>23.444650488248751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0.13794933450830749</v>
      </c>
      <c r="G185" s="18">
        <f t="shared" si="28"/>
        <v>0</v>
      </c>
      <c r="H185" s="18">
        <f t="shared" si="29"/>
        <v>0.13794933450830749</v>
      </c>
      <c r="I185" s="17">
        <f t="shared" si="36"/>
        <v>0.15473072639349217</v>
      </c>
      <c r="J185" s="18">
        <f t="shared" si="30"/>
        <v>0.15473057737026943</v>
      </c>
      <c r="K185" s="18">
        <f t="shared" si="31"/>
        <v>1.4902322273413482E-7</v>
      </c>
      <c r="L185" s="18">
        <f t="shared" si="32"/>
        <v>0</v>
      </c>
      <c r="M185" s="18">
        <f t="shared" si="37"/>
        <v>6.2321750033705395E-2</v>
      </c>
      <c r="N185" s="18">
        <f t="shared" si="33"/>
        <v>3.8639485020897348E-2</v>
      </c>
      <c r="O185" s="18">
        <f t="shared" si="34"/>
        <v>3.8639485020897348E-2</v>
      </c>
      <c r="P185" s="3"/>
      <c r="Q185" s="42">
        <v>24.013147960227101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0.96201666710469491</v>
      </c>
      <c r="G186" s="13">
        <f t="shared" si="28"/>
        <v>0</v>
      </c>
      <c r="H186" s="13">
        <f t="shared" si="29"/>
        <v>0.96201666710469491</v>
      </c>
      <c r="I186" s="16">
        <f t="shared" si="36"/>
        <v>0.96201681612791767</v>
      </c>
      <c r="J186" s="13">
        <f t="shared" si="30"/>
        <v>0.96197359850460884</v>
      </c>
      <c r="K186" s="13">
        <f t="shared" si="31"/>
        <v>4.3217623308833275E-5</v>
      </c>
      <c r="L186" s="13">
        <f t="shared" si="32"/>
        <v>0</v>
      </c>
      <c r="M186" s="13">
        <f t="shared" si="37"/>
        <v>2.3682265012808047E-2</v>
      </c>
      <c r="N186" s="13">
        <f t="shared" si="33"/>
        <v>1.468300430794099E-2</v>
      </c>
      <c r="O186" s="13">
        <f t="shared" si="34"/>
        <v>1.468300430794099E-2</v>
      </c>
      <c r="Q186" s="41">
        <v>22.67526500000001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22.058202689121401</v>
      </c>
      <c r="G187" s="13">
        <f t="shared" si="28"/>
        <v>0</v>
      </c>
      <c r="H187" s="13">
        <f t="shared" si="29"/>
        <v>22.058202689121401</v>
      </c>
      <c r="I187" s="16">
        <f t="shared" si="36"/>
        <v>22.058245906744709</v>
      </c>
      <c r="J187" s="13">
        <f t="shared" si="30"/>
        <v>21.203703178197063</v>
      </c>
      <c r="K187" s="13">
        <f t="shared" si="31"/>
        <v>0.85454272854764568</v>
      </c>
      <c r="L187" s="13">
        <f t="shared" si="32"/>
        <v>0</v>
      </c>
      <c r="M187" s="13">
        <f t="shared" si="37"/>
        <v>8.9992607048670573E-3</v>
      </c>
      <c r="N187" s="13">
        <f t="shared" si="33"/>
        <v>5.5795416370175753E-3</v>
      </c>
      <c r="O187" s="13">
        <f t="shared" si="34"/>
        <v>5.5795416370175753E-3</v>
      </c>
      <c r="Q187" s="41">
        <v>18.757417059515429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56.018377156584563</v>
      </c>
      <c r="G188" s="13">
        <f t="shared" si="28"/>
        <v>3.2082696151330063</v>
      </c>
      <c r="H188" s="13">
        <f t="shared" si="29"/>
        <v>52.810107541451558</v>
      </c>
      <c r="I188" s="16">
        <f t="shared" si="36"/>
        <v>53.6646502699992</v>
      </c>
      <c r="J188" s="13">
        <f t="shared" si="30"/>
        <v>37.993216832727832</v>
      </c>
      <c r="K188" s="13">
        <f t="shared" si="31"/>
        <v>15.671433437271368</v>
      </c>
      <c r="L188" s="13">
        <f t="shared" si="32"/>
        <v>4.5628830131297393</v>
      </c>
      <c r="M188" s="13">
        <f t="shared" si="37"/>
        <v>4.5663027321975882</v>
      </c>
      <c r="N188" s="13">
        <f t="shared" si="33"/>
        <v>2.8311076939625046</v>
      </c>
      <c r="O188" s="13">
        <f t="shared" si="34"/>
        <v>6.039377309095511</v>
      </c>
      <c r="Q188" s="41">
        <v>13.65204509354839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58.189110120686443</v>
      </c>
      <c r="G189" s="13">
        <f t="shared" si="28"/>
        <v>3.4509636487402187</v>
      </c>
      <c r="H189" s="13">
        <f t="shared" si="29"/>
        <v>54.738146471946223</v>
      </c>
      <c r="I189" s="16">
        <f t="shared" si="36"/>
        <v>65.846696896087863</v>
      </c>
      <c r="J189" s="13">
        <f t="shared" si="30"/>
        <v>41.159715247927849</v>
      </c>
      <c r="K189" s="13">
        <f t="shared" si="31"/>
        <v>24.686981648160014</v>
      </c>
      <c r="L189" s="13">
        <f t="shared" si="32"/>
        <v>13.644720592180191</v>
      </c>
      <c r="M189" s="13">
        <f t="shared" si="37"/>
        <v>15.379915630415272</v>
      </c>
      <c r="N189" s="13">
        <f t="shared" si="33"/>
        <v>9.5355476908574683</v>
      </c>
      <c r="O189" s="13">
        <f t="shared" si="34"/>
        <v>12.986511339597687</v>
      </c>
      <c r="Q189" s="41">
        <v>13.36138020662567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74.29409166349852</v>
      </c>
      <c r="G190" s="13">
        <f t="shared" si="28"/>
        <v>5.2515457546151829</v>
      </c>
      <c r="H190" s="13">
        <f t="shared" si="29"/>
        <v>69.042545908883341</v>
      </c>
      <c r="I190" s="16">
        <f t="shared" si="36"/>
        <v>80.084806964863162</v>
      </c>
      <c r="J190" s="13">
        <f t="shared" si="30"/>
        <v>47.652975070469104</v>
      </c>
      <c r="K190" s="13">
        <f t="shared" si="31"/>
        <v>32.431831894394058</v>
      </c>
      <c r="L190" s="13">
        <f t="shared" si="32"/>
        <v>21.446517040389015</v>
      </c>
      <c r="M190" s="13">
        <f t="shared" si="37"/>
        <v>27.290884979946817</v>
      </c>
      <c r="N190" s="13">
        <f t="shared" si="33"/>
        <v>16.920348687567028</v>
      </c>
      <c r="O190" s="13">
        <f t="shared" si="34"/>
        <v>22.171894442182211</v>
      </c>
      <c r="Q190" s="41">
        <v>15.0556411831361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55.559067819729357</v>
      </c>
      <c r="G191" s="13">
        <f t="shared" si="28"/>
        <v>3.156917543054917</v>
      </c>
      <c r="H191" s="13">
        <f t="shared" si="29"/>
        <v>52.40215027667444</v>
      </c>
      <c r="I191" s="16">
        <f t="shared" si="36"/>
        <v>63.387465130679487</v>
      </c>
      <c r="J191" s="13">
        <f t="shared" si="30"/>
        <v>41.999024607037398</v>
      </c>
      <c r="K191" s="13">
        <f t="shared" si="31"/>
        <v>21.388440523642089</v>
      </c>
      <c r="L191" s="13">
        <f t="shared" si="32"/>
        <v>10.321926011090879</v>
      </c>
      <c r="M191" s="13">
        <f t="shared" si="37"/>
        <v>20.69246230347067</v>
      </c>
      <c r="N191" s="13">
        <f t="shared" si="33"/>
        <v>12.829326628151815</v>
      </c>
      <c r="O191" s="13">
        <f t="shared" si="34"/>
        <v>15.986244171206732</v>
      </c>
      <c r="Q191" s="41">
        <v>14.252223197039431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45.68438395749272</v>
      </c>
      <c r="G192" s="13">
        <f t="shared" si="28"/>
        <v>2.0529001918862559</v>
      </c>
      <c r="H192" s="13">
        <f t="shared" si="29"/>
        <v>43.631483765606461</v>
      </c>
      <c r="I192" s="16">
        <f t="shared" si="36"/>
        <v>54.697998278157669</v>
      </c>
      <c r="J192" s="13">
        <f t="shared" si="30"/>
        <v>39.617766491766936</v>
      </c>
      <c r="K192" s="13">
        <f t="shared" si="31"/>
        <v>15.080231786390733</v>
      </c>
      <c r="L192" s="13">
        <f t="shared" si="32"/>
        <v>3.9673343848966063</v>
      </c>
      <c r="M192" s="13">
        <f t="shared" si="37"/>
        <v>11.830470060215461</v>
      </c>
      <c r="N192" s="13">
        <f t="shared" si="33"/>
        <v>7.3348914373335861</v>
      </c>
      <c r="O192" s="13">
        <f t="shared" si="34"/>
        <v>9.3877916292198424</v>
      </c>
      <c r="Q192" s="41">
        <v>14.60438149556224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37.564952126711397</v>
      </c>
      <c r="G193" s="13">
        <f t="shared" si="28"/>
        <v>1.14512494076208</v>
      </c>
      <c r="H193" s="13">
        <f t="shared" si="29"/>
        <v>36.419827185949316</v>
      </c>
      <c r="I193" s="16">
        <f t="shared" si="36"/>
        <v>47.53272458744344</v>
      </c>
      <c r="J193" s="13">
        <f t="shared" si="30"/>
        <v>37.778052314663178</v>
      </c>
      <c r="K193" s="13">
        <f t="shared" si="31"/>
        <v>9.7546722727802617</v>
      </c>
      <c r="L193" s="13">
        <f t="shared" si="32"/>
        <v>0</v>
      </c>
      <c r="M193" s="13">
        <f t="shared" si="37"/>
        <v>4.495578622881875</v>
      </c>
      <c r="N193" s="13">
        <f t="shared" si="33"/>
        <v>2.7872587461867626</v>
      </c>
      <c r="O193" s="13">
        <f t="shared" si="34"/>
        <v>3.9323836869488424</v>
      </c>
      <c r="Q193" s="41">
        <v>15.752491624161721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1.8142857139999999</v>
      </c>
      <c r="G194" s="13">
        <f t="shared" si="28"/>
        <v>0</v>
      </c>
      <c r="H194" s="13">
        <f t="shared" si="29"/>
        <v>1.8142857139999999</v>
      </c>
      <c r="I194" s="16">
        <f t="shared" si="36"/>
        <v>11.568957986780262</v>
      </c>
      <c r="J194" s="13">
        <f t="shared" si="30"/>
        <v>11.445145423614967</v>
      </c>
      <c r="K194" s="13">
        <f t="shared" si="31"/>
        <v>0.12381256316529488</v>
      </c>
      <c r="L194" s="13">
        <f t="shared" si="32"/>
        <v>0</v>
      </c>
      <c r="M194" s="13">
        <f t="shared" si="37"/>
        <v>1.7083198766951124</v>
      </c>
      <c r="N194" s="13">
        <f t="shared" si="33"/>
        <v>1.0591583235509696</v>
      </c>
      <c r="O194" s="13">
        <f t="shared" si="34"/>
        <v>1.0591583235509696</v>
      </c>
      <c r="Q194" s="41">
        <v>19.033034370546421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2.8334755218794898</v>
      </c>
      <c r="G195" s="13">
        <f t="shared" si="28"/>
        <v>0</v>
      </c>
      <c r="H195" s="13">
        <f t="shared" si="29"/>
        <v>2.8334755218794898</v>
      </c>
      <c r="I195" s="16">
        <f t="shared" si="36"/>
        <v>2.9572880850447847</v>
      </c>
      <c r="J195" s="13">
        <f t="shared" si="30"/>
        <v>2.9551786302961398</v>
      </c>
      <c r="K195" s="13">
        <f t="shared" si="31"/>
        <v>2.1094547486448789E-3</v>
      </c>
      <c r="L195" s="13">
        <f t="shared" si="32"/>
        <v>0</v>
      </c>
      <c r="M195" s="13">
        <f t="shared" si="37"/>
        <v>0.64916155314414281</v>
      </c>
      <c r="N195" s="13">
        <f t="shared" si="33"/>
        <v>0.40248016294936856</v>
      </c>
      <c r="O195" s="13">
        <f t="shared" si="34"/>
        <v>0.40248016294936856</v>
      </c>
      <c r="Q195" s="41">
        <v>18.99959312885856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0.36428571399999998</v>
      </c>
      <c r="G196" s="13">
        <f t="shared" si="28"/>
        <v>0</v>
      </c>
      <c r="H196" s="13">
        <f t="shared" si="29"/>
        <v>0.36428571399999998</v>
      </c>
      <c r="I196" s="16">
        <f t="shared" si="36"/>
        <v>0.36639516874864486</v>
      </c>
      <c r="J196" s="13">
        <f t="shared" si="30"/>
        <v>0.36639265330427434</v>
      </c>
      <c r="K196" s="13">
        <f t="shared" si="31"/>
        <v>2.5154443705210916E-6</v>
      </c>
      <c r="L196" s="13">
        <f t="shared" si="32"/>
        <v>0</v>
      </c>
      <c r="M196" s="13">
        <f t="shared" si="37"/>
        <v>0.24668139019477425</v>
      </c>
      <c r="N196" s="13">
        <f t="shared" si="33"/>
        <v>0.15294246192076003</v>
      </c>
      <c r="O196" s="13">
        <f t="shared" si="34"/>
        <v>0.15294246192076003</v>
      </c>
      <c r="Q196" s="41">
        <v>22.305678186689711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9.4316751897974102E-2</v>
      </c>
      <c r="G197" s="18">
        <f t="shared" si="28"/>
        <v>0</v>
      </c>
      <c r="H197" s="18">
        <f t="shared" si="29"/>
        <v>9.4316751897974102E-2</v>
      </c>
      <c r="I197" s="17">
        <f t="shared" si="36"/>
        <v>9.4319267342344623E-2</v>
      </c>
      <c r="J197" s="18">
        <f t="shared" si="30"/>
        <v>9.4319221407374185E-2</v>
      </c>
      <c r="K197" s="18">
        <f t="shared" si="31"/>
        <v>4.5934970438477052E-8</v>
      </c>
      <c r="L197" s="18">
        <f t="shared" si="32"/>
        <v>0</v>
      </c>
      <c r="M197" s="18">
        <f t="shared" si="37"/>
        <v>9.3738928274014227E-2</v>
      </c>
      <c r="N197" s="18">
        <f t="shared" si="33"/>
        <v>5.8118135529888822E-2</v>
      </c>
      <c r="O197" s="18">
        <f t="shared" si="34"/>
        <v>5.8118135529888822E-2</v>
      </c>
      <c r="P197" s="3"/>
      <c r="Q197" s="42">
        <v>21.823344000000009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5.8812301578964261</v>
      </c>
      <c r="G198" s="13">
        <f t="shared" ref="G198:G261" si="39">IF((F198-$J$2)&gt;0,$I$2*(F198-$J$2),0)</f>
        <v>0</v>
      </c>
      <c r="H198" s="13">
        <f t="shared" ref="H198:H261" si="40">F198-G198</f>
        <v>5.8812301578964261</v>
      </c>
      <c r="I198" s="16">
        <f t="shared" si="36"/>
        <v>5.8812302038313966</v>
      </c>
      <c r="J198" s="13">
        <f t="shared" ref="J198:J261" si="41">I198/SQRT(1+(I198/($K$2*(300+(25*Q198)+0.05*(Q198)^3)))^2)</f>
        <v>5.8700666174714451</v>
      </c>
      <c r="K198" s="13">
        <f t="shared" ref="K198:K261" si="42">I198-J198</f>
        <v>1.1163586359951516E-2</v>
      </c>
      <c r="L198" s="13">
        <f t="shared" ref="L198:L261" si="43">IF(K198&gt;$N$2,(K198-$N$2)/$L$2,0)</f>
        <v>0</v>
      </c>
      <c r="M198" s="13">
        <f t="shared" si="37"/>
        <v>3.5620792744125405E-2</v>
      </c>
      <c r="N198" s="13">
        <f t="shared" ref="N198:N261" si="44">$M$2*M198</f>
        <v>2.2084891501357753E-2</v>
      </c>
      <c r="O198" s="13">
        <f t="shared" ref="O198:O261" si="45">N198+G198</f>
        <v>2.2084891501357753E-2</v>
      </c>
      <c r="Q198" s="41">
        <v>21.785946920743431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7.2761705673671457</v>
      </c>
      <c r="G199" s="13">
        <f t="shared" si="39"/>
        <v>0</v>
      </c>
      <c r="H199" s="13">
        <f t="shared" si="40"/>
        <v>7.2761705673671457</v>
      </c>
      <c r="I199" s="16">
        <f t="shared" ref="I199:I262" si="47">H199+K198-L198</f>
        <v>7.2873341537270973</v>
      </c>
      <c r="J199" s="13">
        <f t="shared" si="41"/>
        <v>7.2660998454680721</v>
      </c>
      <c r="K199" s="13">
        <f t="shared" si="42"/>
        <v>2.123430825902517E-2</v>
      </c>
      <c r="L199" s="13">
        <f t="shared" si="43"/>
        <v>0</v>
      </c>
      <c r="M199" s="13">
        <f t="shared" ref="M199:M262" si="48">L199+M198-N198</f>
        <v>1.3535901242767653E-2</v>
      </c>
      <c r="N199" s="13">
        <f t="shared" si="44"/>
        <v>8.3922587705159441E-3</v>
      </c>
      <c r="O199" s="13">
        <f t="shared" si="45"/>
        <v>8.3922587705159441E-3</v>
      </c>
      <c r="Q199" s="41">
        <v>21.776227681907631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25.293283211078581</v>
      </c>
      <c r="G200" s="13">
        <f t="shared" si="39"/>
        <v>0</v>
      </c>
      <c r="H200" s="13">
        <f t="shared" si="40"/>
        <v>25.293283211078581</v>
      </c>
      <c r="I200" s="16">
        <f t="shared" si="47"/>
        <v>25.314517519337606</v>
      </c>
      <c r="J200" s="13">
        <f t="shared" si="41"/>
        <v>23.587392660450501</v>
      </c>
      <c r="K200" s="13">
        <f t="shared" si="42"/>
        <v>1.7271248588871053</v>
      </c>
      <c r="L200" s="13">
        <f t="shared" si="43"/>
        <v>0</v>
      </c>
      <c r="M200" s="13">
        <f t="shared" si="48"/>
        <v>5.1436424722517086E-3</v>
      </c>
      <c r="N200" s="13">
        <f t="shared" si="44"/>
        <v>3.1890583327960592E-3</v>
      </c>
      <c r="O200" s="13">
        <f t="shared" si="45"/>
        <v>3.1890583327960592E-3</v>
      </c>
      <c r="Q200" s="41">
        <v>16.363545526927549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157.5085768628845</v>
      </c>
      <c r="G201" s="13">
        <f t="shared" si="39"/>
        <v>14.555158590265098</v>
      </c>
      <c r="H201" s="13">
        <f t="shared" si="40"/>
        <v>142.95341827261939</v>
      </c>
      <c r="I201" s="16">
        <f t="shared" si="47"/>
        <v>144.68054313150648</v>
      </c>
      <c r="J201" s="13">
        <f t="shared" si="41"/>
        <v>57.168494582522754</v>
      </c>
      <c r="K201" s="13">
        <f t="shared" si="42"/>
        <v>87.512048548983728</v>
      </c>
      <c r="L201" s="13">
        <f t="shared" si="43"/>
        <v>76.931726566719774</v>
      </c>
      <c r="M201" s="13">
        <f t="shared" si="48"/>
        <v>76.933681150859229</v>
      </c>
      <c r="N201" s="13">
        <f t="shared" si="44"/>
        <v>47.698882313532721</v>
      </c>
      <c r="O201" s="13">
        <f t="shared" si="45"/>
        <v>62.254040903797815</v>
      </c>
      <c r="Q201" s="41">
        <v>15.749057200544611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119.64089967858639</v>
      </c>
      <c r="G202" s="13">
        <f t="shared" si="39"/>
        <v>10.321446074181626</v>
      </c>
      <c r="H202" s="13">
        <f t="shared" si="40"/>
        <v>109.31945360440477</v>
      </c>
      <c r="I202" s="16">
        <f t="shared" si="47"/>
        <v>119.89977558666872</v>
      </c>
      <c r="J202" s="13">
        <f t="shared" si="41"/>
        <v>43.029589780317465</v>
      </c>
      <c r="K202" s="13">
        <f t="shared" si="42"/>
        <v>76.870185806351259</v>
      </c>
      <c r="L202" s="13">
        <f t="shared" si="43"/>
        <v>66.211616518347014</v>
      </c>
      <c r="M202" s="13">
        <f t="shared" si="48"/>
        <v>95.446415355673508</v>
      </c>
      <c r="N202" s="13">
        <f t="shared" si="44"/>
        <v>59.176777520517575</v>
      </c>
      <c r="O202" s="13">
        <f t="shared" si="45"/>
        <v>69.498223594699198</v>
      </c>
      <c r="Q202" s="41">
        <v>11.38883259354839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83.1141835019382</v>
      </c>
      <c r="G203" s="13">
        <f t="shared" si="39"/>
        <v>6.2376567597256729</v>
      </c>
      <c r="H203" s="13">
        <f t="shared" si="40"/>
        <v>76.876526742212533</v>
      </c>
      <c r="I203" s="16">
        <f t="shared" si="47"/>
        <v>87.535096030216764</v>
      </c>
      <c r="J203" s="13">
        <f t="shared" si="41"/>
        <v>49.947486027892289</v>
      </c>
      <c r="K203" s="13">
        <f t="shared" si="42"/>
        <v>37.587610002324475</v>
      </c>
      <c r="L203" s="13">
        <f t="shared" si="43"/>
        <v>26.640204465108887</v>
      </c>
      <c r="M203" s="13">
        <f t="shared" si="48"/>
        <v>62.909842300264827</v>
      </c>
      <c r="N203" s="13">
        <f t="shared" si="44"/>
        <v>39.004102226164193</v>
      </c>
      <c r="O203" s="13">
        <f t="shared" si="45"/>
        <v>45.241758985889867</v>
      </c>
      <c r="Q203" s="41">
        <v>15.420626524478269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64.656279907034445</v>
      </c>
      <c r="G204" s="13">
        <f t="shared" si="39"/>
        <v>4.1740113692233658</v>
      </c>
      <c r="H204" s="13">
        <f t="shared" si="40"/>
        <v>60.48226853781108</v>
      </c>
      <c r="I204" s="16">
        <f t="shared" si="47"/>
        <v>71.429674075026668</v>
      </c>
      <c r="J204" s="13">
        <f t="shared" si="41"/>
        <v>42.399864145055155</v>
      </c>
      <c r="K204" s="13">
        <f t="shared" si="42"/>
        <v>29.029809929971513</v>
      </c>
      <c r="L204" s="13">
        <f t="shared" si="43"/>
        <v>18.019480747251354</v>
      </c>
      <c r="M204" s="13">
        <f t="shared" si="48"/>
        <v>41.925220821351985</v>
      </c>
      <c r="N204" s="13">
        <f t="shared" si="44"/>
        <v>25.99363690923823</v>
      </c>
      <c r="O204" s="13">
        <f t="shared" si="45"/>
        <v>30.167648278461595</v>
      </c>
      <c r="Q204" s="41">
        <v>13.34885402528738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16.475875210481639</v>
      </c>
      <c r="G205" s="13">
        <f t="shared" si="39"/>
        <v>0</v>
      </c>
      <c r="H205" s="13">
        <f t="shared" si="40"/>
        <v>16.475875210481639</v>
      </c>
      <c r="I205" s="16">
        <f t="shared" si="47"/>
        <v>27.486204393201799</v>
      </c>
      <c r="J205" s="13">
        <f t="shared" si="41"/>
        <v>24.731017021318387</v>
      </c>
      <c r="K205" s="13">
        <f t="shared" si="42"/>
        <v>2.7551873718834123</v>
      </c>
      <c r="L205" s="13">
        <f t="shared" si="43"/>
        <v>0</v>
      </c>
      <c r="M205" s="13">
        <f t="shared" si="48"/>
        <v>15.931583912113755</v>
      </c>
      <c r="N205" s="13">
        <f t="shared" si="44"/>
        <v>9.8775820255105273</v>
      </c>
      <c r="O205" s="13">
        <f t="shared" si="45"/>
        <v>9.8775820255105273</v>
      </c>
      <c r="Q205" s="41">
        <v>14.405551664322729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8.4179878559939851</v>
      </c>
      <c r="G206" s="13">
        <f t="shared" si="39"/>
        <v>0</v>
      </c>
      <c r="H206" s="13">
        <f t="shared" si="40"/>
        <v>8.4179878559939851</v>
      </c>
      <c r="I206" s="16">
        <f t="shared" si="47"/>
        <v>11.173175227877397</v>
      </c>
      <c r="J206" s="13">
        <f t="shared" si="41"/>
        <v>11.027850311293248</v>
      </c>
      <c r="K206" s="13">
        <f t="shared" si="42"/>
        <v>0.14532491658414948</v>
      </c>
      <c r="L206" s="13">
        <f t="shared" si="43"/>
        <v>0</v>
      </c>
      <c r="M206" s="13">
        <f t="shared" si="48"/>
        <v>6.0540018866032277</v>
      </c>
      <c r="N206" s="13">
        <f t="shared" si="44"/>
        <v>3.7534811696940009</v>
      </c>
      <c r="O206" s="13">
        <f t="shared" si="45"/>
        <v>3.7534811696940009</v>
      </c>
      <c r="Q206" s="41">
        <v>17.135671483018491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16.58454409906739</v>
      </c>
      <c r="G207" s="13">
        <f t="shared" si="39"/>
        <v>0</v>
      </c>
      <c r="H207" s="13">
        <f t="shared" si="40"/>
        <v>16.58454409906739</v>
      </c>
      <c r="I207" s="16">
        <f t="shared" si="47"/>
        <v>16.729869015651538</v>
      </c>
      <c r="J207" s="13">
        <f t="shared" si="41"/>
        <v>16.454834688312083</v>
      </c>
      <c r="K207" s="13">
        <f t="shared" si="42"/>
        <v>0.27503432733945488</v>
      </c>
      <c r="L207" s="13">
        <f t="shared" si="43"/>
        <v>0</v>
      </c>
      <c r="M207" s="13">
        <f t="shared" si="48"/>
        <v>2.3005207169092268</v>
      </c>
      <c r="N207" s="13">
        <f t="shared" si="44"/>
        <v>1.4263228444837206</v>
      </c>
      <c r="O207" s="13">
        <f t="shared" si="45"/>
        <v>1.4263228444837206</v>
      </c>
      <c r="Q207" s="41">
        <v>21.149462583785919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0.97390235485454146</v>
      </c>
      <c r="G208" s="13">
        <f t="shared" si="39"/>
        <v>0</v>
      </c>
      <c r="H208" s="13">
        <f t="shared" si="40"/>
        <v>0.97390235485454146</v>
      </c>
      <c r="I208" s="16">
        <f t="shared" si="47"/>
        <v>1.2489366821939965</v>
      </c>
      <c r="J208" s="13">
        <f t="shared" si="41"/>
        <v>1.2488215812337962</v>
      </c>
      <c r="K208" s="13">
        <f t="shared" si="42"/>
        <v>1.1510096020028726E-4</v>
      </c>
      <c r="L208" s="13">
        <f t="shared" si="43"/>
        <v>0</v>
      </c>
      <c r="M208" s="13">
        <f t="shared" si="48"/>
        <v>0.87419787242550617</v>
      </c>
      <c r="N208" s="13">
        <f t="shared" si="44"/>
        <v>0.54200268090381387</v>
      </c>
      <c r="O208" s="13">
        <f t="shared" si="45"/>
        <v>0.54200268090381387</v>
      </c>
      <c r="Q208" s="41">
        <v>21.283001997021941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5.6157156916094998E-2</v>
      </c>
      <c r="G209" s="18">
        <f t="shared" si="39"/>
        <v>0</v>
      </c>
      <c r="H209" s="18">
        <f t="shared" si="40"/>
        <v>5.6157156916094998E-2</v>
      </c>
      <c r="I209" s="17">
        <f t="shared" si="47"/>
        <v>5.6272257876295285E-2</v>
      </c>
      <c r="J209" s="18">
        <f t="shared" si="41"/>
        <v>5.6272249301214119E-2</v>
      </c>
      <c r="K209" s="18">
        <f t="shared" si="42"/>
        <v>8.5750811659734971E-9</v>
      </c>
      <c r="L209" s="18">
        <f t="shared" si="43"/>
        <v>0</v>
      </c>
      <c r="M209" s="18">
        <f t="shared" si="48"/>
        <v>0.3321951915216923</v>
      </c>
      <c r="N209" s="18">
        <f t="shared" si="44"/>
        <v>0.20596101874344921</v>
      </c>
      <c r="O209" s="18">
        <f t="shared" si="45"/>
        <v>0.20596101874344921</v>
      </c>
      <c r="P209" s="3"/>
      <c r="Q209" s="42">
        <v>22.737166000000009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11.63517701648607</v>
      </c>
      <c r="G210" s="13">
        <f t="shared" si="39"/>
        <v>0</v>
      </c>
      <c r="H210" s="13">
        <f t="shared" si="40"/>
        <v>11.63517701648607</v>
      </c>
      <c r="I210" s="16">
        <f t="shared" si="47"/>
        <v>11.635177025061152</v>
      </c>
      <c r="J210" s="13">
        <f t="shared" si="41"/>
        <v>11.53843015794887</v>
      </c>
      <c r="K210" s="13">
        <f t="shared" si="42"/>
        <v>9.6746867112281976E-2</v>
      </c>
      <c r="L210" s="13">
        <f t="shared" si="43"/>
        <v>0</v>
      </c>
      <c r="M210" s="13">
        <f t="shared" si="48"/>
        <v>0.12623417277824309</v>
      </c>
      <c r="N210" s="13">
        <f t="shared" si="44"/>
        <v>7.826518712251071E-2</v>
      </c>
      <c r="O210" s="13">
        <f t="shared" si="45"/>
        <v>7.826518712251071E-2</v>
      </c>
      <c r="Q210" s="41">
        <v>20.921057371638259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33.279084642837717</v>
      </c>
      <c r="G211" s="13">
        <f t="shared" si="39"/>
        <v>0.66595293555984147</v>
      </c>
      <c r="H211" s="13">
        <f t="shared" si="40"/>
        <v>32.613131707277873</v>
      </c>
      <c r="I211" s="16">
        <f t="shared" si="47"/>
        <v>32.709878574390153</v>
      </c>
      <c r="J211" s="13">
        <f t="shared" si="41"/>
        <v>30.540391735696048</v>
      </c>
      <c r="K211" s="13">
        <f t="shared" si="42"/>
        <v>2.1694868386941053</v>
      </c>
      <c r="L211" s="13">
        <f t="shared" si="43"/>
        <v>0</v>
      </c>
      <c r="M211" s="13">
        <f t="shared" si="48"/>
        <v>4.7968985655732377E-2</v>
      </c>
      <c r="N211" s="13">
        <f t="shared" si="44"/>
        <v>2.9740771106554074E-2</v>
      </c>
      <c r="O211" s="13">
        <f t="shared" si="45"/>
        <v>0.69569370666639552</v>
      </c>
      <c r="Q211" s="41">
        <v>20.213402160705201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5.7671842040768393</v>
      </c>
      <c r="G212" s="13">
        <f t="shared" si="39"/>
        <v>0</v>
      </c>
      <c r="H212" s="13">
        <f t="shared" si="40"/>
        <v>5.7671842040768393</v>
      </c>
      <c r="I212" s="16">
        <f t="shared" si="47"/>
        <v>7.9366710427709446</v>
      </c>
      <c r="J212" s="13">
        <f t="shared" si="41"/>
        <v>7.8831217066458557</v>
      </c>
      <c r="K212" s="13">
        <f t="shared" si="42"/>
        <v>5.3549336125088942E-2</v>
      </c>
      <c r="L212" s="13">
        <f t="shared" si="43"/>
        <v>0</v>
      </c>
      <c r="M212" s="13">
        <f t="shared" si="48"/>
        <v>1.8228214549178303E-2</v>
      </c>
      <c r="N212" s="13">
        <f t="shared" si="44"/>
        <v>1.1301493020490548E-2</v>
      </c>
      <c r="O212" s="13">
        <f t="shared" si="45"/>
        <v>1.1301493020490548E-2</v>
      </c>
      <c r="Q212" s="41">
        <v>17.006489845519209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4.9114131793510358</v>
      </c>
      <c r="G213" s="13">
        <f t="shared" si="39"/>
        <v>0</v>
      </c>
      <c r="H213" s="13">
        <f t="shared" si="40"/>
        <v>4.9114131793510358</v>
      </c>
      <c r="I213" s="16">
        <f t="shared" si="47"/>
        <v>4.9649625154761248</v>
      </c>
      <c r="J213" s="13">
        <f t="shared" si="41"/>
        <v>4.9443657770084739</v>
      </c>
      <c r="K213" s="13">
        <f t="shared" si="42"/>
        <v>2.0596738467650866E-2</v>
      </c>
      <c r="L213" s="13">
        <f t="shared" si="43"/>
        <v>0</v>
      </c>
      <c r="M213" s="13">
        <f t="shared" si="48"/>
        <v>6.9267215286877553E-3</v>
      </c>
      <c r="N213" s="13">
        <f t="shared" si="44"/>
        <v>4.2945673477864082E-3</v>
      </c>
      <c r="O213" s="13">
        <f t="shared" si="45"/>
        <v>4.2945673477864082E-3</v>
      </c>
      <c r="Q213" s="41">
        <v>13.79731832458801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68.600843665347526</v>
      </c>
      <c r="G214" s="13">
        <f t="shared" si="39"/>
        <v>4.6150246606587357</v>
      </c>
      <c r="H214" s="13">
        <f t="shared" si="40"/>
        <v>63.985819004688793</v>
      </c>
      <c r="I214" s="16">
        <f t="shared" si="47"/>
        <v>64.006415743156438</v>
      </c>
      <c r="J214" s="13">
        <f t="shared" si="41"/>
        <v>37.229276201814457</v>
      </c>
      <c r="K214" s="13">
        <f t="shared" si="42"/>
        <v>26.777139541341981</v>
      </c>
      <c r="L214" s="13">
        <f t="shared" si="43"/>
        <v>15.750246962448232</v>
      </c>
      <c r="M214" s="13">
        <f t="shared" si="48"/>
        <v>15.752879116629133</v>
      </c>
      <c r="N214" s="13">
        <f t="shared" si="44"/>
        <v>9.7667850523100626</v>
      </c>
      <c r="O214" s="13">
        <f t="shared" si="45"/>
        <v>14.381809712968799</v>
      </c>
      <c r="Q214" s="41">
        <v>11.28140559354839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48.307052496995247</v>
      </c>
      <c r="G215" s="13">
        <f t="shared" si="39"/>
        <v>2.3461218903598646</v>
      </c>
      <c r="H215" s="13">
        <f t="shared" si="40"/>
        <v>45.96093060663538</v>
      </c>
      <c r="I215" s="16">
        <f t="shared" si="47"/>
        <v>56.987823185529138</v>
      </c>
      <c r="J215" s="13">
        <f t="shared" si="41"/>
        <v>37.146840829085292</v>
      </c>
      <c r="K215" s="13">
        <f t="shared" si="42"/>
        <v>19.840982356443845</v>
      </c>
      <c r="L215" s="13">
        <f t="shared" si="43"/>
        <v>8.7630897200380602</v>
      </c>
      <c r="M215" s="13">
        <f t="shared" si="48"/>
        <v>14.749183784357129</v>
      </c>
      <c r="N215" s="13">
        <f t="shared" si="44"/>
        <v>9.1444939463014201</v>
      </c>
      <c r="O215" s="13">
        <f t="shared" si="45"/>
        <v>11.490615836661284</v>
      </c>
      <c r="Q215" s="41">
        <v>12.28357928283045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12.08015475365095</v>
      </c>
      <c r="G216" s="13">
        <f t="shared" si="39"/>
        <v>0</v>
      </c>
      <c r="H216" s="13">
        <f t="shared" si="40"/>
        <v>12.08015475365095</v>
      </c>
      <c r="I216" s="16">
        <f t="shared" si="47"/>
        <v>23.158047390056737</v>
      </c>
      <c r="J216" s="13">
        <f t="shared" si="41"/>
        <v>21.376987223605575</v>
      </c>
      <c r="K216" s="13">
        <f t="shared" si="42"/>
        <v>1.7810601664511623</v>
      </c>
      <c r="L216" s="13">
        <f t="shared" si="43"/>
        <v>0</v>
      </c>
      <c r="M216" s="13">
        <f t="shared" si="48"/>
        <v>5.6046898380557089</v>
      </c>
      <c r="N216" s="13">
        <f t="shared" si="44"/>
        <v>3.4749076995945396</v>
      </c>
      <c r="O216" s="13">
        <f t="shared" si="45"/>
        <v>3.4749076995945396</v>
      </c>
      <c r="Q216" s="41">
        <v>14.125722330433559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8.2918168145483495</v>
      </c>
      <c r="G217" s="13">
        <f t="shared" si="39"/>
        <v>0</v>
      </c>
      <c r="H217" s="13">
        <f t="shared" si="40"/>
        <v>8.2918168145483495</v>
      </c>
      <c r="I217" s="16">
        <f t="shared" si="47"/>
        <v>10.072876980999512</v>
      </c>
      <c r="J217" s="13">
        <f t="shared" si="41"/>
        <v>9.9353396975579855</v>
      </c>
      <c r="K217" s="13">
        <f t="shared" si="42"/>
        <v>0.13753728344152627</v>
      </c>
      <c r="L217" s="13">
        <f t="shared" si="43"/>
        <v>0</v>
      </c>
      <c r="M217" s="13">
        <f t="shared" si="48"/>
        <v>2.1297821384611693</v>
      </c>
      <c r="N217" s="13">
        <f t="shared" si="44"/>
        <v>1.3204649258459249</v>
      </c>
      <c r="O217" s="13">
        <f t="shared" si="45"/>
        <v>1.3204649258459249</v>
      </c>
      <c r="Q217" s="41">
        <v>15.30424956468393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11.656399364019951</v>
      </c>
      <c r="G218" s="13">
        <f t="shared" si="39"/>
        <v>0</v>
      </c>
      <c r="H218" s="13">
        <f t="shared" si="40"/>
        <v>11.656399364019951</v>
      </c>
      <c r="I218" s="16">
        <f t="shared" si="47"/>
        <v>11.793936647461477</v>
      </c>
      <c r="J218" s="13">
        <f t="shared" si="41"/>
        <v>11.594364052764107</v>
      </c>
      <c r="K218" s="13">
        <f t="shared" si="42"/>
        <v>0.19957259469737032</v>
      </c>
      <c r="L218" s="13">
        <f t="shared" si="43"/>
        <v>0</v>
      </c>
      <c r="M218" s="13">
        <f t="shared" si="48"/>
        <v>0.80931721261524436</v>
      </c>
      <c r="N218" s="13">
        <f t="shared" si="44"/>
        <v>0.50177667182145147</v>
      </c>
      <c r="O218" s="13">
        <f t="shared" si="45"/>
        <v>0.50177667182145147</v>
      </c>
      <c r="Q218" s="41">
        <v>15.9903158039963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9.4507622036886527</v>
      </c>
      <c r="G219" s="13">
        <f t="shared" si="39"/>
        <v>0</v>
      </c>
      <c r="H219" s="13">
        <f t="shared" si="40"/>
        <v>9.4507622036886527</v>
      </c>
      <c r="I219" s="16">
        <f t="shared" si="47"/>
        <v>9.650334798386023</v>
      </c>
      <c r="J219" s="13">
        <f t="shared" si="41"/>
        <v>9.5974705294951104</v>
      </c>
      <c r="K219" s="13">
        <f t="shared" si="42"/>
        <v>5.2864268890912669E-2</v>
      </c>
      <c r="L219" s="13">
        <f t="shared" si="43"/>
        <v>0</v>
      </c>
      <c r="M219" s="13">
        <f t="shared" si="48"/>
        <v>0.30754054079379289</v>
      </c>
      <c r="N219" s="13">
        <f t="shared" si="44"/>
        <v>0.1906751352921516</v>
      </c>
      <c r="O219" s="13">
        <f t="shared" si="45"/>
        <v>0.1906751352921516</v>
      </c>
      <c r="Q219" s="41">
        <v>21.257001067037919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1.0790156545512719</v>
      </c>
      <c r="G220" s="13">
        <f t="shared" si="39"/>
        <v>0</v>
      </c>
      <c r="H220" s="13">
        <f t="shared" si="40"/>
        <v>1.0790156545512719</v>
      </c>
      <c r="I220" s="16">
        <f t="shared" si="47"/>
        <v>1.1318799234421846</v>
      </c>
      <c r="J220" s="13">
        <f t="shared" si="41"/>
        <v>1.1318024312524793</v>
      </c>
      <c r="K220" s="13">
        <f t="shared" si="42"/>
        <v>7.7492189705319348E-5</v>
      </c>
      <c r="L220" s="13">
        <f t="shared" si="43"/>
        <v>0</v>
      </c>
      <c r="M220" s="13">
        <f t="shared" si="48"/>
        <v>0.11686540550164129</v>
      </c>
      <c r="N220" s="13">
        <f t="shared" si="44"/>
        <v>7.2456551411017603E-2</v>
      </c>
      <c r="O220" s="13">
        <f t="shared" si="45"/>
        <v>7.2456551411017603E-2</v>
      </c>
      <c r="Q220" s="41">
        <v>21.99355902150705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3.8870112244474648</v>
      </c>
      <c r="G221" s="18">
        <f t="shared" si="39"/>
        <v>0</v>
      </c>
      <c r="H221" s="18">
        <f t="shared" si="40"/>
        <v>3.8870112244474648</v>
      </c>
      <c r="I221" s="17">
        <f t="shared" si="47"/>
        <v>3.8870887166371704</v>
      </c>
      <c r="J221" s="18">
        <f t="shared" si="41"/>
        <v>3.8844802326879662</v>
      </c>
      <c r="K221" s="18">
        <f t="shared" si="42"/>
        <v>2.60848394920421E-3</v>
      </c>
      <c r="L221" s="18">
        <f t="shared" si="43"/>
        <v>0</v>
      </c>
      <c r="M221" s="18">
        <f t="shared" si="48"/>
        <v>4.4408854090623687E-2</v>
      </c>
      <c r="N221" s="18">
        <f t="shared" si="44"/>
        <v>2.7533489536186687E-2</v>
      </c>
      <c r="O221" s="18">
        <f t="shared" si="45"/>
        <v>2.7533489536186687E-2</v>
      </c>
      <c r="P221" s="3"/>
      <c r="Q221" s="42">
        <v>23.30025440311276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1.796275545161075</v>
      </c>
      <c r="G222" s="13">
        <f t="shared" si="39"/>
        <v>0</v>
      </c>
      <c r="H222" s="13">
        <f t="shared" si="40"/>
        <v>1.796275545161075</v>
      </c>
      <c r="I222" s="16">
        <f t="shared" si="47"/>
        <v>1.7988840291102792</v>
      </c>
      <c r="J222" s="13">
        <f t="shared" si="41"/>
        <v>1.7985998610621503</v>
      </c>
      <c r="K222" s="13">
        <f t="shared" si="42"/>
        <v>2.8416804812891883E-4</v>
      </c>
      <c r="L222" s="13">
        <f t="shared" si="43"/>
        <v>0</v>
      </c>
      <c r="M222" s="13">
        <f t="shared" si="48"/>
        <v>1.6875364554437E-2</v>
      </c>
      <c r="N222" s="13">
        <f t="shared" si="44"/>
        <v>1.0462726023750941E-2</v>
      </c>
      <c r="O222" s="13">
        <f t="shared" si="45"/>
        <v>1.0462726023750941E-2</v>
      </c>
      <c r="Q222" s="41">
        <v>22.633974000000009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9.4766124342227922</v>
      </c>
      <c r="G223" s="13">
        <f t="shared" si="39"/>
        <v>0</v>
      </c>
      <c r="H223" s="13">
        <f t="shared" si="40"/>
        <v>9.4766124342227922</v>
      </c>
      <c r="I223" s="16">
        <f t="shared" si="47"/>
        <v>9.4768966022709211</v>
      </c>
      <c r="J223" s="13">
        <f t="shared" si="41"/>
        <v>9.4029787676749326</v>
      </c>
      <c r="K223" s="13">
        <f t="shared" si="42"/>
        <v>7.3917834595988552E-2</v>
      </c>
      <c r="L223" s="13">
        <f t="shared" si="43"/>
        <v>0</v>
      </c>
      <c r="M223" s="13">
        <f t="shared" si="48"/>
        <v>6.4126385306860594E-3</v>
      </c>
      <c r="N223" s="13">
        <f t="shared" si="44"/>
        <v>3.9758358890253564E-3</v>
      </c>
      <c r="O223" s="13">
        <f t="shared" si="45"/>
        <v>3.9758358890253564E-3</v>
      </c>
      <c r="Q223" s="41">
        <v>18.48064077991636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11.93130034404872</v>
      </c>
      <c r="G224" s="13">
        <f t="shared" si="39"/>
        <v>0</v>
      </c>
      <c r="H224" s="13">
        <f t="shared" si="40"/>
        <v>11.93130034404872</v>
      </c>
      <c r="I224" s="16">
        <f t="shared" si="47"/>
        <v>12.005218178644709</v>
      </c>
      <c r="J224" s="13">
        <f t="shared" si="41"/>
        <v>11.807499385736079</v>
      </c>
      <c r="K224" s="13">
        <f t="shared" si="42"/>
        <v>0.19771879290862948</v>
      </c>
      <c r="L224" s="13">
        <f t="shared" si="43"/>
        <v>0</v>
      </c>
      <c r="M224" s="13">
        <f t="shared" si="48"/>
        <v>2.4368026416607029E-3</v>
      </c>
      <c r="N224" s="13">
        <f t="shared" si="44"/>
        <v>1.5108176378296359E-3</v>
      </c>
      <c r="O224" s="13">
        <f t="shared" si="45"/>
        <v>1.5108176378296359E-3</v>
      </c>
      <c r="Q224" s="41">
        <v>16.441412936082781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49.677222358441938</v>
      </c>
      <c r="G225" s="13">
        <f t="shared" si="39"/>
        <v>2.4993107237634771</v>
      </c>
      <c r="H225" s="13">
        <f t="shared" si="40"/>
        <v>47.177911634678459</v>
      </c>
      <c r="I225" s="16">
        <f t="shared" si="47"/>
        <v>47.37563042758709</v>
      </c>
      <c r="J225" s="13">
        <f t="shared" si="41"/>
        <v>36.262386333823613</v>
      </c>
      <c r="K225" s="13">
        <f t="shared" si="42"/>
        <v>11.113244093763477</v>
      </c>
      <c r="L225" s="13">
        <f t="shared" si="43"/>
        <v>0</v>
      </c>
      <c r="M225" s="13">
        <f t="shared" si="48"/>
        <v>9.2598500383106702E-4</v>
      </c>
      <c r="N225" s="13">
        <f t="shared" si="44"/>
        <v>5.7411070237526154E-4</v>
      </c>
      <c r="O225" s="13">
        <f t="shared" si="45"/>
        <v>2.4998848344658522</v>
      </c>
      <c r="Q225" s="41">
        <v>14.322983433509989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64.657910246451692</v>
      </c>
      <c r="G226" s="13">
        <f t="shared" si="39"/>
        <v>4.1741936457428013</v>
      </c>
      <c r="H226" s="13">
        <f t="shared" si="40"/>
        <v>60.483716600708888</v>
      </c>
      <c r="I226" s="16">
        <f t="shared" si="47"/>
        <v>71.596960694472358</v>
      </c>
      <c r="J226" s="13">
        <f t="shared" si="41"/>
        <v>37.466493639009322</v>
      </c>
      <c r="K226" s="13">
        <f t="shared" si="42"/>
        <v>34.130467055463036</v>
      </c>
      <c r="L226" s="13">
        <f t="shared" si="43"/>
        <v>23.15764189691863</v>
      </c>
      <c r="M226" s="13">
        <f t="shared" si="48"/>
        <v>23.157993771220088</v>
      </c>
      <c r="N226" s="13">
        <f t="shared" si="44"/>
        <v>14.357956138156455</v>
      </c>
      <c r="O226" s="13">
        <f t="shared" si="45"/>
        <v>18.532149783899257</v>
      </c>
      <c r="Q226" s="41">
        <v>10.68452959354839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41.883431784122713</v>
      </c>
      <c r="G227" s="13">
        <f t="shared" si="39"/>
        <v>1.6279430784326769</v>
      </c>
      <c r="H227" s="13">
        <f t="shared" si="40"/>
        <v>40.255488705690034</v>
      </c>
      <c r="I227" s="16">
        <f t="shared" si="47"/>
        <v>51.228313864234437</v>
      </c>
      <c r="J227" s="13">
        <f t="shared" si="41"/>
        <v>35.920097940264519</v>
      </c>
      <c r="K227" s="13">
        <f t="shared" si="42"/>
        <v>15.308215923969918</v>
      </c>
      <c r="L227" s="13">
        <f t="shared" si="43"/>
        <v>4.1969948403299604</v>
      </c>
      <c r="M227" s="13">
        <f t="shared" si="48"/>
        <v>12.997032473393594</v>
      </c>
      <c r="N227" s="13">
        <f t="shared" si="44"/>
        <v>8.0581601335040283</v>
      </c>
      <c r="O227" s="13">
        <f t="shared" si="45"/>
        <v>9.6861032119367056</v>
      </c>
      <c r="Q227" s="41">
        <v>12.69574666543906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55.597257485235467</v>
      </c>
      <c r="G228" s="13">
        <f t="shared" si="39"/>
        <v>3.1611872547684547</v>
      </c>
      <c r="H228" s="13">
        <f t="shared" si="40"/>
        <v>52.43607023046701</v>
      </c>
      <c r="I228" s="16">
        <f t="shared" si="47"/>
        <v>63.547291314106971</v>
      </c>
      <c r="J228" s="13">
        <f t="shared" si="41"/>
        <v>36.96120525199462</v>
      </c>
      <c r="K228" s="13">
        <f t="shared" si="42"/>
        <v>26.586086062112351</v>
      </c>
      <c r="L228" s="13">
        <f t="shared" si="43"/>
        <v>15.557788708475346</v>
      </c>
      <c r="M228" s="13">
        <f t="shared" si="48"/>
        <v>20.49666104836491</v>
      </c>
      <c r="N228" s="13">
        <f t="shared" si="44"/>
        <v>12.707929849986243</v>
      </c>
      <c r="O228" s="13">
        <f t="shared" si="45"/>
        <v>15.869117104754698</v>
      </c>
      <c r="Q228" s="41">
        <v>11.17397818008698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49.700172009854683</v>
      </c>
      <c r="G229" s="13">
        <f t="shared" si="39"/>
        <v>2.5018765591579486</v>
      </c>
      <c r="H229" s="13">
        <f t="shared" si="40"/>
        <v>47.198295450696733</v>
      </c>
      <c r="I229" s="16">
        <f t="shared" si="47"/>
        <v>58.226592804333748</v>
      </c>
      <c r="J229" s="13">
        <f t="shared" si="41"/>
        <v>40.767366522981348</v>
      </c>
      <c r="K229" s="13">
        <f t="shared" si="42"/>
        <v>17.4592262813524</v>
      </c>
      <c r="L229" s="13">
        <f t="shared" si="43"/>
        <v>6.3638211097529513</v>
      </c>
      <c r="M229" s="13">
        <f t="shared" si="48"/>
        <v>14.152552308131618</v>
      </c>
      <c r="N229" s="13">
        <f t="shared" si="44"/>
        <v>8.774582431041603</v>
      </c>
      <c r="O229" s="13">
        <f t="shared" si="45"/>
        <v>11.276458990199551</v>
      </c>
      <c r="Q229" s="41">
        <v>14.51321469946936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4.8766432558322803</v>
      </c>
      <c r="G230" s="13">
        <f t="shared" si="39"/>
        <v>0</v>
      </c>
      <c r="H230" s="13">
        <f t="shared" si="40"/>
        <v>4.8766432558322803</v>
      </c>
      <c r="I230" s="16">
        <f t="shared" si="47"/>
        <v>15.97204842743173</v>
      </c>
      <c r="J230" s="13">
        <f t="shared" si="41"/>
        <v>15.422260358578324</v>
      </c>
      <c r="K230" s="13">
        <f t="shared" si="42"/>
        <v>0.54978806885340603</v>
      </c>
      <c r="L230" s="13">
        <f t="shared" si="43"/>
        <v>0</v>
      </c>
      <c r="M230" s="13">
        <f t="shared" si="48"/>
        <v>5.3779698770900151</v>
      </c>
      <c r="N230" s="13">
        <f t="shared" si="44"/>
        <v>3.3343413237958095</v>
      </c>
      <c r="O230" s="13">
        <f t="shared" si="45"/>
        <v>3.3343413237958095</v>
      </c>
      <c r="Q230" s="41">
        <v>15.05533718341276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5.7245096488782066</v>
      </c>
      <c r="G231" s="13">
        <f t="shared" si="39"/>
        <v>0</v>
      </c>
      <c r="H231" s="13">
        <f t="shared" si="40"/>
        <v>5.7245096488782066</v>
      </c>
      <c r="I231" s="16">
        <f t="shared" si="47"/>
        <v>6.2742977177316126</v>
      </c>
      <c r="J231" s="13">
        <f t="shared" si="41"/>
        <v>6.2581133525666486</v>
      </c>
      <c r="K231" s="13">
        <f t="shared" si="42"/>
        <v>1.6184365164964021E-2</v>
      </c>
      <c r="L231" s="13">
        <f t="shared" si="43"/>
        <v>0</v>
      </c>
      <c r="M231" s="13">
        <f t="shared" si="48"/>
        <v>2.0436285532942056</v>
      </c>
      <c r="N231" s="13">
        <f t="shared" si="44"/>
        <v>1.2670497030424075</v>
      </c>
      <c r="O231" s="13">
        <f t="shared" si="45"/>
        <v>1.2670497030424075</v>
      </c>
      <c r="Q231" s="41">
        <v>20.52551649725465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7.2869234609557143</v>
      </c>
      <c r="G232" s="13">
        <f t="shared" si="39"/>
        <v>0</v>
      </c>
      <c r="H232" s="13">
        <f t="shared" si="40"/>
        <v>7.2869234609557143</v>
      </c>
      <c r="I232" s="16">
        <f t="shared" si="47"/>
        <v>7.3031078261206783</v>
      </c>
      <c r="J232" s="13">
        <f t="shared" si="41"/>
        <v>7.2882684239763398</v>
      </c>
      <c r="K232" s="13">
        <f t="shared" si="42"/>
        <v>1.4839402144338543E-2</v>
      </c>
      <c r="L232" s="13">
        <f t="shared" si="43"/>
        <v>0</v>
      </c>
      <c r="M232" s="13">
        <f t="shared" si="48"/>
        <v>0.77657885025179807</v>
      </c>
      <c r="N232" s="13">
        <f t="shared" si="44"/>
        <v>0.48147888715611481</v>
      </c>
      <c r="O232" s="13">
        <f t="shared" si="45"/>
        <v>0.48147888715611481</v>
      </c>
      <c r="Q232" s="41">
        <v>24.380367237651889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4.7790606867841232</v>
      </c>
      <c r="G233" s="18">
        <f t="shared" si="39"/>
        <v>0</v>
      </c>
      <c r="H233" s="18">
        <f t="shared" si="40"/>
        <v>4.7790606867841232</v>
      </c>
      <c r="I233" s="17">
        <f t="shared" si="47"/>
        <v>4.7939000889284618</v>
      </c>
      <c r="J233" s="18">
        <f t="shared" si="41"/>
        <v>4.7894024990030823</v>
      </c>
      <c r="K233" s="18">
        <f t="shared" si="42"/>
        <v>4.4975899253794083E-3</v>
      </c>
      <c r="L233" s="18">
        <f t="shared" si="43"/>
        <v>0</v>
      </c>
      <c r="M233" s="18">
        <f t="shared" si="48"/>
        <v>0.29509996309568326</v>
      </c>
      <c r="N233" s="18">
        <f t="shared" si="44"/>
        <v>0.18296197711932363</v>
      </c>
      <c r="O233" s="18">
        <f t="shared" si="45"/>
        <v>0.18296197711932363</v>
      </c>
      <c r="P233" s="3"/>
      <c r="Q233" s="42">
        <v>23.898070000000011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15.172025690871919</v>
      </c>
      <c r="G234" s="13">
        <f t="shared" si="39"/>
        <v>0</v>
      </c>
      <c r="H234" s="13">
        <f t="shared" si="40"/>
        <v>15.172025690871919</v>
      </c>
      <c r="I234" s="16">
        <f t="shared" si="47"/>
        <v>15.176523280797298</v>
      </c>
      <c r="J234" s="13">
        <f t="shared" si="41"/>
        <v>15.047666925121721</v>
      </c>
      <c r="K234" s="13">
        <f t="shared" si="42"/>
        <v>0.12885635567557685</v>
      </c>
      <c r="L234" s="13">
        <f t="shared" si="43"/>
        <v>0</v>
      </c>
      <c r="M234" s="13">
        <f t="shared" si="48"/>
        <v>0.11213798597635963</v>
      </c>
      <c r="N234" s="13">
        <f t="shared" si="44"/>
        <v>6.9525551305342964E-2</v>
      </c>
      <c r="O234" s="13">
        <f t="shared" si="45"/>
        <v>6.9525551305342964E-2</v>
      </c>
      <c r="Q234" s="41">
        <v>24.546413216694958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22.23740823544453</v>
      </c>
      <c r="G235" s="13">
        <f t="shared" si="39"/>
        <v>0</v>
      </c>
      <c r="H235" s="13">
        <f t="shared" si="40"/>
        <v>22.23740823544453</v>
      </c>
      <c r="I235" s="16">
        <f t="shared" si="47"/>
        <v>22.366264591120107</v>
      </c>
      <c r="J235" s="13">
        <f t="shared" si="41"/>
        <v>21.852145147328791</v>
      </c>
      <c r="K235" s="13">
        <f t="shared" si="42"/>
        <v>0.51411944379131569</v>
      </c>
      <c r="L235" s="13">
        <f t="shared" si="43"/>
        <v>0</v>
      </c>
      <c r="M235" s="13">
        <f t="shared" si="48"/>
        <v>4.2612434671016663E-2</v>
      </c>
      <c r="N235" s="13">
        <f t="shared" si="44"/>
        <v>2.6419709496030331E-2</v>
      </c>
      <c r="O235" s="13">
        <f t="shared" si="45"/>
        <v>2.6419709496030331E-2</v>
      </c>
      <c r="Q235" s="41">
        <v>22.817174667859518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27.24358217798509</v>
      </c>
      <c r="G236" s="13">
        <f t="shared" si="39"/>
        <v>0</v>
      </c>
      <c r="H236" s="13">
        <f t="shared" si="40"/>
        <v>27.24358217798509</v>
      </c>
      <c r="I236" s="16">
        <f t="shared" si="47"/>
        <v>27.757701621776405</v>
      </c>
      <c r="J236" s="13">
        <f t="shared" si="41"/>
        <v>25.591149671655341</v>
      </c>
      <c r="K236" s="13">
        <f t="shared" si="42"/>
        <v>2.1665519501210646</v>
      </c>
      <c r="L236" s="13">
        <f t="shared" si="43"/>
        <v>0</v>
      </c>
      <c r="M236" s="13">
        <f t="shared" si="48"/>
        <v>1.6192725174986333E-2</v>
      </c>
      <c r="N236" s="13">
        <f t="shared" si="44"/>
        <v>1.0039489608491527E-2</v>
      </c>
      <c r="O236" s="13">
        <f t="shared" si="45"/>
        <v>1.0039489608491527E-2</v>
      </c>
      <c r="Q236" s="41">
        <v>16.602863178727301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57.160110035293542</v>
      </c>
      <c r="G237" s="13">
        <f t="shared" si="39"/>
        <v>3.3359185531729278</v>
      </c>
      <c r="H237" s="13">
        <f t="shared" si="40"/>
        <v>53.824191482120611</v>
      </c>
      <c r="I237" s="16">
        <f t="shared" si="47"/>
        <v>55.990743432241672</v>
      </c>
      <c r="J237" s="13">
        <f t="shared" si="41"/>
        <v>35.682865576686474</v>
      </c>
      <c r="K237" s="13">
        <f t="shared" si="42"/>
        <v>20.307877855555198</v>
      </c>
      <c r="L237" s="13">
        <f t="shared" si="43"/>
        <v>9.233418200362502</v>
      </c>
      <c r="M237" s="13">
        <f t="shared" si="48"/>
        <v>9.2395714359289975</v>
      </c>
      <c r="N237" s="13">
        <f t="shared" si="44"/>
        <v>5.7285342902759782</v>
      </c>
      <c r="O237" s="13">
        <f t="shared" si="45"/>
        <v>9.0644528434489064</v>
      </c>
      <c r="Q237" s="41">
        <v>11.45412159354839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166.4411666803224</v>
      </c>
      <c r="G238" s="13">
        <f t="shared" si="39"/>
        <v>15.553847184948902</v>
      </c>
      <c r="H238" s="13">
        <f t="shared" si="40"/>
        <v>150.8873194953735</v>
      </c>
      <c r="I238" s="16">
        <f t="shared" si="47"/>
        <v>161.9617791505662</v>
      </c>
      <c r="J238" s="13">
        <f t="shared" si="41"/>
        <v>49.016266956206174</v>
      </c>
      <c r="K238" s="13">
        <f t="shared" si="42"/>
        <v>112.94551219436002</v>
      </c>
      <c r="L238" s="13">
        <f t="shared" si="43"/>
        <v>102.55219694710325</v>
      </c>
      <c r="M238" s="13">
        <f t="shared" si="48"/>
        <v>106.06323409275628</v>
      </c>
      <c r="N238" s="13">
        <f t="shared" si="44"/>
        <v>65.759205137508886</v>
      </c>
      <c r="O238" s="13">
        <f t="shared" si="45"/>
        <v>81.313052322457793</v>
      </c>
      <c r="Q238" s="41">
        <v>12.996737171854891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63.239976450391417</v>
      </c>
      <c r="G239" s="13">
        <f t="shared" si="39"/>
        <v>4.0156646704866326</v>
      </c>
      <c r="H239" s="13">
        <f t="shared" si="40"/>
        <v>59.224311779904781</v>
      </c>
      <c r="I239" s="16">
        <f t="shared" si="47"/>
        <v>69.617627027161546</v>
      </c>
      <c r="J239" s="13">
        <f t="shared" si="41"/>
        <v>47.170749206400515</v>
      </c>
      <c r="K239" s="13">
        <f t="shared" si="42"/>
        <v>22.446877820761031</v>
      </c>
      <c r="L239" s="13">
        <f t="shared" si="43"/>
        <v>11.388145767803367</v>
      </c>
      <c r="M239" s="13">
        <f t="shared" si="48"/>
        <v>51.692174723050755</v>
      </c>
      <c r="N239" s="13">
        <f t="shared" si="44"/>
        <v>32.049148328291466</v>
      </c>
      <c r="O239" s="13">
        <f t="shared" si="45"/>
        <v>36.064812998778095</v>
      </c>
      <c r="Q239" s="41">
        <v>16.17944839313407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35.747195144815279</v>
      </c>
      <c r="G240" s="13">
        <f t="shared" si="39"/>
        <v>0.94189461195166091</v>
      </c>
      <c r="H240" s="13">
        <f t="shared" si="40"/>
        <v>34.805300532863619</v>
      </c>
      <c r="I240" s="16">
        <f t="shared" si="47"/>
        <v>45.864032585821285</v>
      </c>
      <c r="J240" s="13">
        <f t="shared" si="41"/>
        <v>36.210049661662737</v>
      </c>
      <c r="K240" s="13">
        <f t="shared" si="42"/>
        <v>9.653982924158548</v>
      </c>
      <c r="L240" s="13">
        <f t="shared" si="43"/>
        <v>0</v>
      </c>
      <c r="M240" s="13">
        <f t="shared" si="48"/>
        <v>19.643026394759289</v>
      </c>
      <c r="N240" s="13">
        <f t="shared" si="44"/>
        <v>12.178676364750759</v>
      </c>
      <c r="O240" s="13">
        <f t="shared" si="45"/>
        <v>13.120570976702419</v>
      </c>
      <c r="Q240" s="41">
        <v>14.98456423385943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25.83386476572392</v>
      </c>
      <c r="G241" s="13">
        <f t="shared" si="39"/>
        <v>0</v>
      </c>
      <c r="H241" s="13">
        <f t="shared" si="40"/>
        <v>25.83386476572392</v>
      </c>
      <c r="I241" s="16">
        <f t="shared" si="47"/>
        <v>35.487847689882472</v>
      </c>
      <c r="J241" s="13">
        <f t="shared" si="41"/>
        <v>29.871438798673093</v>
      </c>
      <c r="K241" s="13">
        <f t="shared" si="42"/>
        <v>5.6164088912093781</v>
      </c>
      <c r="L241" s="13">
        <f t="shared" si="43"/>
        <v>0</v>
      </c>
      <c r="M241" s="13">
        <f t="shared" si="48"/>
        <v>7.4643500300085304</v>
      </c>
      <c r="N241" s="13">
        <f t="shared" si="44"/>
        <v>4.6278970186052888</v>
      </c>
      <c r="O241" s="13">
        <f t="shared" si="45"/>
        <v>4.6278970186052888</v>
      </c>
      <c r="Q241" s="41">
        <v>14.058950813576651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24.026553495108729</v>
      </c>
      <c r="G242" s="13">
        <f t="shared" si="39"/>
        <v>0</v>
      </c>
      <c r="H242" s="13">
        <f t="shared" si="40"/>
        <v>24.026553495108729</v>
      </c>
      <c r="I242" s="16">
        <f t="shared" si="47"/>
        <v>29.642962386318107</v>
      </c>
      <c r="J242" s="13">
        <f t="shared" si="41"/>
        <v>27.186102384497072</v>
      </c>
      <c r="K242" s="13">
        <f t="shared" si="42"/>
        <v>2.4568600018210347</v>
      </c>
      <c r="L242" s="13">
        <f t="shared" si="43"/>
        <v>0</v>
      </c>
      <c r="M242" s="13">
        <f t="shared" si="48"/>
        <v>2.8364530114032416</v>
      </c>
      <c r="N242" s="13">
        <f t="shared" si="44"/>
        <v>1.7586008670700097</v>
      </c>
      <c r="O242" s="13">
        <f t="shared" si="45"/>
        <v>1.7586008670700097</v>
      </c>
      <c r="Q242" s="41">
        <v>17.053372324104782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7.2860411660028426</v>
      </c>
      <c r="G243" s="13">
        <f t="shared" si="39"/>
        <v>0</v>
      </c>
      <c r="H243" s="13">
        <f t="shared" si="40"/>
        <v>7.2860411660028426</v>
      </c>
      <c r="I243" s="16">
        <f t="shared" si="47"/>
        <v>9.7429011678238773</v>
      </c>
      <c r="J243" s="13">
        <f t="shared" si="41"/>
        <v>9.696576071777022</v>
      </c>
      <c r="K243" s="13">
        <f t="shared" si="42"/>
        <v>4.6325096046855307E-2</v>
      </c>
      <c r="L243" s="13">
        <f t="shared" si="43"/>
        <v>0</v>
      </c>
      <c r="M243" s="13">
        <f t="shared" si="48"/>
        <v>1.0778521443332318</v>
      </c>
      <c r="N243" s="13">
        <f t="shared" si="44"/>
        <v>0.66826832948660375</v>
      </c>
      <c r="O243" s="13">
        <f t="shared" si="45"/>
        <v>0.66826832948660375</v>
      </c>
      <c r="Q243" s="41">
        <v>22.402201355160692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1.357623136697272</v>
      </c>
      <c r="G244" s="13">
        <f t="shared" si="39"/>
        <v>0</v>
      </c>
      <c r="H244" s="13">
        <f t="shared" si="40"/>
        <v>1.357623136697272</v>
      </c>
      <c r="I244" s="16">
        <f t="shared" si="47"/>
        <v>1.4039482327441273</v>
      </c>
      <c r="J244" s="13">
        <f t="shared" si="41"/>
        <v>1.4038261095895399</v>
      </c>
      <c r="K244" s="13">
        <f t="shared" si="42"/>
        <v>1.2212315458737244E-4</v>
      </c>
      <c r="L244" s="13">
        <f t="shared" si="43"/>
        <v>0</v>
      </c>
      <c r="M244" s="13">
        <f t="shared" si="48"/>
        <v>0.40958381484662809</v>
      </c>
      <c r="N244" s="13">
        <f t="shared" si="44"/>
        <v>0.25394196520490941</v>
      </c>
      <c r="O244" s="13">
        <f t="shared" si="45"/>
        <v>0.25394196520490941</v>
      </c>
      <c r="Q244" s="41">
        <v>23.351893097520669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0.13370016601908791</v>
      </c>
      <c r="G245" s="18">
        <f t="shared" si="39"/>
        <v>0</v>
      </c>
      <c r="H245" s="18">
        <f t="shared" si="40"/>
        <v>0.13370016601908791</v>
      </c>
      <c r="I245" s="17">
        <f t="shared" si="47"/>
        <v>0.13382228917367528</v>
      </c>
      <c r="J245" s="18">
        <f t="shared" si="41"/>
        <v>0.13382217646584751</v>
      </c>
      <c r="K245" s="18">
        <f t="shared" si="42"/>
        <v>1.127078277651794E-7</v>
      </c>
      <c r="L245" s="18">
        <f t="shared" si="43"/>
        <v>0</v>
      </c>
      <c r="M245" s="18">
        <f t="shared" si="48"/>
        <v>0.15564184964171868</v>
      </c>
      <c r="N245" s="18">
        <f t="shared" si="44"/>
        <v>9.6497946777865579E-2</v>
      </c>
      <c r="O245" s="18">
        <f t="shared" si="45"/>
        <v>9.6497946777865579E-2</v>
      </c>
      <c r="P245" s="3"/>
      <c r="Q245" s="42">
        <v>22.90047400000001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10.29264399707435</v>
      </c>
      <c r="G246" s="13">
        <f t="shared" si="39"/>
        <v>0</v>
      </c>
      <c r="H246" s="13">
        <f t="shared" si="40"/>
        <v>10.29264399707435</v>
      </c>
      <c r="I246" s="16">
        <f t="shared" si="47"/>
        <v>10.292644109782177</v>
      </c>
      <c r="J246" s="13">
        <f t="shared" si="41"/>
        <v>10.245535764248356</v>
      </c>
      <c r="K246" s="13">
        <f t="shared" si="42"/>
        <v>4.7108345533821705E-2</v>
      </c>
      <c r="L246" s="13">
        <f t="shared" si="43"/>
        <v>0</v>
      </c>
      <c r="M246" s="13">
        <f t="shared" si="48"/>
        <v>5.9143902863853098E-2</v>
      </c>
      <c r="N246" s="13">
        <f t="shared" si="44"/>
        <v>3.6669219775588922E-2</v>
      </c>
      <c r="O246" s="13">
        <f t="shared" si="45"/>
        <v>3.6669219775588922E-2</v>
      </c>
      <c r="Q246" s="41">
        <v>23.455099032409009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11.42267830770305</v>
      </c>
      <c r="G247" s="13">
        <f t="shared" si="39"/>
        <v>0</v>
      </c>
      <c r="H247" s="13">
        <f t="shared" si="40"/>
        <v>11.42267830770305</v>
      </c>
      <c r="I247" s="16">
        <f t="shared" si="47"/>
        <v>11.469786653236872</v>
      </c>
      <c r="J247" s="13">
        <f t="shared" si="41"/>
        <v>11.347066267722848</v>
      </c>
      <c r="K247" s="13">
        <f t="shared" si="42"/>
        <v>0.12272038551402353</v>
      </c>
      <c r="L247" s="13">
        <f t="shared" si="43"/>
        <v>0</v>
      </c>
      <c r="M247" s="13">
        <f t="shared" si="48"/>
        <v>2.2474683088264176E-2</v>
      </c>
      <c r="N247" s="13">
        <f t="shared" si="44"/>
        <v>1.3934303514723788E-2</v>
      </c>
      <c r="O247" s="13">
        <f t="shared" si="45"/>
        <v>1.3934303514723788E-2</v>
      </c>
      <c r="Q247" s="41">
        <v>18.913233815018579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23.411528314862579</v>
      </c>
      <c r="G248" s="13">
        <f t="shared" si="39"/>
        <v>0</v>
      </c>
      <c r="H248" s="13">
        <f t="shared" si="40"/>
        <v>23.411528314862579</v>
      </c>
      <c r="I248" s="16">
        <f t="shared" si="47"/>
        <v>23.534248700376601</v>
      </c>
      <c r="J248" s="13">
        <f t="shared" si="41"/>
        <v>22.266741454669358</v>
      </c>
      <c r="K248" s="13">
        <f t="shared" si="42"/>
        <v>1.2675072457072432</v>
      </c>
      <c r="L248" s="13">
        <f t="shared" si="43"/>
        <v>0</v>
      </c>
      <c r="M248" s="13">
        <f t="shared" si="48"/>
        <v>8.5403795735403878E-3</v>
      </c>
      <c r="N248" s="13">
        <f t="shared" si="44"/>
        <v>5.2950353355950405E-3</v>
      </c>
      <c r="O248" s="13">
        <f t="shared" si="45"/>
        <v>5.2950353355950405E-3</v>
      </c>
      <c r="Q248" s="41">
        <v>17.172710738915971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142.6835279247245</v>
      </c>
      <c r="G249" s="13">
        <f t="shared" si="39"/>
        <v>12.897676539397095</v>
      </c>
      <c r="H249" s="13">
        <f t="shared" si="40"/>
        <v>129.78585138532742</v>
      </c>
      <c r="I249" s="16">
        <f t="shared" si="47"/>
        <v>131.05335863103465</v>
      </c>
      <c r="J249" s="13">
        <f t="shared" si="41"/>
        <v>53.881010080496367</v>
      </c>
      <c r="K249" s="13">
        <f t="shared" si="42"/>
        <v>77.172348550538288</v>
      </c>
      <c r="L249" s="13">
        <f t="shared" si="43"/>
        <v>66.516000999573833</v>
      </c>
      <c r="M249" s="13">
        <f t="shared" si="48"/>
        <v>66.519246343811787</v>
      </c>
      <c r="N249" s="13">
        <f t="shared" si="44"/>
        <v>41.24193273316331</v>
      </c>
      <c r="O249" s="13">
        <f t="shared" si="45"/>
        <v>54.139609272560406</v>
      </c>
      <c r="Q249" s="41">
        <v>15.010991237662161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117.8915608368816</v>
      </c>
      <c r="G250" s="13">
        <f t="shared" si="39"/>
        <v>10.12586508533588</v>
      </c>
      <c r="H250" s="13">
        <f t="shared" si="40"/>
        <v>107.76569575154572</v>
      </c>
      <c r="I250" s="16">
        <f t="shared" si="47"/>
        <v>118.42204330251016</v>
      </c>
      <c r="J250" s="13">
        <f t="shared" si="41"/>
        <v>49.598757628339015</v>
      </c>
      <c r="K250" s="13">
        <f t="shared" si="42"/>
        <v>68.823285674171146</v>
      </c>
      <c r="L250" s="13">
        <f t="shared" si="43"/>
        <v>58.105549276974457</v>
      </c>
      <c r="M250" s="13">
        <f t="shared" si="48"/>
        <v>83.382862887622935</v>
      </c>
      <c r="N250" s="13">
        <f t="shared" si="44"/>
        <v>51.697374990326217</v>
      </c>
      <c r="O250" s="13">
        <f t="shared" si="45"/>
        <v>61.823240075662099</v>
      </c>
      <c r="Q250" s="41">
        <v>13.8723522095262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16.717928509274071</v>
      </c>
      <c r="G251" s="13">
        <f t="shared" si="39"/>
        <v>0</v>
      </c>
      <c r="H251" s="13">
        <f t="shared" si="40"/>
        <v>16.717928509274071</v>
      </c>
      <c r="I251" s="16">
        <f t="shared" si="47"/>
        <v>27.435664906470763</v>
      </c>
      <c r="J251" s="13">
        <f t="shared" si="41"/>
        <v>23.693604221241113</v>
      </c>
      <c r="K251" s="13">
        <f t="shared" si="42"/>
        <v>3.7420606852296494</v>
      </c>
      <c r="L251" s="13">
        <f t="shared" si="43"/>
        <v>0</v>
      </c>
      <c r="M251" s="13">
        <f t="shared" si="48"/>
        <v>31.685487897296717</v>
      </c>
      <c r="N251" s="13">
        <f t="shared" si="44"/>
        <v>19.645002496323965</v>
      </c>
      <c r="O251" s="13">
        <f t="shared" si="45"/>
        <v>19.645002496323965</v>
      </c>
      <c r="Q251" s="41">
        <v>11.673263593548389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27.337384531100941</v>
      </c>
      <c r="G252" s="13">
        <f t="shared" si="39"/>
        <v>1.6541984747660034E-3</v>
      </c>
      <c r="H252" s="13">
        <f t="shared" si="40"/>
        <v>27.335730332626174</v>
      </c>
      <c r="I252" s="16">
        <f t="shared" si="47"/>
        <v>31.077791017855823</v>
      </c>
      <c r="J252" s="13">
        <f t="shared" si="41"/>
        <v>26.689002631213441</v>
      </c>
      <c r="K252" s="13">
        <f t="shared" si="42"/>
        <v>4.388788386642382</v>
      </c>
      <c r="L252" s="13">
        <f t="shared" si="43"/>
        <v>0</v>
      </c>
      <c r="M252" s="13">
        <f t="shared" si="48"/>
        <v>12.040485400972752</v>
      </c>
      <c r="N252" s="13">
        <f t="shared" si="44"/>
        <v>7.4651009486031059</v>
      </c>
      <c r="O252" s="13">
        <f t="shared" si="45"/>
        <v>7.4667551470778717</v>
      </c>
      <c r="Q252" s="41">
        <v>13.18381795483271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17.883637771252989</v>
      </c>
      <c r="G253" s="13">
        <f t="shared" si="39"/>
        <v>0</v>
      </c>
      <c r="H253" s="13">
        <f t="shared" si="40"/>
        <v>17.883637771252989</v>
      </c>
      <c r="I253" s="16">
        <f t="shared" si="47"/>
        <v>22.272426157895371</v>
      </c>
      <c r="J253" s="13">
        <f t="shared" si="41"/>
        <v>20.827075382165351</v>
      </c>
      <c r="K253" s="13">
        <f t="shared" si="42"/>
        <v>1.4453507757300201</v>
      </c>
      <c r="L253" s="13">
        <f t="shared" si="43"/>
        <v>0</v>
      </c>
      <c r="M253" s="13">
        <f t="shared" si="48"/>
        <v>4.5753844523696463</v>
      </c>
      <c r="N253" s="13">
        <f t="shared" si="44"/>
        <v>2.8367383604691807</v>
      </c>
      <c r="O253" s="13">
        <f t="shared" si="45"/>
        <v>2.8367383604691807</v>
      </c>
      <c r="Q253" s="41">
        <v>14.92925566155389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23.338042754741501</v>
      </c>
      <c r="G254" s="13">
        <f t="shared" si="39"/>
        <v>0</v>
      </c>
      <c r="H254" s="13">
        <f t="shared" si="40"/>
        <v>23.338042754741501</v>
      </c>
      <c r="I254" s="16">
        <f t="shared" si="47"/>
        <v>24.783393530471521</v>
      </c>
      <c r="J254" s="13">
        <f t="shared" si="41"/>
        <v>23.245338426990486</v>
      </c>
      <c r="K254" s="13">
        <f t="shared" si="42"/>
        <v>1.5380551034810352</v>
      </c>
      <c r="L254" s="13">
        <f t="shared" si="43"/>
        <v>0</v>
      </c>
      <c r="M254" s="13">
        <f t="shared" si="48"/>
        <v>1.7386460919004656</v>
      </c>
      <c r="N254" s="13">
        <f t="shared" si="44"/>
        <v>1.0779605769782887</v>
      </c>
      <c r="O254" s="13">
        <f t="shared" si="45"/>
        <v>1.0779605769782887</v>
      </c>
      <c r="Q254" s="41">
        <v>16.806975227461351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6.3873956224227264</v>
      </c>
      <c r="G255" s="13">
        <f t="shared" si="39"/>
        <v>0</v>
      </c>
      <c r="H255" s="13">
        <f t="shared" si="40"/>
        <v>6.3873956224227264</v>
      </c>
      <c r="I255" s="16">
        <f t="shared" si="47"/>
        <v>7.9254507259037617</v>
      </c>
      <c r="J255" s="13">
        <f t="shared" si="41"/>
        <v>7.8963925687928462</v>
      </c>
      <c r="K255" s="13">
        <f t="shared" si="42"/>
        <v>2.9058157110915417E-2</v>
      </c>
      <c r="L255" s="13">
        <f t="shared" si="43"/>
        <v>0</v>
      </c>
      <c r="M255" s="13">
        <f t="shared" si="48"/>
        <v>0.66068551492217686</v>
      </c>
      <c r="N255" s="13">
        <f t="shared" si="44"/>
        <v>0.40962501925174966</v>
      </c>
      <c r="O255" s="13">
        <f t="shared" si="45"/>
        <v>0.40962501925174966</v>
      </c>
      <c r="Q255" s="41">
        <v>21.330664474742989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0.52794585818063622</v>
      </c>
      <c r="G256" s="13">
        <f t="shared" si="39"/>
        <v>0</v>
      </c>
      <c r="H256" s="13">
        <f t="shared" si="40"/>
        <v>0.52794585818063622</v>
      </c>
      <c r="I256" s="16">
        <f t="shared" si="47"/>
        <v>0.55700401529155164</v>
      </c>
      <c r="J256" s="13">
        <f t="shared" si="41"/>
        <v>0.55699390299172047</v>
      </c>
      <c r="K256" s="13">
        <f t="shared" si="42"/>
        <v>1.011229983116646E-5</v>
      </c>
      <c r="L256" s="13">
        <f t="shared" si="43"/>
        <v>0</v>
      </c>
      <c r="M256" s="13">
        <f t="shared" si="48"/>
        <v>0.25106049567042721</v>
      </c>
      <c r="N256" s="13">
        <f t="shared" si="44"/>
        <v>0.15565750731566486</v>
      </c>
      <c r="O256" s="13">
        <f t="shared" si="45"/>
        <v>0.15565750731566486</v>
      </c>
      <c r="Q256" s="41">
        <v>21.351876000000011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3.7722688484199591</v>
      </c>
      <c r="G257" s="18">
        <f t="shared" si="39"/>
        <v>0</v>
      </c>
      <c r="H257" s="18">
        <f t="shared" si="40"/>
        <v>3.7722688484199591</v>
      </c>
      <c r="I257" s="17">
        <f t="shared" si="47"/>
        <v>3.7722789607197904</v>
      </c>
      <c r="J257" s="18">
        <f t="shared" si="41"/>
        <v>3.7694611672134015</v>
      </c>
      <c r="K257" s="18">
        <f t="shared" si="42"/>
        <v>2.8177935063888881E-3</v>
      </c>
      <c r="L257" s="18">
        <f t="shared" si="43"/>
        <v>0</v>
      </c>
      <c r="M257" s="18">
        <f t="shared" si="48"/>
        <v>9.5402988354762353E-2</v>
      </c>
      <c r="N257" s="18">
        <f t="shared" si="44"/>
        <v>5.9149852779952661E-2</v>
      </c>
      <c r="O257" s="18">
        <f t="shared" si="45"/>
        <v>5.9149852779952661E-2</v>
      </c>
      <c r="P257" s="3"/>
      <c r="Q257" s="42">
        <v>22.112893424456171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4.6791941153266938</v>
      </c>
      <c r="G258" s="13">
        <f t="shared" si="39"/>
        <v>0</v>
      </c>
      <c r="H258" s="13">
        <f t="shared" si="40"/>
        <v>4.6791941153266938</v>
      </c>
      <c r="I258" s="16">
        <f t="shared" si="47"/>
        <v>4.6820119088330827</v>
      </c>
      <c r="J258" s="13">
        <f t="shared" si="41"/>
        <v>4.676692199656074</v>
      </c>
      <c r="K258" s="13">
        <f t="shared" si="42"/>
        <v>5.3197091770087468E-3</v>
      </c>
      <c r="L258" s="13">
        <f t="shared" si="43"/>
        <v>0</v>
      </c>
      <c r="M258" s="13">
        <f t="shared" si="48"/>
        <v>3.6253135574809692E-2</v>
      </c>
      <c r="N258" s="13">
        <f t="shared" si="44"/>
        <v>2.2476944056382009E-2</v>
      </c>
      <c r="O258" s="13">
        <f t="shared" si="45"/>
        <v>2.2476944056382009E-2</v>
      </c>
      <c r="Q258" s="41">
        <v>22.198603685288301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7.1552769692618341</v>
      </c>
      <c r="G259" s="13">
        <f t="shared" si="39"/>
        <v>0</v>
      </c>
      <c r="H259" s="13">
        <f t="shared" si="40"/>
        <v>7.1552769692618341</v>
      </c>
      <c r="I259" s="16">
        <f t="shared" si="47"/>
        <v>7.1605966784388428</v>
      </c>
      <c r="J259" s="13">
        <f t="shared" si="41"/>
        <v>7.1398693047721533</v>
      </c>
      <c r="K259" s="13">
        <f t="shared" si="42"/>
        <v>2.072737366668953E-2</v>
      </c>
      <c r="L259" s="13">
        <f t="shared" si="43"/>
        <v>0</v>
      </c>
      <c r="M259" s="13">
        <f t="shared" si="48"/>
        <v>1.3776191518427683E-2</v>
      </c>
      <c r="N259" s="13">
        <f t="shared" si="44"/>
        <v>8.5412387414251639E-3</v>
      </c>
      <c r="O259" s="13">
        <f t="shared" si="45"/>
        <v>8.5412387414251639E-3</v>
      </c>
      <c r="Q259" s="41">
        <v>21.574985905462139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43.546909150093072</v>
      </c>
      <c r="G260" s="13">
        <f t="shared" si="39"/>
        <v>1.8139245134769826</v>
      </c>
      <c r="H260" s="13">
        <f t="shared" si="40"/>
        <v>41.732984636616088</v>
      </c>
      <c r="I260" s="16">
        <f t="shared" si="47"/>
        <v>41.753712010282776</v>
      </c>
      <c r="J260" s="13">
        <f t="shared" si="41"/>
        <v>34.7095054229205</v>
      </c>
      <c r="K260" s="13">
        <f t="shared" si="42"/>
        <v>7.0442065873622752</v>
      </c>
      <c r="L260" s="13">
        <f t="shared" si="43"/>
        <v>0</v>
      </c>
      <c r="M260" s="13">
        <f t="shared" si="48"/>
        <v>5.2349527770025189E-3</v>
      </c>
      <c r="N260" s="13">
        <f t="shared" si="44"/>
        <v>3.2456707217415619E-3</v>
      </c>
      <c r="O260" s="13">
        <f t="shared" si="45"/>
        <v>1.8171701841987242</v>
      </c>
      <c r="Q260" s="41">
        <v>15.797806886419631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24.405531072278681</v>
      </c>
      <c r="G261" s="13">
        <f t="shared" si="39"/>
        <v>0</v>
      </c>
      <c r="H261" s="13">
        <f t="shared" si="40"/>
        <v>24.405531072278681</v>
      </c>
      <c r="I261" s="16">
        <f t="shared" si="47"/>
        <v>31.449737659640956</v>
      </c>
      <c r="J261" s="13">
        <f t="shared" si="41"/>
        <v>25.248679624399777</v>
      </c>
      <c r="K261" s="13">
        <f t="shared" si="42"/>
        <v>6.2010580352411786</v>
      </c>
      <c r="L261" s="13">
        <f t="shared" si="43"/>
        <v>0</v>
      </c>
      <c r="M261" s="13">
        <f t="shared" si="48"/>
        <v>1.989282055260957E-3</v>
      </c>
      <c r="N261" s="13">
        <f t="shared" si="44"/>
        <v>1.2333548742617933E-3</v>
      </c>
      <c r="O261" s="13">
        <f t="shared" si="45"/>
        <v>1.2333548742617933E-3</v>
      </c>
      <c r="Q261" s="41">
        <v>10.123862241991191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142.508899021377</v>
      </c>
      <c r="G262" s="13">
        <f t="shared" ref="G262:G325" si="50">IF((F262-$J$2)&gt;0,$I$2*(F262-$J$2),0)</f>
        <v>12.878152538223905</v>
      </c>
      <c r="H262" s="13">
        <f t="shared" ref="H262:H325" si="51">F262-G262</f>
        <v>129.6307464831531</v>
      </c>
      <c r="I262" s="16">
        <f t="shared" si="47"/>
        <v>135.83180451839428</v>
      </c>
      <c r="J262" s="13">
        <f t="shared" ref="J262:J325" si="52">I262/SQRT(1+(I262/($K$2*(300+(25*Q262)+0.05*(Q262)^3)))^2)</f>
        <v>39.763662150113731</v>
      </c>
      <c r="K262" s="13">
        <f t="shared" ref="K262:K325" si="53">I262-J262</f>
        <v>96.068142368280547</v>
      </c>
      <c r="L262" s="13">
        <f t="shared" ref="L262:L325" si="54">IF(K262&gt;$N$2,(K262-$N$2)/$L$2,0)</f>
        <v>85.550731485812975</v>
      </c>
      <c r="M262" s="13">
        <f t="shared" si="48"/>
        <v>85.551487412993978</v>
      </c>
      <c r="N262" s="13">
        <f t="shared" ref="N262:N325" si="55">$M$2*M262</f>
        <v>53.041922196056269</v>
      </c>
      <c r="O262" s="13">
        <f t="shared" ref="O262:O325" si="56">N262+G262</f>
        <v>65.920074734280178</v>
      </c>
      <c r="Q262" s="41">
        <v>9.8511225935483875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19.377163475247059</v>
      </c>
      <c r="G263" s="13">
        <f t="shared" si="50"/>
        <v>0</v>
      </c>
      <c r="H263" s="13">
        <f t="shared" si="51"/>
        <v>19.377163475247059</v>
      </c>
      <c r="I263" s="16">
        <f t="shared" ref="I263:I326" si="58">H263+K262-L262</f>
        <v>29.894574357714632</v>
      </c>
      <c r="J263" s="13">
        <f t="shared" si="52"/>
        <v>25.65414036334381</v>
      </c>
      <c r="K263" s="13">
        <f t="shared" si="53"/>
        <v>4.2404339943708216</v>
      </c>
      <c r="L263" s="13">
        <f t="shared" si="54"/>
        <v>0</v>
      </c>
      <c r="M263" s="13">
        <f t="shared" ref="M263:M326" si="59">L263+M262-N262</f>
        <v>32.509565216937709</v>
      </c>
      <c r="N263" s="13">
        <f t="shared" si="55"/>
        <v>20.155930434501379</v>
      </c>
      <c r="O263" s="13">
        <f t="shared" si="56"/>
        <v>20.155930434501379</v>
      </c>
      <c r="Q263" s="41">
        <v>12.576124096373199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32.492228226254298</v>
      </c>
      <c r="G264" s="13">
        <f t="shared" si="50"/>
        <v>0.57798018130199247</v>
      </c>
      <c r="H264" s="13">
        <f t="shared" si="51"/>
        <v>31.914248044952306</v>
      </c>
      <c r="I264" s="16">
        <f t="shared" si="58"/>
        <v>36.154682039323127</v>
      </c>
      <c r="J264" s="13">
        <f t="shared" si="52"/>
        <v>29.935554440580482</v>
      </c>
      <c r="K264" s="13">
        <f t="shared" si="53"/>
        <v>6.2191275987426451</v>
      </c>
      <c r="L264" s="13">
        <f t="shared" si="54"/>
        <v>0</v>
      </c>
      <c r="M264" s="13">
        <f t="shared" si="59"/>
        <v>12.35363478243633</v>
      </c>
      <c r="N264" s="13">
        <f t="shared" si="55"/>
        <v>7.6592535651105251</v>
      </c>
      <c r="O264" s="13">
        <f t="shared" si="56"/>
        <v>8.2372337464125174</v>
      </c>
      <c r="Q264" s="41">
        <v>13.54049508816261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4.3352886680806533</v>
      </c>
      <c r="G265" s="13">
        <f t="shared" si="50"/>
        <v>0</v>
      </c>
      <c r="H265" s="13">
        <f t="shared" si="51"/>
        <v>4.3352886680806533</v>
      </c>
      <c r="I265" s="16">
        <f t="shared" si="58"/>
        <v>10.554416266823299</v>
      </c>
      <c r="J265" s="13">
        <f t="shared" si="52"/>
        <v>10.385175085230507</v>
      </c>
      <c r="K265" s="13">
        <f t="shared" si="53"/>
        <v>0.16924118159279189</v>
      </c>
      <c r="L265" s="13">
        <f t="shared" si="54"/>
        <v>0</v>
      </c>
      <c r="M265" s="13">
        <f t="shared" si="59"/>
        <v>4.6943812173258053</v>
      </c>
      <c r="N265" s="13">
        <f t="shared" si="55"/>
        <v>2.9105163547419992</v>
      </c>
      <c r="O265" s="13">
        <f t="shared" si="56"/>
        <v>2.9105163547419992</v>
      </c>
      <c r="Q265" s="41">
        <v>14.79479348454683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4.5081613922458574</v>
      </c>
      <c r="G266" s="13">
        <f t="shared" si="50"/>
        <v>0</v>
      </c>
      <c r="H266" s="13">
        <f t="shared" si="51"/>
        <v>4.5081613922458574</v>
      </c>
      <c r="I266" s="16">
        <f t="shared" si="58"/>
        <v>4.6774025738386493</v>
      </c>
      <c r="J266" s="13">
        <f t="shared" si="52"/>
        <v>4.6671227210872681</v>
      </c>
      <c r="K266" s="13">
        <f t="shared" si="53"/>
        <v>1.0279852751381213E-2</v>
      </c>
      <c r="L266" s="13">
        <f t="shared" si="54"/>
        <v>0</v>
      </c>
      <c r="M266" s="13">
        <f t="shared" si="59"/>
        <v>1.7838648625838061</v>
      </c>
      <c r="N266" s="13">
        <f t="shared" si="55"/>
        <v>1.1059962148019598</v>
      </c>
      <c r="O266" s="13">
        <f t="shared" si="56"/>
        <v>1.1059962148019598</v>
      </c>
      <c r="Q266" s="41">
        <v>17.510289724595829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0.41714311834730877</v>
      </c>
      <c r="G267" s="13">
        <f t="shared" si="50"/>
        <v>0</v>
      </c>
      <c r="H267" s="13">
        <f t="shared" si="51"/>
        <v>0.41714311834730877</v>
      </c>
      <c r="I267" s="16">
        <f t="shared" si="58"/>
        <v>0.42742297109868999</v>
      </c>
      <c r="J267" s="13">
        <f t="shared" si="52"/>
        <v>0.42741804935978406</v>
      </c>
      <c r="K267" s="13">
        <f t="shared" si="53"/>
        <v>4.9217389059275085E-6</v>
      </c>
      <c r="L267" s="13">
        <f t="shared" si="54"/>
        <v>0</v>
      </c>
      <c r="M267" s="13">
        <f t="shared" si="59"/>
        <v>0.6778686477818463</v>
      </c>
      <c r="N267" s="13">
        <f t="shared" si="55"/>
        <v>0.4202785616247447</v>
      </c>
      <c r="O267" s="13">
        <f t="shared" si="56"/>
        <v>0.4202785616247447</v>
      </c>
      <c r="Q267" s="41">
        <v>20.82685569440136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3.8610759068773421</v>
      </c>
      <c r="G268" s="13">
        <f t="shared" si="50"/>
        <v>0</v>
      </c>
      <c r="H268" s="13">
        <f t="shared" si="51"/>
        <v>3.8610759068773421</v>
      </c>
      <c r="I268" s="16">
        <f t="shared" si="58"/>
        <v>3.8610808286162479</v>
      </c>
      <c r="J268" s="13">
        <f t="shared" si="52"/>
        <v>3.8580935252373205</v>
      </c>
      <c r="K268" s="13">
        <f t="shared" si="53"/>
        <v>2.9873033789273862E-3</v>
      </c>
      <c r="L268" s="13">
        <f t="shared" si="54"/>
        <v>0</v>
      </c>
      <c r="M268" s="13">
        <f t="shared" si="59"/>
        <v>0.25759008615710161</v>
      </c>
      <c r="N268" s="13">
        <f t="shared" si="55"/>
        <v>0.15970585341740298</v>
      </c>
      <c r="O268" s="13">
        <f t="shared" si="56"/>
        <v>0.15970585341740298</v>
      </c>
      <c r="Q268" s="41">
        <v>22.193286265014169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9.5070868887397779</v>
      </c>
      <c r="G269" s="18">
        <f t="shared" si="50"/>
        <v>0</v>
      </c>
      <c r="H269" s="18">
        <f t="shared" si="51"/>
        <v>9.5070868887397779</v>
      </c>
      <c r="I269" s="17">
        <f t="shared" si="58"/>
        <v>9.5100741921187044</v>
      </c>
      <c r="J269" s="18">
        <f t="shared" si="52"/>
        <v>9.4551968965058357</v>
      </c>
      <c r="K269" s="18">
        <f t="shared" si="53"/>
        <v>5.4877295612868693E-2</v>
      </c>
      <c r="L269" s="18">
        <f t="shared" si="54"/>
        <v>0</v>
      </c>
      <c r="M269" s="18">
        <f t="shared" si="59"/>
        <v>9.7884232739698623E-2</v>
      </c>
      <c r="N269" s="18">
        <f t="shared" si="55"/>
        <v>6.0688224298613147E-2</v>
      </c>
      <c r="O269" s="18">
        <f t="shared" si="56"/>
        <v>6.0688224298613147E-2</v>
      </c>
      <c r="P269" s="3"/>
      <c r="Q269" s="42">
        <v>20.679507000000012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8.1551376704643221</v>
      </c>
      <c r="G270" s="13">
        <f t="shared" si="50"/>
        <v>0</v>
      </c>
      <c r="H270" s="13">
        <f t="shared" si="51"/>
        <v>8.1551376704643221</v>
      </c>
      <c r="I270" s="16">
        <f t="shared" si="58"/>
        <v>8.2100149660771908</v>
      </c>
      <c r="J270" s="13">
        <f t="shared" si="52"/>
        <v>8.1776956061523745</v>
      </c>
      <c r="K270" s="13">
        <f t="shared" si="53"/>
        <v>3.2319359924816382E-2</v>
      </c>
      <c r="L270" s="13">
        <f t="shared" si="54"/>
        <v>0</v>
      </c>
      <c r="M270" s="13">
        <f t="shared" si="59"/>
        <v>3.7196008441085476E-2</v>
      </c>
      <c r="N270" s="13">
        <f t="shared" si="55"/>
        <v>2.3061525233472994E-2</v>
      </c>
      <c r="O270" s="13">
        <f t="shared" si="56"/>
        <v>2.3061525233472994E-2</v>
      </c>
      <c r="Q270" s="41">
        <v>21.32396545331537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20.49086641250528</v>
      </c>
      <c r="G271" s="13">
        <f t="shared" si="50"/>
        <v>0</v>
      </c>
      <c r="H271" s="13">
        <f t="shared" si="51"/>
        <v>20.49086641250528</v>
      </c>
      <c r="I271" s="16">
        <f t="shared" si="58"/>
        <v>20.523185772430097</v>
      </c>
      <c r="J271" s="13">
        <f t="shared" si="52"/>
        <v>19.619830122158191</v>
      </c>
      <c r="K271" s="13">
        <f t="shared" si="53"/>
        <v>0.90335565027190512</v>
      </c>
      <c r="L271" s="13">
        <f t="shared" si="54"/>
        <v>0</v>
      </c>
      <c r="M271" s="13">
        <f t="shared" si="59"/>
        <v>1.4134483207612483E-2</v>
      </c>
      <c r="N271" s="13">
        <f t="shared" si="55"/>
        <v>8.7633795887197396E-3</v>
      </c>
      <c r="O271" s="13">
        <f t="shared" si="56"/>
        <v>8.7633795887197396E-3</v>
      </c>
      <c r="Q271" s="41">
        <v>16.772462093160989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64.661818608454851</v>
      </c>
      <c r="G272" s="13">
        <f t="shared" si="50"/>
        <v>4.1746306115764762</v>
      </c>
      <c r="H272" s="13">
        <f t="shared" si="51"/>
        <v>60.487187996878376</v>
      </c>
      <c r="I272" s="16">
        <f t="shared" si="58"/>
        <v>61.390543647150281</v>
      </c>
      <c r="J272" s="13">
        <f t="shared" si="52"/>
        <v>39.099049389110874</v>
      </c>
      <c r="K272" s="13">
        <f t="shared" si="53"/>
        <v>22.291494258039407</v>
      </c>
      <c r="L272" s="13">
        <f t="shared" si="54"/>
        <v>11.231619703488429</v>
      </c>
      <c r="M272" s="13">
        <f t="shared" si="59"/>
        <v>11.236990807107322</v>
      </c>
      <c r="N272" s="13">
        <f t="shared" si="55"/>
        <v>6.9669343004065398</v>
      </c>
      <c r="O272" s="13">
        <f t="shared" si="56"/>
        <v>11.141564911983016</v>
      </c>
      <c r="Q272" s="41">
        <v>12.792822312287139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11.18669558149587</v>
      </c>
      <c r="G273" s="13">
        <f t="shared" si="50"/>
        <v>0</v>
      </c>
      <c r="H273" s="13">
        <f t="shared" si="51"/>
        <v>11.18669558149587</v>
      </c>
      <c r="I273" s="16">
        <f t="shared" si="58"/>
        <v>22.246570136046849</v>
      </c>
      <c r="J273" s="13">
        <f t="shared" si="52"/>
        <v>20.659984616960404</v>
      </c>
      <c r="K273" s="13">
        <f t="shared" si="53"/>
        <v>1.5865855190864444</v>
      </c>
      <c r="L273" s="13">
        <f t="shared" si="54"/>
        <v>0</v>
      </c>
      <c r="M273" s="13">
        <f t="shared" si="59"/>
        <v>4.2700565067007821</v>
      </c>
      <c r="N273" s="13">
        <f t="shared" si="55"/>
        <v>2.6474350341544848</v>
      </c>
      <c r="O273" s="13">
        <f t="shared" si="56"/>
        <v>2.6474350341544848</v>
      </c>
      <c r="Q273" s="41">
        <v>14.15704893076216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163.91879441855369</v>
      </c>
      <c r="G274" s="13">
        <f t="shared" si="50"/>
        <v>15.271838891625329</v>
      </c>
      <c r="H274" s="13">
        <f t="shared" si="51"/>
        <v>148.64695552692837</v>
      </c>
      <c r="I274" s="16">
        <f t="shared" si="58"/>
        <v>150.23354104601481</v>
      </c>
      <c r="J274" s="13">
        <f t="shared" si="52"/>
        <v>51.30427846033362</v>
      </c>
      <c r="K274" s="13">
        <f t="shared" si="53"/>
        <v>98.929262585681187</v>
      </c>
      <c r="L274" s="13">
        <f t="shared" si="54"/>
        <v>88.432888898846087</v>
      </c>
      <c r="M274" s="13">
        <f t="shared" si="59"/>
        <v>90.055510371392387</v>
      </c>
      <c r="N274" s="13">
        <f t="shared" si="55"/>
        <v>55.834416430263282</v>
      </c>
      <c r="O274" s="13">
        <f t="shared" si="56"/>
        <v>71.106255321888611</v>
      </c>
      <c r="Q274" s="41">
        <v>13.86320279730985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54.440447021273187</v>
      </c>
      <c r="G275" s="13">
        <f t="shared" si="50"/>
        <v>3.0318526004093478</v>
      </c>
      <c r="H275" s="13">
        <f t="shared" si="51"/>
        <v>51.408594420863835</v>
      </c>
      <c r="I275" s="16">
        <f t="shared" si="58"/>
        <v>61.904968107698934</v>
      </c>
      <c r="J275" s="13">
        <f t="shared" si="52"/>
        <v>42.687785268642308</v>
      </c>
      <c r="K275" s="13">
        <f t="shared" si="53"/>
        <v>19.217182839056626</v>
      </c>
      <c r="L275" s="13">
        <f t="shared" si="54"/>
        <v>8.1347035402649315</v>
      </c>
      <c r="M275" s="13">
        <f t="shared" si="59"/>
        <v>42.355797481394042</v>
      </c>
      <c r="N275" s="13">
        <f t="shared" si="55"/>
        <v>26.260594438464306</v>
      </c>
      <c r="O275" s="13">
        <f t="shared" si="56"/>
        <v>29.292447038873654</v>
      </c>
      <c r="Q275" s="41">
        <v>14.97095061916534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31.5313085336483</v>
      </c>
      <c r="G276" s="13">
        <f t="shared" si="50"/>
        <v>0.47054666459228506</v>
      </c>
      <c r="H276" s="13">
        <f t="shared" si="51"/>
        <v>31.060761869056016</v>
      </c>
      <c r="I276" s="16">
        <f t="shared" si="58"/>
        <v>42.143241167847712</v>
      </c>
      <c r="J276" s="13">
        <f t="shared" si="52"/>
        <v>32.302889964171904</v>
      </c>
      <c r="K276" s="13">
        <f t="shared" si="53"/>
        <v>9.8403512036758087</v>
      </c>
      <c r="L276" s="13">
        <f t="shared" si="54"/>
        <v>0</v>
      </c>
      <c r="M276" s="13">
        <f t="shared" si="59"/>
        <v>16.095203042929736</v>
      </c>
      <c r="N276" s="13">
        <f t="shared" si="55"/>
        <v>9.9790258866164354</v>
      </c>
      <c r="O276" s="13">
        <f t="shared" si="56"/>
        <v>10.449572551208721</v>
      </c>
      <c r="Q276" s="41">
        <v>12.671730593548389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8.377910715297137</v>
      </c>
      <c r="G277" s="13">
        <f t="shared" si="50"/>
        <v>0</v>
      </c>
      <c r="H277" s="13">
        <f t="shared" si="51"/>
        <v>8.377910715297137</v>
      </c>
      <c r="I277" s="16">
        <f t="shared" si="58"/>
        <v>18.218261918972946</v>
      </c>
      <c r="J277" s="13">
        <f t="shared" si="52"/>
        <v>17.39954256971879</v>
      </c>
      <c r="K277" s="13">
        <f t="shared" si="53"/>
        <v>0.81871934925415601</v>
      </c>
      <c r="L277" s="13">
        <f t="shared" si="54"/>
        <v>0</v>
      </c>
      <c r="M277" s="13">
        <f t="shared" si="59"/>
        <v>6.1161771563133005</v>
      </c>
      <c r="N277" s="13">
        <f t="shared" si="55"/>
        <v>3.7920298369142462</v>
      </c>
      <c r="O277" s="13">
        <f t="shared" si="56"/>
        <v>3.7920298369142462</v>
      </c>
      <c r="Q277" s="41">
        <v>14.91173945353183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31.29248015978396</v>
      </c>
      <c r="G278" s="13">
        <f t="shared" si="50"/>
        <v>0.44384498255606586</v>
      </c>
      <c r="H278" s="13">
        <f t="shared" si="51"/>
        <v>30.848635177227894</v>
      </c>
      <c r="I278" s="16">
        <f t="shared" si="58"/>
        <v>31.66735452648205</v>
      </c>
      <c r="J278" s="13">
        <f t="shared" si="52"/>
        <v>29.424894612919338</v>
      </c>
      <c r="K278" s="13">
        <f t="shared" si="53"/>
        <v>2.2424599135627119</v>
      </c>
      <c r="L278" s="13">
        <f t="shared" si="54"/>
        <v>0</v>
      </c>
      <c r="M278" s="13">
        <f t="shared" si="59"/>
        <v>2.3241473193990543</v>
      </c>
      <c r="N278" s="13">
        <f t="shared" si="55"/>
        <v>1.4409713380274136</v>
      </c>
      <c r="O278" s="13">
        <f t="shared" si="56"/>
        <v>1.8848163205834796</v>
      </c>
      <c r="Q278" s="41">
        <v>19.24229081810789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3.896944082514977</v>
      </c>
      <c r="G279" s="13">
        <f t="shared" si="50"/>
        <v>0</v>
      </c>
      <c r="H279" s="13">
        <f t="shared" si="51"/>
        <v>3.896944082514977</v>
      </c>
      <c r="I279" s="16">
        <f t="shared" si="58"/>
        <v>6.1394039960776894</v>
      </c>
      <c r="J279" s="13">
        <f t="shared" si="52"/>
        <v>6.1253360119527374</v>
      </c>
      <c r="K279" s="13">
        <f t="shared" si="53"/>
        <v>1.4067984124952027E-2</v>
      </c>
      <c r="L279" s="13">
        <f t="shared" si="54"/>
        <v>0</v>
      </c>
      <c r="M279" s="13">
        <f t="shared" si="59"/>
        <v>0.88317598137164066</v>
      </c>
      <c r="N279" s="13">
        <f t="shared" si="55"/>
        <v>0.54756910845041717</v>
      </c>
      <c r="O279" s="13">
        <f t="shared" si="56"/>
        <v>0.54756910845041717</v>
      </c>
      <c r="Q279" s="41">
        <v>21.057929029353879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10.28234895868119</v>
      </c>
      <c r="G280" s="13">
        <f t="shared" si="50"/>
        <v>0</v>
      </c>
      <c r="H280" s="13">
        <f t="shared" si="51"/>
        <v>10.28234895868119</v>
      </c>
      <c r="I280" s="16">
        <f t="shared" si="58"/>
        <v>10.296416942806143</v>
      </c>
      <c r="J280" s="13">
        <f t="shared" si="52"/>
        <v>10.251685955899607</v>
      </c>
      <c r="K280" s="13">
        <f t="shared" si="53"/>
        <v>4.473098690653643E-2</v>
      </c>
      <c r="L280" s="13">
        <f t="shared" si="54"/>
        <v>0</v>
      </c>
      <c r="M280" s="13">
        <f t="shared" si="59"/>
        <v>0.33560687292122349</v>
      </c>
      <c r="N280" s="13">
        <f t="shared" si="55"/>
        <v>0.20807626121115855</v>
      </c>
      <c r="O280" s="13">
        <f t="shared" si="56"/>
        <v>0.20807626121115855</v>
      </c>
      <c r="Q280" s="41">
        <v>23.834589941216599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13.442430867025189</v>
      </c>
      <c r="G281" s="18">
        <f t="shared" si="50"/>
        <v>0</v>
      </c>
      <c r="H281" s="18">
        <f t="shared" si="51"/>
        <v>13.442430867025189</v>
      </c>
      <c r="I281" s="17">
        <f t="shared" si="58"/>
        <v>13.487161853931726</v>
      </c>
      <c r="J281" s="18">
        <f t="shared" si="52"/>
        <v>13.381536746545866</v>
      </c>
      <c r="K281" s="18">
        <f t="shared" si="53"/>
        <v>0.10562510738586006</v>
      </c>
      <c r="L281" s="18">
        <f t="shared" si="54"/>
        <v>0</v>
      </c>
      <c r="M281" s="18">
        <f t="shared" si="59"/>
        <v>0.12753061171006494</v>
      </c>
      <c r="N281" s="18">
        <f t="shared" si="55"/>
        <v>7.9068979260240257E-2</v>
      </c>
      <c r="O281" s="18">
        <f t="shared" si="56"/>
        <v>7.9068979260240257E-2</v>
      </c>
      <c r="P281" s="3"/>
      <c r="Q281" s="42">
        <v>23.44486400000001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35.694165134376441</v>
      </c>
      <c r="G282" s="13">
        <f t="shared" si="50"/>
        <v>0.93596570805216206</v>
      </c>
      <c r="H282" s="13">
        <f t="shared" si="51"/>
        <v>34.758199426324282</v>
      </c>
      <c r="I282" s="16">
        <f t="shared" si="58"/>
        <v>34.863824533710144</v>
      </c>
      <c r="J282" s="13">
        <f t="shared" si="52"/>
        <v>32.409041990977201</v>
      </c>
      <c r="K282" s="13">
        <f t="shared" si="53"/>
        <v>2.4547825427329428</v>
      </c>
      <c r="L282" s="13">
        <f t="shared" si="54"/>
        <v>0</v>
      </c>
      <c r="M282" s="13">
        <f t="shared" si="59"/>
        <v>4.8461632449824682E-2</v>
      </c>
      <c r="N282" s="13">
        <f t="shared" si="55"/>
        <v>3.0046212118891302E-2</v>
      </c>
      <c r="O282" s="13">
        <f t="shared" si="56"/>
        <v>0.96601192017105331</v>
      </c>
      <c r="Q282" s="41">
        <v>20.644907496615978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4.1250046774830418</v>
      </c>
      <c r="G283" s="13">
        <f t="shared" si="50"/>
        <v>0</v>
      </c>
      <c r="H283" s="13">
        <f t="shared" si="51"/>
        <v>4.1250046774830418</v>
      </c>
      <c r="I283" s="16">
        <f t="shared" si="58"/>
        <v>6.5797872202159846</v>
      </c>
      <c r="J283" s="13">
        <f t="shared" si="52"/>
        <v>6.5537540492492656</v>
      </c>
      <c r="K283" s="13">
        <f t="shared" si="53"/>
        <v>2.6033170966718977E-2</v>
      </c>
      <c r="L283" s="13">
        <f t="shared" si="54"/>
        <v>0</v>
      </c>
      <c r="M283" s="13">
        <f t="shared" si="59"/>
        <v>1.841542033093338E-2</v>
      </c>
      <c r="N283" s="13">
        <f t="shared" si="55"/>
        <v>1.1417560605178696E-2</v>
      </c>
      <c r="O283" s="13">
        <f t="shared" si="56"/>
        <v>1.1417560605178696E-2</v>
      </c>
      <c r="Q283" s="41">
        <v>18.161221215640609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11.65679122102766</v>
      </c>
      <c r="G284" s="13">
        <f t="shared" si="50"/>
        <v>0</v>
      </c>
      <c r="H284" s="13">
        <f t="shared" si="51"/>
        <v>11.65679122102766</v>
      </c>
      <c r="I284" s="16">
        <f t="shared" si="58"/>
        <v>11.68282439199438</v>
      </c>
      <c r="J284" s="13">
        <f t="shared" si="52"/>
        <v>11.483031854764981</v>
      </c>
      <c r="K284" s="13">
        <f t="shared" si="53"/>
        <v>0.19979253722939916</v>
      </c>
      <c r="L284" s="13">
        <f t="shared" si="54"/>
        <v>0</v>
      </c>
      <c r="M284" s="13">
        <f t="shared" si="59"/>
        <v>6.9978597257546842E-3</v>
      </c>
      <c r="N284" s="13">
        <f t="shared" si="55"/>
        <v>4.3386730299679044E-3</v>
      </c>
      <c r="O284" s="13">
        <f t="shared" si="56"/>
        <v>4.3386730299679044E-3</v>
      </c>
      <c r="Q284" s="41">
        <v>15.77771798131843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22.366410982471521</v>
      </c>
      <c r="G285" s="13">
        <f t="shared" si="50"/>
        <v>0</v>
      </c>
      <c r="H285" s="13">
        <f t="shared" si="51"/>
        <v>22.366410982471521</v>
      </c>
      <c r="I285" s="16">
        <f t="shared" si="58"/>
        <v>22.56620351970092</v>
      </c>
      <c r="J285" s="13">
        <f t="shared" si="52"/>
        <v>20.860215855362732</v>
      </c>
      <c r="K285" s="13">
        <f t="shared" si="53"/>
        <v>1.7059876643381884</v>
      </c>
      <c r="L285" s="13">
        <f t="shared" si="54"/>
        <v>0</v>
      </c>
      <c r="M285" s="13">
        <f t="shared" si="59"/>
        <v>2.6591866957867798E-3</v>
      </c>
      <c r="N285" s="13">
        <f t="shared" si="55"/>
        <v>1.6486957513878035E-3</v>
      </c>
      <c r="O285" s="13">
        <f t="shared" si="56"/>
        <v>1.6486957513878035E-3</v>
      </c>
      <c r="Q285" s="41">
        <v>13.890970010723921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14.415351576807881</v>
      </c>
      <c r="G286" s="13">
        <f t="shared" si="50"/>
        <v>0</v>
      </c>
      <c r="H286" s="13">
        <f t="shared" si="51"/>
        <v>14.415351576807881</v>
      </c>
      <c r="I286" s="16">
        <f t="shared" si="58"/>
        <v>16.121339241146067</v>
      </c>
      <c r="J286" s="13">
        <f t="shared" si="52"/>
        <v>15.30944127621045</v>
      </c>
      <c r="K286" s="13">
        <f t="shared" si="53"/>
        <v>0.81189796493561772</v>
      </c>
      <c r="L286" s="13">
        <f t="shared" si="54"/>
        <v>0</v>
      </c>
      <c r="M286" s="13">
        <f t="shared" si="59"/>
        <v>1.0104909443989763E-3</v>
      </c>
      <c r="N286" s="13">
        <f t="shared" si="55"/>
        <v>6.265043855273653E-4</v>
      </c>
      <c r="O286" s="13">
        <f t="shared" si="56"/>
        <v>6.265043855273653E-4</v>
      </c>
      <c r="Q286" s="41">
        <v>12.24584149681368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48.540941101822881</v>
      </c>
      <c r="G287" s="13">
        <f t="shared" si="50"/>
        <v>2.3722712923632874</v>
      </c>
      <c r="H287" s="13">
        <f t="shared" si="51"/>
        <v>46.168669809459594</v>
      </c>
      <c r="I287" s="16">
        <f t="shared" si="58"/>
        <v>46.980567774395212</v>
      </c>
      <c r="J287" s="13">
        <f t="shared" si="52"/>
        <v>33.258891735975915</v>
      </c>
      <c r="K287" s="13">
        <f t="shared" si="53"/>
        <v>13.721676038419297</v>
      </c>
      <c r="L287" s="13">
        <f t="shared" si="54"/>
        <v>2.598789471536775</v>
      </c>
      <c r="M287" s="13">
        <f t="shared" si="59"/>
        <v>2.5991734580956463</v>
      </c>
      <c r="N287" s="13">
        <f t="shared" si="55"/>
        <v>1.6114875440193006</v>
      </c>
      <c r="O287" s="13">
        <f t="shared" si="56"/>
        <v>3.983758836382588</v>
      </c>
      <c r="Q287" s="41">
        <v>11.702926593548391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21.586071339709701</v>
      </c>
      <c r="G288" s="13">
        <f t="shared" si="50"/>
        <v>0</v>
      </c>
      <c r="H288" s="13">
        <f t="shared" si="51"/>
        <v>21.586071339709701</v>
      </c>
      <c r="I288" s="16">
        <f t="shared" si="58"/>
        <v>32.708957906592218</v>
      </c>
      <c r="J288" s="13">
        <f t="shared" si="52"/>
        <v>28.859760804234419</v>
      </c>
      <c r="K288" s="13">
        <f t="shared" si="53"/>
        <v>3.8491971023577989</v>
      </c>
      <c r="L288" s="13">
        <f t="shared" si="54"/>
        <v>0</v>
      </c>
      <c r="M288" s="13">
        <f t="shared" si="59"/>
        <v>0.98768591407634565</v>
      </c>
      <c r="N288" s="13">
        <f t="shared" si="55"/>
        <v>0.61236526672733427</v>
      </c>
      <c r="O288" s="13">
        <f t="shared" si="56"/>
        <v>0.61236526672733427</v>
      </c>
      <c r="Q288" s="41">
        <v>15.53747140963605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16.49413500613332</v>
      </c>
      <c r="G289" s="13">
        <f t="shared" si="50"/>
        <v>0</v>
      </c>
      <c r="H289" s="13">
        <f t="shared" si="51"/>
        <v>16.49413500613332</v>
      </c>
      <c r="I289" s="16">
        <f t="shared" si="58"/>
        <v>20.343332108491119</v>
      </c>
      <c r="J289" s="13">
        <f t="shared" si="52"/>
        <v>19.356551912020702</v>
      </c>
      <c r="K289" s="13">
        <f t="shared" si="53"/>
        <v>0.98678019647041637</v>
      </c>
      <c r="L289" s="13">
        <f t="shared" si="54"/>
        <v>0</v>
      </c>
      <c r="M289" s="13">
        <f t="shared" si="59"/>
        <v>0.37532064734901138</v>
      </c>
      <c r="N289" s="13">
        <f t="shared" si="55"/>
        <v>0.23269880135638704</v>
      </c>
      <c r="O289" s="13">
        <f t="shared" si="56"/>
        <v>0.23269880135638704</v>
      </c>
      <c r="Q289" s="41">
        <v>15.90450085404165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1.773236780063898</v>
      </c>
      <c r="G290" s="13">
        <f t="shared" si="50"/>
        <v>0</v>
      </c>
      <c r="H290" s="13">
        <f t="shared" si="51"/>
        <v>1.773236780063898</v>
      </c>
      <c r="I290" s="16">
        <f t="shared" si="58"/>
        <v>2.7600169765343141</v>
      </c>
      <c r="J290" s="13">
        <f t="shared" si="52"/>
        <v>2.7587495770288664</v>
      </c>
      <c r="K290" s="13">
        <f t="shared" si="53"/>
        <v>1.2673995054477416E-3</v>
      </c>
      <c r="L290" s="13">
        <f t="shared" si="54"/>
        <v>0</v>
      </c>
      <c r="M290" s="13">
        <f t="shared" si="59"/>
        <v>0.14262184599262434</v>
      </c>
      <c r="N290" s="13">
        <f t="shared" si="55"/>
        <v>8.8425544515427085E-2</v>
      </c>
      <c r="O290" s="13">
        <f t="shared" si="56"/>
        <v>8.8425544515427085E-2</v>
      </c>
      <c r="Q290" s="41">
        <v>21.137180077480998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0.9797201921315396</v>
      </c>
      <c r="G291" s="13">
        <f t="shared" si="50"/>
        <v>0</v>
      </c>
      <c r="H291" s="13">
        <f t="shared" si="51"/>
        <v>0.9797201921315396</v>
      </c>
      <c r="I291" s="16">
        <f t="shared" si="58"/>
        <v>0.98098759163698734</v>
      </c>
      <c r="J291" s="13">
        <f t="shared" si="52"/>
        <v>0.9809350179352363</v>
      </c>
      <c r="K291" s="13">
        <f t="shared" si="53"/>
        <v>5.2573701751046364E-5</v>
      </c>
      <c r="L291" s="13">
        <f t="shared" si="54"/>
        <v>0</v>
      </c>
      <c r="M291" s="13">
        <f t="shared" si="59"/>
        <v>5.4196301477197256E-2</v>
      </c>
      <c r="N291" s="13">
        <f t="shared" si="55"/>
        <v>3.3601706915862298E-2</v>
      </c>
      <c r="O291" s="13">
        <f t="shared" si="56"/>
        <v>3.3601706915862298E-2</v>
      </c>
      <c r="Q291" s="41">
        <v>21.701606641622579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6.1962337890047046</v>
      </c>
      <c r="G292" s="13">
        <f t="shared" si="50"/>
        <v>0</v>
      </c>
      <c r="H292" s="13">
        <f t="shared" si="51"/>
        <v>6.1962337890047046</v>
      </c>
      <c r="I292" s="16">
        <f t="shared" si="58"/>
        <v>6.1962863627064557</v>
      </c>
      <c r="J292" s="13">
        <f t="shared" si="52"/>
        <v>6.1844257178451496</v>
      </c>
      <c r="K292" s="13">
        <f t="shared" si="53"/>
        <v>1.1860644861306113E-2</v>
      </c>
      <c r="L292" s="13">
        <f t="shared" si="54"/>
        <v>0</v>
      </c>
      <c r="M292" s="13">
        <f t="shared" si="59"/>
        <v>2.0594594561334958E-2</v>
      </c>
      <c r="N292" s="13">
        <f t="shared" si="55"/>
        <v>1.2768648628027674E-2</v>
      </c>
      <c r="O292" s="13">
        <f t="shared" si="56"/>
        <v>1.2768648628027674E-2</v>
      </c>
      <c r="Q292" s="41">
        <v>22.465811000000009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0.37643430202508421</v>
      </c>
      <c r="G293" s="18">
        <f t="shared" si="50"/>
        <v>0</v>
      </c>
      <c r="H293" s="18">
        <f t="shared" si="51"/>
        <v>0.37643430202508421</v>
      </c>
      <c r="I293" s="17">
        <f t="shared" si="58"/>
        <v>0.38829494688639032</v>
      </c>
      <c r="J293" s="18">
        <f t="shared" si="52"/>
        <v>0.38829179594160756</v>
      </c>
      <c r="K293" s="18">
        <f t="shared" si="53"/>
        <v>3.1509447827593462E-6</v>
      </c>
      <c r="L293" s="18">
        <f t="shared" si="54"/>
        <v>0</v>
      </c>
      <c r="M293" s="18">
        <f t="shared" si="59"/>
        <v>7.8259459333072847E-3</v>
      </c>
      <c r="N293" s="18">
        <f t="shared" si="55"/>
        <v>4.8520864786505162E-3</v>
      </c>
      <c r="O293" s="18">
        <f t="shared" si="56"/>
        <v>4.8520864786505162E-3</v>
      </c>
      <c r="P293" s="3"/>
      <c r="Q293" s="42">
        <v>21.9436745549698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16.47530785364599</v>
      </c>
      <c r="G294" s="13">
        <f t="shared" si="50"/>
        <v>0</v>
      </c>
      <c r="H294" s="13">
        <f t="shared" si="51"/>
        <v>16.47530785364599</v>
      </c>
      <c r="I294" s="16">
        <f t="shared" si="58"/>
        <v>16.475311004590772</v>
      </c>
      <c r="J294" s="13">
        <f t="shared" si="52"/>
        <v>16.246905867426889</v>
      </c>
      <c r="K294" s="13">
        <f t="shared" si="53"/>
        <v>0.22840513716388244</v>
      </c>
      <c r="L294" s="13">
        <f t="shared" si="54"/>
        <v>0</v>
      </c>
      <c r="M294" s="13">
        <f t="shared" si="59"/>
        <v>2.9738594546567685E-3</v>
      </c>
      <c r="N294" s="13">
        <f t="shared" si="55"/>
        <v>1.8437928618871965E-3</v>
      </c>
      <c r="O294" s="13">
        <f t="shared" si="56"/>
        <v>1.8437928618871965E-3</v>
      </c>
      <c r="Q294" s="41">
        <v>22.166314055944909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16.544764217519258</v>
      </c>
      <c r="G295" s="13">
        <f t="shared" si="50"/>
        <v>0</v>
      </c>
      <c r="H295" s="13">
        <f t="shared" si="51"/>
        <v>16.544764217519258</v>
      </c>
      <c r="I295" s="16">
        <f t="shared" si="58"/>
        <v>16.773169354683141</v>
      </c>
      <c r="J295" s="13">
        <f t="shared" si="52"/>
        <v>16.454899108316585</v>
      </c>
      <c r="K295" s="13">
        <f t="shared" si="53"/>
        <v>0.31827024636655565</v>
      </c>
      <c r="L295" s="13">
        <f t="shared" si="54"/>
        <v>0</v>
      </c>
      <c r="M295" s="13">
        <f t="shared" si="59"/>
        <v>1.130066592769572E-3</v>
      </c>
      <c r="N295" s="13">
        <f t="shared" si="55"/>
        <v>7.0064128751713467E-4</v>
      </c>
      <c r="O295" s="13">
        <f t="shared" si="56"/>
        <v>7.0064128751713467E-4</v>
      </c>
      <c r="Q295" s="41">
        <v>20.145651367046192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1.0522533175448221</v>
      </c>
      <c r="G296" s="13">
        <f t="shared" si="50"/>
        <v>0</v>
      </c>
      <c r="H296" s="13">
        <f t="shared" si="51"/>
        <v>1.0522533175448221</v>
      </c>
      <c r="I296" s="16">
        <f t="shared" si="58"/>
        <v>1.3705235639113778</v>
      </c>
      <c r="J296" s="13">
        <f t="shared" si="52"/>
        <v>1.3702918276054816</v>
      </c>
      <c r="K296" s="13">
        <f t="shared" si="53"/>
        <v>2.3173630589612415E-4</v>
      </c>
      <c r="L296" s="13">
        <f t="shared" si="54"/>
        <v>0</v>
      </c>
      <c r="M296" s="13">
        <f t="shared" si="59"/>
        <v>4.2942530525243736E-4</v>
      </c>
      <c r="N296" s="13">
        <f t="shared" si="55"/>
        <v>2.6624368925651118E-4</v>
      </c>
      <c r="O296" s="13">
        <f t="shared" si="56"/>
        <v>2.6624368925651118E-4</v>
      </c>
      <c r="Q296" s="41">
        <v>18.308265988027781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50.571001539378699</v>
      </c>
      <c r="G297" s="13">
        <f t="shared" si="50"/>
        <v>2.5992377429606259</v>
      </c>
      <c r="H297" s="13">
        <f t="shared" si="51"/>
        <v>47.971763796418074</v>
      </c>
      <c r="I297" s="16">
        <f t="shared" si="58"/>
        <v>47.971995532723973</v>
      </c>
      <c r="J297" s="13">
        <f t="shared" si="52"/>
        <v>37.617151500725889</v>
      </c>
      <c r="K297" s="13">
        <f t="shared" si="53"/>
        <v>10.354844031998084</v>
      </c>
      <c r="L297" s="13">
        <f t="shared" si="54"/>
        <v>0</v>
      </c>
      <c r="M297" s="13">
        <f t="shared" si="59"/>
        <v>1.6318161599592618E-4</v>
      </c>
      <c r="N297" s="13">
        <f t="shared" si="55"/>
        <v>1.0117260191747422E-4</v>
      </c>
      <c r="O297" s="13">
        <f t="shared" si="56"/>
        <v>2.5993389155625435</v>
      </c>
      <c r="Q297" s="41">
        <v>15.372570095072829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28.68968944033692</v>
      </c>
      <c r="G298" s="13">
        <f t="shared" si="50"/>
        <v>0.1528456801156701</v>
      </c>
      <c r="H298" s="13">
        <f t="shared" si="51"/>
        <v>28.536843760221249</v>
      </c>
      <c r="I298" s="16">
        <f t="shared" si="58"/>
        <v>38.891687792219329</v>
      </c>
      <c r="J298" s="13">
        <f t="shared" si="52"/>
        <v>31.002503200400593</v>
      </c>
      <c r="K298" s="13">
        <f t="shared" si="53"/>
        <v>7.8891845918187364</v>
      </c>
      <c r="L298" s="13">
        <f t="shared" si="54"/>
        <v>0</v>
      </c>
      <c r="M298" s="13">
        <f t="shared" si="59"/>
        <v>6.2009014078451955E-5</v>
      </c>
      <c r="N298" s="13">
        <f t="shared" si="55"/>
        <v>3.8445588728640208E-5</v>
      </c>
      <c r="O298" s="13">
        <f t="shared" si="56"/>
        <v>0.15288412570439874</v>
      </c>
      <c r="Q298" s="41">
        <v>12.973791524432331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45.334779100251133</v>
      </c>
      <c r="G299" s="13">
        <f t="shared" si="50"/>
        <v>2.0138133883153988</v>
      </c>
      <c r="H299" s="13">
        <f t="shared" si="51"/>
        <v>43.320965711935735</v>
      </c>
      <c r="I299" s="16">
        <f t="shared" si="58"/>
        <v>51.210150303754475</v>
      </c>
      <c r="J299" s="13">
        <f t="shared" si="52"/>
        <v>34.49715677661252</v>
      </c>
      <c r="K299" s="13">
        <f t="shared" si="53"/>
        <v>16.712993527141954</v>
      </c>
      <c r="L299" s="13">
        <f t="shared" si="54"/>
        <v>5.6121014681540595</v>
      </c>
      <c r="M299" s="13">
        <f t="shared" si="59"/>
        <v>5.6121250315794091</v>
      </c>
      <c r="N299" s="13">
        <f t="shared" si="55"/>
        <v>3.4795175195792338</v>
      </c>
      <c r="O299" s="13">
        <f t="shared" si="56"/>
        <v>5.4933309078946326</v>
      </c>
      <c r="Q299" s="41">
        <v>11.57275059354839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132.29217934093819</v>
      </c>
      <c r="G300" s="13">
        <f t="shared" si="50"/>
        <v>11.735894623277757</v>
      </c>
      <c r="H300" s="13">
        <f t="shared" si="51"/>
        <v>120.55628471766043</v>
      </c>
      <c r="I300" s="16">
        <f t="shared" si="58"/>
        <v>131.65717677664833</v>
      </c>
      <c r="J300" s="13">
        <f t="shared" si="52"/>
        <v>44.025177939690323</v>
      </c>
      <c r="K300" s="13">
        <f t="shared" si="53"/>
        <v>87.631998836958005</v>
      </c>
      <c r="L300" s="13">
        <f t="shared" si="54"/>
        <v>77.052558823112903</v>
      </c>
      <c r="M300" s="13">
        <f t="shared" si="59"/>
        <v>79.185166335113081</v>
      </c>
      <c r="N300" s="13">
        <f t="shared" si="55"/>
        <v>49.094803127770113</v>
      </c>
      <c r="O300" s="13">
        <f t="shared" si="56"/>
        <v>60.830697751047872</v>
      </c>
      <c r="Q300" s="41">
        <v>11.58456344930185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7.2822990600387216</v>
      </c>
      <c r="G301" s="13">
        <f t="shared" si="50"/>
        <v>0</v>
      </c>
      <c r="H301" s="13">
        <f t="shared" si="51"/>
        <v>7.2822990600387216</v>
      </c>
      <c r="I301" s="16">
        <f t="shared" si="58"/>
        <v>17.861739073883825</v>
      </c>
      <c r="J301" s="13">
        <f t="shared" si="52"/>
        <v>16.991055553703323</v>
      </c>
      <c r="K301" s="13">
        <f t="shared" si="53"/>
        <v>0.87068352018050277</v>
      </c>
      <c r="L301" s="13">
        <f t="shared" si="54"/>
        <v>0</v>
      </c>
      <c r="M301" s="13">
        <f t="shared" si="59"/>
        <v>30.090363207342968</v>
      </c>
      <c r="N301" s="13">
        <f t="shared" si="55"/>
        <v>18.65602518855264</v>
      </c>
      <c r="O301" s="13">
        <f t="shared" si="56"/>
        <v>18.65602518855264</v>
      </c>
      <c r="Q301" s="41">
        <v>13.99706814125239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0.84708994493736323</v>
      </c>
      <c r="G302" s="13">
        <f t="shared" si="50"/>
        <v>0</v>
      </c>
      <c r="H302" s="13">
        <f t="shared" si="51"/>
        <v>0.84708994493736323</v>
      </c>
      <c r="I302" s="16">
        <f t="shared" si="58"/>
        <v>1.717773465117866</v>
      </c>
      <c r="J302" s="13">
        <f t="shared" si="52"/>
        <v>1.7174493789572196</v>
      </c>
      <c r="K302" s="13">
        <f t="shared" si="53"/>
        <v>3.2408616064638629E-4</v>
      </c>
      <c r="L302" s="13">
        <f t="shared" si="54"/>
        <v>0</v>
      </c>
      <c r="M302" s="13">
        <f t="shared" si="59"/>
        <v>11.434338018790328</v>
      </c>
      <c r="N302" s="13">
        <f t="shared" si="55"/>
        <v>7.0892895716500028</v>
      </c>
      <c r="O302" s="13">
        <f t="shared" si="56"/>
        <v>7.0892895716500028</v>
      </c>
      <c r="Q302" s="41">
        <v>20.723854540322481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0.98218241470763257</v>
      </c>
      <c r="G303" s="13">
        <f t="shared" si="50"/>
        <v>0</v>
      </c>
      <c r="H303" s="13">
        <f t="shared" si="51"/>
        <v>0.98218241470763257</v>
      </c>
      <c r="I303" s="16">
        <f t="shared" si="58"/>
        <v>0.98250650086827895</v>
      </c>
      <c r="J303" s="13">
        <f t="shared" si="52"/>
        <v>0.98245650907625393</v>
      </c>
      <c r="K303" s="13">
        <f t="shared" si="53"/>
        <v>4.9991792025028126E-5</v>
      </c>
      <c r="L303" s="13">
        <f t="shared" si="54"/>
        <v>0</v>
      </c>
      <c r="M303" s="13">
        <f t="shared" si="59"/>
        <v>4.345048447140325</v>
      </c>
      <c r="N303" s="13">
        <f t="shared" si="55"/>
        <v>2.6939300372270014</v>
      </c>
      <c r="O303" s="13">
        <f t="shared" si="56"/>
        <v>2.6939300372270014</v>
      </c>
      <c r="Q303" s="41">
        <v>22.091019615777672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8.2932692305096154</v>
      </c>
      <c r="G304" s="13">
        <f t="shared" si="50"/>
        <v>0</v>
      </c>
      <c r="H304" s="13">
        <f t="shared" si="51"/>
        <v>8.2932692305096154</v>
      </c>
      <c r="I304" s="16">
        <f t="shared" si="58"/>
        <v>8.2933192223016405</v>
      </c>
      <c r="J304" s="13">
        <f t="shared" si="52"/>
        <v>8.2710995745956293</v>
      </c>
      <c r="K304" s="13">
        <f t="shared" si="53"/>
        <v>2.2219647706011258E-2</v>
      </c>
      <c r="L304" s="13">
        <f t="shared" si="54"/>
        <v>0</v>
      </c>
      <c r="M304" s="13">
        <f t="shared" si="59"/>
        <v>1.6511184099133236</v>
      </c>
      <c r="N304" s="13">
        <f t="shared" si="55"/>
        <v>1.0236934141462606</v>
      </c>
      <c r="O304" s="13">
        <f t="shared" si="56"/>
        <v>1.0236934141462606</v>
      </c>
      <c r="Q304" s="41">
        <v>24.214305166174771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3.009654366125329</v>
      </c>
      <c r="G305" s="18">
        <f t="shared" si="50"/>
        <v>0</v>
      </c>
      <c r="H305" s="18">
        <f t="shared" si="51"/>
        <v>3.009654366125329</v>
      </c>
      <c r="I305" s="17">
        <f t="shared" si="58"/>
        <v>3.0318740138313403</v>
      </c>
      <c r="J305" s="18">
        <f t="shared" si="52"/>
        <v>3.030661458856247</v>
      </c>
      <c r="K305" s="18">
        <f t="shared" si="53"/>
        <v>1.2125549750932052E-3</v>
      </c>
      <c r="L305" s="18">
        <f t="shared" si="54"/>
        <v>0</v>
      </c>
      <c r="M305" s="18">
        <f t="shared" si="59"/>
        <v>0.62742499576706301</v>
      </c>
      <c r="N305" s="18">
        <f t="shared" si="55"/>
        <v>0.38900349737557904</v>
      </c>
      <c r="O305" s="18">
        <f t="shared" si="56"/>
        <v>0.38900349737557904</v>
      </c>
      <c r="P305" s="3"/>
      <c r="Q305" s="42">
        <v>23.449818000000011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0.25797880165925241</v>
      </c>
      <c r="G306" s="13">
        <f t="shared" si="50"/>
        <v>0</v>
      </c>
      <c r="H306" s="13">
        <f t="shared" si="51"/>
        <v>0.25797880165925241</v>
      </c>
      <c r="I306" s="16">
        <f t="shared" si="58"/>
        <v>0.25919135663434562</v>
      </c>
      <c r="J306" s="13">
        <f t="shared" si="52"/>
        <v>0.2591904752519511</v>
      </c>
      <c r="K306" s="13">
        <f t="shared" si="53"/>
        <v>8.8138239451307498E-7</v>
      </c>
      <c r="L306" s="13">
        <f t="shared" si="54"/>
        <v>0</v>
      </c>
      <c r="M306" s="13">
        <f t="shared" si="59"/>
        <v>0.23842149839148397</v>
      </c>
      <c r="N306" s="13">
        <f t="shared" si="55"/>
        <v>0.14782132900272005</v>
      </c>
      <c r="O306" s="13">
        <f t="shared" si="56"/>
        <v>0.14782132900272005</v>
      </c>
      <c r="Q306" s="41">
        <v>22.378566804343691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22.00597568522868</v>
      </c>
      <c r="G307" s="13">
        <f t="shared" si="50"/>
        <v>0</v>
      </c>
      <c r="H307" s="13">
        <f t="shared" si="51"/>
        <v>22.00597568522868</v>
      </c>
      <c r="I307" s="16">
        <f t="shared" si="58"/>
        <v>22.005976566611075</v>
      </c>
      <c r="J307" s="13">
        <f t="shared" si="52"/>
        <v>21.286652249445012</v>
      </c>
      <c r="K307" s="13">
        <f t="shared" si="53"/>
        <v>0.7193243171660626</v>
      </c>
      <c r="L307" s="13">
        <f t="shared" si="54"/>
        <v>0</v>
      </c>
      <c r="M307" s="13">
        <f t="shared" si="59"/>
        <v>9.0600169388763918E-2</v>
      </c>
      <c r="N307" s="13">
        <f t="shared" si="55"/>
        <v>5.6172105021033626E-2</v>
      </c>
      <c r="O307" s="13">
        <f t="shared" si="56"/>
        <v>5.6172105021033626E-2</v>
      </c>
      <c r="Q307" s="41">
        <v>19.99022758410446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55.587619044348301</v>
      </c>
      <c r="G308" s="13">
        <f t="shared" si="50"/>
        <v>3.1601096500444861</v>
      </c>
      <c r="H308" s="13">
        <f t="shared" si="51"/>
        <v>52.427509394303812</v>
      </c>
      <c r="I308" s="16">
        <f t="shared" si="58"/>
        <v>53.146833711469874</v>
      </c>
      <c r="J308" s="13">
        <f t="shared" si="52"/>
        <v>37.255918173648745</v>
      </c>
      <c r="K308" s="13">
        <f t="shared" si="53"/>
        <v>15.89091553782113</v>
      </c>
      <c r="L308" s="13">
        <f t="shared" si="54"/>
        <v>4.7839789179017114</v>
      </c>
      <c r="M308" s="13">
        <f t="shared" si="59"/>
        <v>4.8184069822694413</v>
      </c>
      <c r="N308" s="13">
        <f t="shared" si="55"/>
        <v>2.9874123290070536</v>
      </c>
      <c r="O308" s="13">
        <f t="shared" si="56"/>
        <v>6.1475219790515396</v>
      </c>
      <c r="Q308" s="41">
        <v>13.22529114347984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4.8912809148133354</v>
      </c>
      <c r="G309" s="13">
        <f t="shared" si="50"/>
        <v>0</v>
      </c>
      <c r="H309" s="13">
        <f t="shared" si="51"/>
        <v>4.8912809148133354</v>
      </c>
      <c r="I309" s="16">
        <f t="shared" si="58"/>
        <v>15.998217534732754</v>
      </c>
      <c r="J309" s="13">
        <f t="shared" si="52"/>
        <v>14.952557584910579</v>
      </c>
      <c r="K309" s="13">
        <f t="shared" si="53"/>
        <v>1.0456599498221752</v>
      </c>
      <c r="L309" s="13">
        <f t="shared" si="54"/>
        <v>0</v>
      </c>
      <c r="M309" s="13">
        <f t="shared" si="59"/>
        <v>1.8309946532623878</v>
      </c>
      <c r="N309" s="13">
        <f t="shared" si="55"/>
        <v>1.1352166850226804</v>
      </c>
      <c r="O309" s="13">
        <f t="shared" si="56"/>
        <v>1.1352166850226804</v>
      </c>
      <c r="Q309" s="41">
        <v>10.017502593548389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85.096239415283208</v>
      </c>
      <c r="G310" s="13">
        <f t="shared" si="50"/>
        <v>6.4592561698787083</v>
      </c>
      <c r="H310" s="13">
        <f t="shared" si="51"/>
        <v>78.636983245404494</v>
      </c>
      <c r="I310" s="16">
        <f t="shared" si="58"/>
        <v>79.682643195226674</v>
      </c>
      <c r="J310" s="13">
        <f t="shared" si="52"/>
        <v>36.661915922239068</v>
      </c>
      <c r="K310" s="13">
        <f t="shared" si="53"/>
        <v>43.020727272987607</v>
      </c>
      <c r="L310" s="13">
        <f t="shared" si="54"/>
        <v>32.113270267197571</v>
      </c>
      <c r="M310" s="13">
        <f t="shared" si="59"/>
        <v>32.809048235437274</v>
      </c>
      <c r="N310" s="13">
        <f t="shared" si="55"/>
        <v>20.341609905971108</v>
      </c>
      <c r="O310" s="13">
        <f t="shared" si="56"/>
        <v>26.800866075849818</v>
      </c>
      <c r="Q310" s="41">
        <v>9.7447564453772237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32.540236660695427</v>
      </c>
      <c r="G311" s="13">
        <f t="shared" si="50"/>
        <v>0.58334765892101226</v>
      </c>
      <c r="H311" s="13">
        <f t="shared" si="51"/>
        <v>31.956889001774414</v>
      </c>
      <c r="I311" s="16">
        <f t="shared" si="58"/>
        <v>42.864346007564457</v>
      </c>
      <c r="J311" s="13">
        <f t="shared" si="52"/>
        <v>31.374249097439009</v>
      </c>
      <c r="K311" s="13">
        <f t="shared" si="53"/>
        <v>11.490096910125448</v>
      </c>
      <c r="L311" s="13">
        <f t="shared" si="54"/>
        <v>0.35080202652636733</v>
      </c>
      <c r="M311" s="13">
        <f t="shared" si="59"/>
        <v>12.818240355992533</v>
      </c>
      <c r="N311" s="13">
        <f t="shared" si="55"/>
        <v>7.9473090207153705</v>
      </c>
      <c r="O311" s="13">
        <f t="shared" si="56"/>
        <v>8.5306566796363832</v>
      </c>
      <c r="Q311" s="41">
        <v>11.371294511595879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53.478311434057439</v>
      </c>
      <c r="G312" s="13">
        <f t="shared" si="50"/>
        <v>2.9242831432720697</v>
      </c>
      <c r="H312" s="13">
        <f t="shared" si="51"/>
        <v>50.554028290785368</v>
      </c>
      <c r="I312" s="16">
        <f t="shared" si="58"/>
        <v>61.693323174384446</v>
      </c>
      <c r="J312" s="13">
        <f t="shared" si="52"/>
        <v>39.057607483899098</v>
      </c>
      <c r="K312" s="13">
        <f t="shared" si="53"/>
        <v>22.635715690485348</v>
      </c>
      <c r="L312" s="13">
        <f t="shared" si="54"/>
        <v>11.578372121375391</v>
      </c>
      <c r="M312" s="13">
        <f t="shared" si="59"/>
        <v>16.449303456652554</v>
      </c>
      <c r="N312" s="13">
        <f t="shared" si="55"/>
        <v>10.198568143124584</v>
      </c>
      <c r="O312" s="13">
        <f t="shared" si="56"/>
        <v>13.122851286396653</v>
      </c>
      <c r="Q312" s="41">
        <v>12.71820791678892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22.231423348882299</v>
      </c>
      <c r="G313" s="13">
        <f t="shared" si="50"/>
        <v>0</v>
      </c>
      <c r="H313" s="13">
        <f t="shared" si="51"/>
        <v>22.231423348882299</v>
      </c>
      <c r="I313" s="16">
        <f t="shared" si="58"/>
        <v>33.288766917992248</v>
      </c>
      <c r="J313" s="13">
        <f t="shared" si="52"/>
        <v>28.060741671366593</v>
      </c>
      <c r="K313" s="13">
        <f t="shared" si="53"/>
        <v>5.2280252466256556</v>
      </c>
      <c r="L313" s="13">
        <f t="shared" si="54"/>
        <v>0</v>
      </c>
      <c r="M313" s="13">
        <f t="shared" si="59"/>
        <v>6.2507353135279704</v>
      </c>
      <c r="N313" s="13">
        <f t="shared" si="55"/>
        <v>3.8754558943873416</v>
      </c>
      <c r="O313" s="13">
        <f t="shared" si="56"/>
        <v>3.8754558943873416</v>
      </c>
      <c r="Q313" s="41">
        <v>13.202317744003089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0.9598389325271921</v>
      </c>
      <c r="G314" s="13">
        <f t="shared" si="50"/>
        <v>0</v>
      </c>
      <c r="H314" s="13">
        <f t="shared" si="51"/>
        <v>0.9598389325271921</v>
      </c>
      <c r="I314" s="16">
        <f t="shared" si="58"/>
        <v>6.1878641791528475</v>
      </c>
      <c r="J314" s="13">
        <f t="shared" si="52"/>
        <v>6.1667162703115928</v>
      </c>
      <c r="K314" s="13">
        <f t="shared" si="53"/>
        <v>2.1147908841254726E-2</v>
      </c>
      <c r="L314" s="13">
        <f t="shared" si="54"/>
        <v>0</v>
      </c>
      <c r="M314" s="13">
        <f t="shared" si="59"/>
        <v>2.3752794191406288</v>
      </c>
      <c r="N314" s="13">
        <f t="shared" si="55"/>
        <v>1.4726732398671898</v>
      </c>
      <c r="O314" s="13">
        <f t="shared" si="56"/>
        <v>1.4726732398671898</v>
      </c>
      <c r="Q314" s="41">
        <v>18.33380605232524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0.42142857099999997</v>
      </c>
      <c r="G315" s="13">
        <f t="shared" si="50"/>
        <v>0</v>
      </c>
      <c r="H315" s="13">
        <f t="shared" si="51"/>
        <v>0.42142857099999997</v>
      </c>
      <c r="I315" s="16">
        <f t="shared" si="58"/>
        <v>0.4425764798412547</v>
      </c>
      <c r="J315" s="13">
        <f t="shared" si="52"/>
        <v>0.4425718206419621</v>
      </c>
      <c r="K315" s="13">
        <f t="shared" si="53"/>
        <v>4.6591992926003911E-6</v>
      </c>
      <c r="L315" s="13">
        <f t="shared" si="54"/>
        <v>0</v>
      </c>
      <c r="M315" s="13">
        <f t="shared" si="59"/>
        <v>0.902606179273439</v>
      </c>
      <c r="N315" s="13">
        <f t="shared" si="55"/>
        <v>0.55961583114953217</v>
      </c>
      <c r="O315" s="13">
        <f t="shared" si="56"/>
        <v>0.55961583114953217</v>
      </c>
      <c r="Q315" s="41">
        <v>21.953582841155821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1.832015740763665</v>
      </c>
      <c r="G316" s="13">
        <f t="shared" si="50"/>
        <v>0</v>
      </c>
      <c r="H316" s="13">
        <f t="shared" si="51"/>
        <v>1.832015740763665</v>
      </c>
      <c r="I316" s="16">
        <f t="shared" si="58"/>
        <v>1.8320203999629576</v>
      </c>
      <c r="J316" s="13">
        <f t="shared" si="52"/>
        <v>1.8317367725420461</v>
      </c>
      <c r="K316" s="13">
        <f t="shared" si="53"/>
        <v>2.8362742091148085E-4</v>
      </c>
      <c r="L316" s="13">
        <f t="shared" si="54"/>
        <v>0</v>
      </c>
      <c r="M316" s="13">
        <f t="shared" si="59"/>
        <v>0.34299034812390683</v>
      </c>
      <c r="N316" s="13">
        <f t="shared" si="55"/>
        <v>0.21265401583682222</v>
      </c>
      <c r="O316" s="13">
        <f t="shared" si="56"/>
        <v>0.21265401583682222</v>
      </c>
      <c r="Q316" s="41">
        <v>23.036473799720572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0.34490258741021118</v>
      </c>
      <c r="G317" s="18">
        <f t="shared" si="50"/>
        <v>0</v>
      </c>
      <c r="H317" s="18">
        <f t="shared" si="51"/>
        <v>0.34490258741021118</v>
      </c>
      <c r="I317" s="17">
        <f t="shared" si="58"/>
        <v>0.34518621483112266</v>
      </c>
      <c r="J317" s="18">
        <f t="shared" si="52"/>
        <v>0.34518383840362987</v>
      </c>
      <c r="K317" s="18">
        <f t="shared" si="53"/>
        <v>2.3764274927895457E-6</v>
      </c>
      <c r="L317" s="18">
        <f t="shared" si="54"/>
        <v>0</v>
      </c>
      <c r="M317" s="18">
        <f t="shared" si="59"/>
        <v>0.13033633228708461</v>
      </c>
      <c r="N317" s="18">
        <f t="shared" si="55"/>
        <v>8.080852601799246E-2</v>
      </c>
      <c r="O317" s="18">
        <f t="shared" si="56"/>
        <v>8.080852601799246E-2</v>
      </c>
      <c r="P317" s="3"/>
      <c r="Q317" s="42">
        <v>21.441718000000009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11.46450714331862</v>
      </c>
      <c r="G318" s="13">
        <f t="shared" si="50"/>
        <v>0</v>
      </c>
      <c r="H318" s="13">
        <f t="shared" si="51"/>
        <v>11.46450714331862</v>
      </c>
      <c r="I318" s="16">
        <f t="shared" si="58"/>
        <v>11.464509519746112</v>
      </c>
      <c r="J318" s="13">
        <f t="shared" si="52"/>
        <v>11.388843643640945</v>
      </c>
      <c r="K318" s="13">
        <f t="shared" si="53"/>
        <v>7.566587610516784E-2</v>
      </c>
      <c r="L318" s="13">
        <f t="shared" si="54"/>
        <v>0</v>
      </c>
      <c r="M318" s="13">
        <f t="shared" si="59"/>
        <v>4.9527806269092145E-2</v>
      </c>
      <c r="N318" s="13">
        <f t="shared" si="55"/>
        <v>3.0707239886837129E-2</v>
      </c>
      <c r="O318" s="13">
        <f t="shared" si="56"/>
        <v>3.0707239886837129E-2</v>
      </c>
      <c r="Q318" s="41">
        <v>22.364775316672461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31.978729240582631</v>
      </c>
      <c r="G319" s="13">
        <f t="shared" si="50"/>
        <v>0.52056955450136688</v>
      </c>
      <c r="H319" s="13">
        <f t="shared" si="51"/>
        <v>31.458159686081263</v>
      </c>
      <c r="I319" s="16">
        <f t="shared" si="58"/>
        <v>31.533825562186429</v>
      </c>
      <c r="J319" s="13">
        <f t="shared" si="52"/>
        <v>28.972238576656359</v>
      </c>
      <c r="K319" s="13">
        <f t="shared" si="53"/>
        <v>2.5615869855300701</v>
      </c>
      <c r="L319" s="13">
        <f t="shared" si="54"/>
        <v>0</v>
      </c>
      <c r="M319" s="13">
        <f t="shared" si="59"/>
        <v>1.8820566382255016E-2</v>
      </c>
      <c r="N319" s="13">
        <f t="shared" si="55"/>
        <v>1.166875115699811E-2</v>
      </c>
      <c r="O319" s="13">
        <f t="shared" si="56"/>
        <v>0.53223830565836494</v>
      </c>
      <c r="Q319" s="41">
        <v>18.09141694313929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22.02659112533772</v>
      </c>
      <c r="G320" s="13">
        <f t="shared" si="50"/>
        <v>0</v>
      </c>
      <c r="H320" s="13">
        <f t="shared" si="51"/>
        <v>22.02659112533772</v>
      </c>
      <c r="I320" s="16">
        <f t="shared" si="58"/>
        <v>24.588178110867791</v>
      </c>
      <c r="J320" s="13">
        <f t="shared" si="52"/>
        <v>22.21486938835622</v>
      </c>
      <c r="K320" s="13">
        <f t="shared" si="53"/>
        <v>2.3733087225115703</v>
      </c>
      <c r="L320" s="13">
        <f t="shared" si="54"/>
        <v>0</v>
      </c>
      <c r="M320" s="13">
        <f t="shared" si="59"/>
        <v>7.1518152252569057E-3</v>
      </c>
      <c r="N320" s="13">
        <f t="shared" si="55"/>
        <v>4.4341254396592818E-3</v>
      </c>
      <c r="O320" s="13">
        <f t="shared" si="56"/>
        <v>4.4341254396592818E-3</v>
      </c>
      <c r="Q320" s="41">
        <v>13.109474484384229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27.160597169289229</v>
      </c>
      <c r="G321" s="13">
        <f t="shared" si="50"/>
        <v>0</v>
      </c>
      <c r="H321" s="13">
        <f t="shared" si="51"/>
        <v>27.160597169289229</v>
      </c>
      <c r="I321" s="16">
        <f t="shared" si="58"/>
        <v>29.533905891800799</v>
      </c>
      <c r="J321" s="13">
        <f t="shared" si="52"/>
        <v>25.667042389355352</v>
      </c>
      <c r="K321" s="13">
        <f t="shared" si="53"/>
        <v>3.8668635024454474</v>
      </c>
      <c r="L321" s="13">
        <f t="shared" si="54"/>
        <v>0</v>
      </c>
      <c r="M321" s="13">
        <f t="shared" si="59"/>
        <v>2.717689785597624E-3</v>
      </c>
      <c r="N321" s="13">
        <f t="shared" si="55"/>
        <v>1.684967667070527E-3</v>
      </c>
      <c r="O321" s="13">
        <f t="shared" si="56"/>
        <v>1.684967667070527E-3</v>
      </c>
      <c r="Q321" s="41">
        <v>13.125860115502981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20.268061805042809</v>
      </c>
      <c r="G322" s="13">
        <f t="shared" si="50"/>
        <v>0</v>
      </c>
      <c r="H322" s="13">
        <f t="shared" si="51"/>
        <v>20.268061805042809</v>
      </c>
      <c r="I322" s="16">
        <f t="shared" si="58"/>
        <v>24.134925307488256</v>
      </c>
      <c r="J322" s="13">
        <f t="shared" si="52"/>
        <v>21.514116537459746</v>
      </c>
      <c r="K322" s="13">
        <f t="shared" si="53"/>
        <v>2.6208087700285105</v>
      </c>
      <c r="L322" s="13">
        <f t="shared" si="54"/>
        <v>0</v>
      </c>
      <c r="M322" s="13">
        <f t="shared" si="59"/>
        <v>1.032722118527097E-3</v>
      </c>
      <c r="N322" s="13">
        <f t="shared" si="55"/>
        <v>6.4028771348680015E-4</v>
      </c>
      <c r="O322" s="13">
        <f t="shared" si="56"/>
        <v>6.4028771348680015E-4</v>
      </c>
      <c r="Q322" s="41">
        <v>11.82215347598077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20.563389474171188</v>
      </c>
      <c r="G323" s="13">
        <f t="shared" si="50"/>
        <v>0</v>
      </c>
      <c r="H323" s="13">
        <f t="shared" si="51"/>
        <v>20.563389474171188</v>
      </c>
      <c r="I323" s="16">
        <f t="shared" si="58"/>
        <v>23.184198244199699</v>
      </c>
      <c r="J323" s="13">
        <f t="shared" si="52"/>
        <v>20.727928007388236</v>
      </c>
      <c r="K323" s="13">
        <f t="shared" si="53"/>
        <v>2.4562702368114628</v>
      </c>
      <c r="L323" s="13">
        <f t="shared" si="54"/>
        <v>0</v>
      </c>
      <c r="M323" s="13">
        <f t="shared" si="59"/>
        <v>3.9243440504029687E-4</v>
      </c>
      <c r="N323" s="13">
        <f t="shared" si="55"/>
        <v>2.4330933112498405E-4</v>
      </c>
      <c r="O323" s="13">
        <f t="shared" si="56"/>
        <v>2.4330933112498405E-4</v>
      </c>
      <c r="Q323" s="41">
        <v>11.44376259354839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27.32121307476773</v>
      </c>
      <c r="G324" s="13">
        <f t="shared" si="50"/>
        <v>0</v>
      </c>
      <c r="H324" s="13">
        <f t="shared" si="51"/>
        <v>27.32121307476773</v>
      </c>
      <c r="I324" s="16">
        <f t="shared" si="58"/>
        <v>29.777483311579193</v>
      </c>
      <c r="J324" s="13">
        <f t="shared" si="52"/>
        <v>26.204909841067249</v>
      </c>
      <c r="K324" s="13">
        <f t="shared" si="53"/>
        <v>3.5725734705119443</v>
      </c>
      <c r="L324" s="13">
        <f t="shared" si="54"/>
        <v>0</v>
      </c>
      <c r="M324" s="13">
        <f t="shared" si="59"/>
        <v>1.4912507391531281E-4</v>
      </c>
      <c r="N324" s="13">
        <f t="shared" si="55"/>
        <v>9.2457545827493947E-5</v>
      </c>
      <c r="O324" s="13">
        <f t="shared" si="56"/>
        <v>9.2457545827493947E-5</v>
      </c>
      <c r="Q324" s="41">
        <v>14.019031445729549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25.141361621681732</v>
      </c>
      <c r="G325" s="13">
        <f t="shared" si="50"/>
        <v>0</v>
      </c>
      <c r="H325" s="13">
        <f t="shared" si="51"/>
        <v>25.141361621681732</v>
      </c>
      <c r="I325" s="16">
        <f t="shared" si="58"/>
        <v>28.713935092193676</v>
      </c>
      <c r="J325" s="13">
        <f t="shared" si="52"/>
        <v>25.983821377200268</v>
      </c>
      <c r="K325" s="13">
        <f t="shared" si="53"/>
        <v>2.7301137149934078</v>
      </c>
      <c r="L325" s="13">
        <f t="shared" si="54"/>
        <v>0</v>
      </c>
      <c r="M325" s="13">
        <f t="shared" si="59"/>
        <v>5.6667528087818867E-5</v>
      </c>
      <c r="N325" s="13">
        <f t="shared" si="55"/>
        <v>3.5133867414447701E-5</v>
      </c>
      <c r="O325" s="13">
        <f t="shared" si="56"/>
        <v>3.5133867414447701E-5</v>
      </c>
      <c r="Q325" s="41">
        <v>15.475718403186329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22.10827108849287</v>
      </c>
      <c r="G326" s="13">
        <f t="shared" ref="G326:G389" si="61">IF((F326-$J$2)&gt;0,$I$2*(F326-$J$2),0)</f>
        <v>0</v>
      </c>
      <c r="H326" s="13">
        <f t="shared" ref="H326:H389" si="62">F326-G326</f>
        <v>22.10827108849287</v>
      </c>
      <c r="I326" s="16">
        <f t="shared" si="58"/>
        <v>24.838384803486278</v>
      </c>
      <c r="J326" s="13">
        <f t="shared" ref="J326:J389" si="63">I326/SQRT(1+(I326/($K$2*(300+(25*Q326)+0.05*(Q326)^3)))^2)</f>
        <v>23.444933575616506</v>
      </c>
      <c r="K326" s="13">
        <f t="shared" ref="K326:K389" si="64">I326-J326</f>
        <v>1.3934512278697717</v>
      </c>
      <c r="L326" s="13">
        <f t="shared" ref="L326:L389" si="65">IF(K326&gt;$N$2,(K326-$N$2)/$L$2,0)</f>
        <v>0</v>
      </c>
      <c r="M326" s="13">
        <f t="shared" si="59"/>
        <v>2.1533660673371167E-5</v>
      </c>
      <c r="N326" s="13">
        <f t="shared" ref="N326:N389" si="66">$M$2*M326</f>
        <v>1.3350869617490123E-5</v>
      </c>
      <c r="O326" s="13">
        <f t="shared" ref="O326:O389" si="67">N326+G326</f>
        <v>1.3350869617490123E-5</v>
      </c>
      <c r="Q326" s="41">
        <v>17.622731410609891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0.11023794492280981</v>
      </c>
      <c r="G327" s="13">
        <f t="shared" si="61"/>
        <v>0</v>
      </c>
      <c r="H327" s="13">
        <f t="shared" si="62"/>
        <v>0.11023794492280981</v>
      </c>
      <c r="I327" s="16">
        <f t="shared" ref="I327:I390" si="69">H327+K326-L326</f>
        <v>1.5036891727925816</v>
      </c>
      <c r="J327" s="13">
        <f t="shared" si="63"/>
        <v>1.5035126236501155</v>
      </c>
      <c r="K327" s="13">
        <f t="shared" si="64"/>
        <v>1.765491424661203E-4</v>
      </c>
      <c r="L327" s="13">
        <f t="shared" si="65"/>
        <v>0</v>
      </c>
      <c r="M327" s="13">
        <f t="shared" ref="M327:M390" si="70">L327+M326-N326</f>
        <v>8.1827910558810431E-6</v>
      </c>
      <c r="N327" s="13">
        <f t="shared" si="66"/>
        <v>5.0733304546462471E-6</v>
      </c>
      <c r="O327" s="13">
        <f t="shared" si="67"/>
        <v>5.0733304546462471E-6</v>
      </c>
      <c r="Q327" s="41">
        <v>22.196370278640639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0.264285714</v>
      </c>
      <c r="G328" s="13">
        <f t="shared" si="61"/>
        <v>0</v>
      </c>
      <c r="H328" s="13">
        <f t="shared" si="62"/>
        <v>0.264285714</v>
      </c>
      <c r="I328" s="16">
        <f t="shared" si="69"/>
        <v>0.26446226314246613</v>
      </c>
      <c r="J328" s="13">
        <f t="shared" si="63"/>
        <v>0.26446143459876947</v>
      </c>
      <c r="K328" s="13">
        <f t="shared" si="64"/>
        <v>8.2854369665152916E-7</v>
      </c>
      <c r="L328" s="13">
        <f t="shared" si="65"/>
        <v>0</v>
      </c>
      <c r="M328" s="13">
        <f t="shared" si="70"/>
        <v>3.109460601234796E-6</v>
      </c>
      <c r="N328" s="13">
        <f t="shared" si="66"/>
        <v>1.9278655727655736E-6</v>
      </c>
      <c r="O328" s="13">
        <f t="shared" si="67"/>
        <v>1.9278655727655736E-6</v>
      </c>
      <c r="Q328" s="41">
        <v>23.24660542139382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1.7669959186986399</v>
      </c>
      <c r="G329" s="18">
        <f t="shared" si="61"/>
        <v>0</v>
      </c>
      <c r="H329" s="18">
        <f t="shared" si="62"/>
        <v>1.7669959186986399</v>
      </c>
      <c r="I329" s="17">
        <f t="shared" si="69"/>
        <v>1.7669967472423367</v>
      </c>
      <c r="J329" s="18">
        <f t="shared" si="63"/>
        <v>1.7667677185734774</v>
      </c>
      <c r="K329" s="18">
        <f t="shared" si="64"/>
        <v>2.2902866885932127E-4</v>
      </c>
      <c r="L329" s="18">
        <f t="shared" si="65"/>
        <v>0</v>
      </c>
      <c r="M329" s="18">
        <f t="shared" si="70"/>
        <v>1.1815950284692224E-6</v>
      </c>
      <c r="N329" s="18">
        <f t="shared" si="66"/>
        <v>7.3258891765091783E-7</v>
      </c>
      <c r="O329" s="18">
        <f t="shared" si="67"/>
        <v>7.3258891765091783E-7</v>
      </c>
      <c r="P329" s="3"/>
      <c r="Q329" s="42">
        <v>23.787282151049322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9.3943358864173376</v>
      </c>
      <c r="G330" s="13">
        <f t="shared" si="61"/>
        <v>0</v>
      </c>
      <c r="H330" s="13">
        <f t="shared" si="62"/>
        <v>9.3943358864173376</v>
      </c>
      <c r="I330" s="16">
        <f t="shared" si="69"/>
        <v>9.3945649150861961</v>
      </c>
      <c r="J330" s="13">
        <f t="shared" si="63"/>
        <v>9.3578911475724649</v>
      </c>
      <c r="K330" s="13">
        <f t="shared" si="64"/>
        <v>3.6673767513731192E-2</v>
      </c>
      <c r="L330" s="13">
        <f t="shared" si="65"/>
        <v>0</v>
      </c>
      <c r="M330" s="13">
        <f t="shared" si="70"/>
        <v>4.4900611081830455E-7</v>
      </c>
      <c r="N330" s="13">
        <f t="shared" si="66"/>
        <v>2.7838378870734881E-7</v>
      </c>
      <c r="O330" s="13">
        <f t="shared" si="67"/>
        <v>2.7838378870734881E-7</v>
      </c>
      <c r="Q330" s="41">
        <v>23.294974000000011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31.36740978065281</v>
      </c>
      <c r="G331" s="13">
        <f t="shared" si="61"/>
        <v>0.4522223243231332</v>
      </c>
      <c r="H331" s="13">
        <f t="shared" si="62"/>
        <v>30.915187456329676</v>
      </c>
      <c r="I331" s="16">
        <f t="shared" si="69"/>
        <v>30.951861223843409</v>
      </c>
      <c r="J331" s="13">
        <f t="shared" si="63"/>
        <v>28.960442937903984</v>
      </c>
      <c r="K331" s="13">
        <f t="shared" si="64"/>
        <v>1.9914182859394245</v>
      </c>
      <c r="L331" s="13">
        <f t="shared" si="65"/>
        <v>0</v>
      </c>
      <c r="M331" s="13">
        <f t="shared" si="70"/>
        <v>1.7062232211095574E-7</v>
      </c>
      <c r="N331" s="13">
        <f t="shared" si="66"/>
        <v>1.0578583970879255E-7</v>
      </c>
      <c r="O331" s="13">
        <f t="shared" si="67"/>
        <v>0.45222243010897289</v>
      </c>
      <c r="Q331" s="41">
        <v>19.670819354441349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34.373911994801233</v>
      </c>
      <c r="G332" s="13">
        <f t="shared" si="61"/>
        <v>0.78835770415442674</v>
      </c>
      <c r="H332" s="13">
        <f t="shared" si="62"/>
        <v>33.585554290646805</v>
      </c>
      <c r="I332" s="16">
        <f t="shared" si="69"/>
        <v>35.576972576586229</v>
      </c>
      <c r="J332" s="13">
        <f t="shared" si="63"/>
        <v>31.019760350923423</v>
      </c>
      <c r="K332" s="13">
        <f t="shared" si="64"/>
        <v>4.5572122256628056</v>
      </c>
      <c r="L332" s="13">
        <f t="shared" si="65"/>
        <v>0</v>
      </c>
      <c r="M332" s="13">
        <f t="shared" si="70"/>
        <v>6.4836482402163184E-8</v>
      </c>
      <c r="N332" s="13">
        <f t="shared" si="66"/>
        <v>4.0198619089341173E-8</v>
      </c>
      <c r="O332" s="13">
        <f t="shared" si="67"/>
        <v>0.78835774435304584</v>
      </c>
      <c r="Q332" s="41">
        <v>16.002652059917299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22.31098365560802</v>
      </c>
      <c r="G333" s="13">
        <f t="shared" si="61"/>
        <v>0</v>
      </c>
      <c r="H333" s="13">
        <f t="shared" si="62"/>
        <v>22.31098365560802</v>
      </c>
      <c r="I333" s="16">
        <f t="shared" si="69"/>
        <v>26.868195881270825</v>
      </c>
      <c r="J333" s="13">
        <f t="shared" si="63"/>
        <v>23.60749211752162</v>
      </c>
      <c r="K333" s="13">
        <f t="shared" si="64"/>
        <v>3.2607037637492056</v>
      </c>
      <c r="L333" s="13">
        <f t="shared" si="65"/>
        <v>0</v>
      </c>
      <c r="M333" s="13">
        <f t="shared" si="70"/>
        <v>2.4637863312822011E-8</v>
      </c>
      <c r="N333" s="13">
        <f t="shared" si="66"/>
        <v>1.5275475253949648E-8</v>
      </c>
      <c r="O333" s="13">
        <f t="shared" si="67"/>
        <v>1.5275475253949648E-8</v>
      </c>
      <c r="Q333" s="41">
        <v>12.42028659354839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5.7741473939012824</v>
      </c>
      <c r="G334" s="13">
        <f t="shared" si="61"/>
        <v>0</v>
      </c>
      <c r="H334" s="13">
        <f t="shared" si="62"/>
        <v>5.7741473939012824</v>
      </c>
      <c r="I334" s="16">
        <f t="shared" si="69"/>
        <v>9.034851157650488</v>
      </c>
      <c r="J334" s="13">
        <f t="shared" si="63"/>
        <v>8.9284668779541434</v>
      </c>
      <c r="K334" s="13">
        <f t="shared" si="64"/>
        <v>0.10638427969634456</v>
      </c>
      <c r="L334" s="13">
        <f t="shared" si="65"/>
        <v>0</v>
      </c>
      <c r="M334" s="13">
        <f t="shared" si="70"/>
        <v>9.3623880588723626E-9</v>
      </c>
      <c r="N334" s="13">
        <f t="shared" si="66"/>
        <v>5.8046805965008652E-9</v>
      </c>
      <c r="O334" s="13">
        <f t="shared" si="67"/>
        <v>5.8046805965008652E-9</v>
      </c>
      <c r="Q334" s="41">
        <v>14.826415811072691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9.4745498547019</v>
      </c>
      <c r="G335" s="13">
        <f t="shared" si="61"/>
        <v>0</v>
      </c>
      <c r="H335" s="13">
        <f t="shared" si="62"/>
        <v>9.4745498547019</v>
      </c>
      <c r="I335" s="16">
        <f t="shared" si="69"/>
        <v>9.5809341343982446</v>
      </c>
      <c r="J335" s="13">
        <f t="shared" si="63"/>
        <v>9.420295731340989</v>
      </c>
      <c r="K335" s="13">
        <f t="shared" si="64"/>
        <v>0.16063840305725563</v>
      </c>
      <c r="L335" s="13">
        <f t="shared" si="65"/>
        <v>0</v>
      </c>
      <c r="M335" s="13">
        <f t="shared" si="70"/>
        <v>3.5577074623714974E-9</v>
      </c>
      <c r="N335" s="13">
        <f t="shared" si="66"/>
        <v>2.2057786266703285E-9</v>
      </c>
      <c r="O335" s="13">
        <f t="shared" si="67"/>
        <v>2.2057786266703285E-9</v>
      </c>
      <c r="Q335" s="41">
        <v>13.062493076556351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9.4860247516400467</v>
      </c>
      <c r="G336" s="13">
        <f t="shared" si="61"/>
        <v>0</v>
      </c>
      <c r="H336" s="13">
        <f t="shared" si="62"/>
        <v>9.4860247516400467</v>
      </c>
      <c r="I336" s="16">
        <f t="shared" si="69"/>
        <v>9.6466631546973023</v>
      </c>
      <c r="J336" s="13">
        <f t="shared" si="63"/>
        <v>9.5276376563374523</v>
      </c>
      <c r="K336" s="13">
        <f t="shared" si="64"/>
        <v>0.11902549835984999</v>
      </c>
      <c r="L336" s="13">
        <f t="shared" si="65"/>
        <v>0</v>
      </c>
      <c r="M336" s="13">
        <f t="shared" si="70"/>
        <v>1.3519288357011689E-9</v>
      </c>
      <c r="N336" s="13">
        <f t="shared" si="66"/>
        <v>8.3819587813472469E-10</v>
      </c>
      <c r="O336" s="13">
        <f t="shared" si="67"/>
        <v>8.3819587813472469E-10</v>
      </c>
      <c r="Q336" s="41">
        <v>15.42500973643603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52.674044243102337</v>
      </c>
      <c r="G337" s="13">
        <f t="shared" si="61"/>
        <v>2.8343638156077415</v>
      </c>
      <c r="H337" s="13">
        <f t="shared" si="62"/>
        <v>49.839680427494592</v>
      </c>
      <c r="I337" s="16">
        <f t="shared" si="69"/>
        <v>49.958705925854446</v>
      </c>
      <c r="J337" s="13">
        <f t="shared" si="63"/>
        <v>39.037786937627899</v>
      </c>
      <c r="K337" s="13">
        <f t="shared" si="64"/>
        <v>10.920918988226546</v>
      </c>
      <c r="L337" s="13">
        <f t="shared" si="65"/>
        <v>0</v>
      </c>
      <c r="M337" s="13">
        <f t="shared" si="70"/>
        <v>5.1373295756644425E-10</v>
      </c>
      <c r="N337" s="13">
        <f t="shared" si="66"/>
        <v>3.1851443369119542E-10</v>
      </c>
      <c r="O337" s="13">
        <f t="shared" si="67"/>
        <v>2.8343638159262561</v>
      </c>
      <c r="Q337" s="41">
        <v>15.823438105423371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5.3327065685481934</v>
      </c>
      <c r="G338" s="13">
        <f t="shared" si="61"/>
        <v>0</v>
      </c>
      <c r="H338" s="13">
        <f t="shared" si="62"/>
        <v>5.3327065685481934</v>
      </c>
      <c r="I338" s="16">
        <f t="shared" si="69"/>
        <v>16.25362555677474</v>
      </c>
      <c r="J338" s="13">
        <f t="shared" si="63"/>
        <v>15.91058984891996</v>
      </c>
      <c r="K338" s="13">
        <f t="shared" si="64"/>
        <v>0.34303570785477966</v>
      </c>
      <c r="L338" s="13">
        <f t="shared" si="65"/>
        <v>0</v>
      </c>
      <c r="M338" s="13">
        <f t="shared" si="70"/>
        <v>1.9521852387524883E-10</v>
      </c>
      <c r="N338" s="13">
        <f t="shared" si="66"/>
        <v>1.2103548480265427E-10</v>
      </c>
      <c r="O338" s="13">
        <f t="shared" si="67"/>
        <v>1.2103548480265427E-10</v>
      </c>
      <c r="Q338" s="41">
        <v>18.927144589936312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19.362150003305189</v>
      </c>
      <c r="G339" s="13">
        <f t="shared" si="61"/>
        <v>0</v>
      </c>
      <c r="H339" s="13">
        <f t="shared" si="62"/>
        <v>19.362150003305189</v>
      </c>
      <c r="I339" s="16">
        <f t="shared" si="69"/>
        <v>19.70518571115997</v>
      </c>
      <c r="J339" s="13">
        <f t="shared" si="63"/>
        <v>19.272360982136501</v>
      </c>
      <c r="K339" s="13">
        <f t="shared" si="64"/>
        <v>0.43282472902346925</v>
      </c>
      <c r="L339" s="13">
        <f t="shared" si="65"/>
        <v>0</v>
      </c>
      <c r="M339" s="13">
        <f t="shared" si="70"/>
        <v>7.4183039072594559E-11</v>
      </c>
      <c r="N339" s="13">
        <f t="shared" si="66"/>
        <v>4.5993484225008626E-11</v>
      </c>
      <c r="O339" s="13">
        <f t="shared" si="67"/>
        <v>4.5993484225008626E-11</v>
      </c>
      <c r="Q339" s="41">
        <v>21.355475884691501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0.28571428599999998</v>
      </c>
      <c r="G340" s="13">
        <f t="shared" si="61"/>
        <v>0</v>
      </c>
      <c r="H340" s="13">
        <f t="shared" si="62"/>
        <v>0.28571428599999998</v>
      </c>
      <c r="I340" s="16">
        <f t="shared" si="69"/>
        <v>0.71853901502346917</v>
      </c>
      <c r="J340" s="13">
        <f t="shared" si="63"/>
        <v>0.71852070900195586</v>
      </c>
      <c r="K340" s="13">
        <f t="shared" si="64"/>
        <v>1.8306021513314619E-5</v>
      </c>
      <c r="L340" s="13">
        <f t="shared" si="65"/>
        <v>0</v>
      </c>
      <c r="M340" s="13">
        <f t="shared" si="70"/>
        <v>2.8189554847585933E-11</v>
      </c>
      <c r="N340" s="13">
        <f t="shared" si="66"/>
        <v>1.7477524005503277E-11</v>
      </c>
      <c r="O340" s="13">
        <f t="shared" si="67"/>
        <v>1.7477524005503277E-11</v>
      </c>
      <c r="Q340" s="41">
        <v>22.558961835257151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1.7855773348252071</v>
      </c>
      <c r="G341" s="18">
        <f t="shared" si="61"/>
        <v>0</v>
      </c>
      <c r="H341" s="18">
        <f t="shared" si="62"/>
        <v>1.7855773348252071</v>
      </c>
      <c r="I341" s="17">
        <f t="shared" si="69"/>
        <v>1.7855956408467204</v>
      </c>
      <c r="J341" s="18">
        <f t="shared" si="63"/>
        <v>1.7853511504886106</v>
      </c>
      <c r="K341" s="18">
        <f t="shared" si="64"/>
        <v>2.4449035810980568E-4</v>
      </c>
      <c r="L341" s="18">
        <f t="shared" si="65"/>
        <v>0</v>
      </c>
      <c r="M341" s="18">
        <f t="shared" si="70"/>
        <v>1.0712030842082656E-11</v>
      </c>
      <c r="N341" s="18">
        <f t="shared" si="66"/>
        <v>6.6414591220912466E-12</v>
      </c>
      <c r="O341" s="18">
        <f t="shared" si="67"/>
        <v>6.6414591220912466E-12</v>
      </c>
      <c r="P341" s="3"/>
      <c r="Q341" s="42">
        <v>23.545396000000011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22.018809075029349</v>
      </c>
      <c r="G342" s="13">
        <f t="shared" si="61"/>
        <v>0</v>
      </c>
      <c r="H342" s="13">
        <f t="shared" si="62"/>
        <v>22.018809075029349</v>
      </c>
      <c r="I342" s="16">
        <f t="shared" si="69"/>
        <v>22.019053565387459</v>
      </c>
      <c r="J342" s="13">
        <f t="shared" si="63"/>
        <v>21.409101247708385</v>
      </c>
      <c r="K342" s="13">
        <f t="shared" si="64"/>
        <v>0.60995231767907399</v>
      </c>
      <c r="L342" s="13">
        <f t="shared" si="65"/>
        <v>0</v>
      </c>
      <c r="M342" s="13">
        <f t="shared" si="70"/>
        <v>4.0705717199914092E-12</v>
      </c>
      <c r="N342" s="13">
        <f t="shared" si="66"/>
        <v>2.5237544663946735E-12</v>
      </c>
      <c r="O342" s="13">
        <f t="shared" si="67"/>
        <v>2.5237544663946735E-12</v>
      </c>
      <c r="Q342" s="41">
        <v>21.222365798427589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20.50729897155939</v>
      </c>
      <c r="G343" s="13">
        <f t="shared" si="61"/>
        <v>0</v>
      </c>
      <c r="H343" s="13">
        <f t="shared" si="62"/>
        <v>20.50729897155939</v>
      </c>
      <c r="I343" s="16">
        <f t="shared" si="69"/>
        <v>21.117251289238464</v>
      </c>
      <c r="J343" s="13">
        <f t="shared" si="63"/>
        <v>20.230681621655783</v>
      </c>
      <c r="K343" s="13">
        <f t="shared" si="64"/>
        <v>0.88656966758268041</v>
      </c>
      <c r="L343" s="13">
        <f t="shared" si="65"/>
        <v>0</v>
      </c>
      <c r="M343" s="13">
        <f t="shared" si="70"/>
        <v>1.5468172535967357E-12</v>
      </c>
      <c r="N343" s="13">
        <f t="shared" si="66"/>
        <v>9.5902669722997621E-13</v>
      </c>
      <c r="O343" s="13">
        <f t="shared" si="67"/>
        <v>9.5902669722997621E-13</v>
      </c>
      <c r="Q343" s="41">
        <v>17.535831445991281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59.401930889555878</v>
      </c>
      <c r="G344" s="13">
        <f t="shared" si="61"/>
        <v>3.5865604122791668</v>
      </c>
      <c r="H344" s="13">
        <f t="shared" si="62"/>
        <v>55.815370477276709</v>
      </c>
      <c r="I344" s="16">
        <f t="shared" si="69"/>
        <v>56.701940144859392</v>
      </c>
      <c r="J344" s="13">
        <f t="shared" si="63"/>
        <v>37.660461803503317</v>
      </c>
      <c r="K344" s="13">
        <f t="shared" si="64"/>
        <v>19.041478341356076</v>
      </c>
      <c r="L344" s="13">
        <f t="shared" si="65"/>
        <v>7.9577071255490965</v>
      </c>
      <c r="M344" s="13">
        <f t="shared" si="70"/>
        <v>7.9577071255496845</v>
      </c>
      <c r="N344" s="13">
        <f t="shared" si="66"/>
        <v>4.933778417840804</v>
      </c>
      <c r="O344" s="13">
        <f t="shared" si="67"/>
        <v>8.5203388301199716</v>
      </c>
      <c r="Q344" s="41">
        <v>12.69501168782319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26.124151926913768</v>
      </c>
      <c r="G345" s="13">
        <f t="shared" si="61"/>
        <v>0</v>
      </c>
      <c r="H345" s="13">
        <f t="shared" si="62"/>
        <v>26.124151926913768</v>
      </c>
      <c r="I345" s="16">
        <f t="shared" si="69"/>
        <v>37.207923142720745</v>
      </c>
      <c r="J345" s="13">
        <f t="shared" si="63"/>
        <v>28.804550189203876</v>
      </c>
      <c r="K345" s="13">
        <f t="shared" si="64"/>
        <v>8.4033729535168682</v>
      </c>
      <c r="L345" s="13">
        <f t="shared" si="65"/>
        <v>0</v>
      </c>
      <c r="M345" s="13">
        <f t="shared" si="70"/>
        <v>3.0239287077088806</v>
      </c>
      <c r="N345" s="13">
        <f t="shared" si="66"/>
        <v>1.8748357987795059</v>
      </c>
      <c r="O345" s="13">
        <f t="shared" si="67"/>
        <v>1.8748357987795059</v>
      </c>
      <c r="Q345" s="41">
        <v>11.19592359354839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58.800169266442417</v>
      </c>
      <c r="G346" s="13">
        <f t="shared" si="61"/>
        <v>3.5192817750637171</v>
      </c>
      <c r="H346" s="13">
        <f t="shared" si="62"/>
        <v>55.280887491378699</v>
      </c>
      <c r="I346" s="16">
        <f t="shared" si="69"/>
        <v>63.684260444895571</v>
      </c>
      <c r="J346" s="13">
        <f t="shared" si="63"/>
        <v>43.256141388858552</v>
      </c>
      <c r="K346" s="13">
        <f t="shared" si="64"/>
        <v>20.428119056037019</v>
      </c>
      <c r="L346" s="13">
        <f t="shared" si="65"/>
        <v>9.3545435082796669</v>
      </c>
      <c r="M346" s="13">
        <f t="shared" si="70"/>
        <v>10.503636417209043</v>
      </c>
      <c r="N346" s="13">
        <f t="shared" si="66"/>
        <v>6.512254578669606</v>
      </c>
      <c r="O346" s="13">
        <f t="shared" si="67"/>
        <v>10.031536353733323</v>
      </c>
      <c r="Q346" s="41">
        <v>14.969671292250361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60.38494142434228</v>
      </c>
      <c r="G347" s="13">
        <f t="shared" si="61"/>
        <v>3.6964637471024813</v>
      </c>
      <c r="H347" s="13">
        <f t="shared" si="62"/>
        <v>56.688477677239796</v>
      </c>
      <c r="I347" s="16">
        <f t="shared" si="69"/>
        <v>67.76205322499716</v>
      </c>
      <c r="J347" s="13">
        <f t="shared" si="63"/>
        <v>41.239210792808031</v>
      </c>
      <c r="K347" s="13">
        <f t="shared" si="64"/>
        <v>26.52284243218913</v>
      </c>
      <c r="L347" s="13">
        <f t="shared" si="65"/>
        <v>15.494080061875403</v>
      </c>
      <c r="M347" s="13">
        <f t="shared" si="70"/>
        <v>19.48546190041484</v>
      </c>
      <c r="N347" s="13">
        <f t="shared" si="66"/>
        <v>12.080986378257201</v>
      </c>
      <c r="O347" s="13">
        <f t="shared" si="67"/>
        <v>15.777450125359682</v>
      </c>
      <c r="Q347" s="41">
        <v>13.150264217631589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11.18638232196089</v>
      </c>
      <c r="G348" s="13">
        <f t="shared" si="61"/>
        <v>0</v>
      </c>
      <c r="H348" s="13">
        <f t="shared" si="62"/>
        <v>11.18638232196089</v>
      </c>
      <c r="I348" s="16">
        <f t="shared" si="69"/>
        <v>22.21514469227462</v>
      </c>
      <c r="J348" s="13">
        <f t="shared" si="63"/>
        <v>20.774786811601619</v>
      </c>
      <c r="K348" s="13">
        <f t="shared" si="64"/>
        <v>1.4403578806730017</v>
      </c>
      <c r="L348" s="13">
        <f t="shared" si="65"/>
        <v>0</v>
      </c>
      <c r="M348" s="13">
        <f t="shared" si="70"/>
        <v>7.4044755221576395</v>
      </c>
      <c r="N348" s="13">
        <f t="shared" si="66"/>
        <v>4.5907748237377364</v>
      </c>
      <c r="O348" s="13">
        <f t="shared" si="67"/>
        <v>4.5907748237377364</v>
      </c>
      <c r="Q348" s="41">
        <v>14.89927958456644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25.289126446369171</v>
      </c>
      <c r="G349" s="13">
        <f t="shared" si="61"/>
        <v>0</v>
      </c>
      <c r="H349" s="13">
        <f t="shared" si="62"/>
        <v>25.289126446369171</v>
      </c>
      <c r="I349" s="16">
        <f t="shared" si="69"/>
        <v>26.729484327042172</v>
      </c>
      <c r="J349" s="13">
        <f t="shared" si="63"/>
        <v>24.255139103909961</v>
      </c>
      <c r="K349" s="13">
        <f t="shared" si="64"/>
        <v>2.4743452231322109</v>
      </c>
      <c r="L349" s="13">
        <f t="shared" si="65"/>
        <v>0</v>
      </c>
      <c r="M349" s="13">
        <f t="shared" si="70"/>
        <v>2.8137006984199031</v>
      </c>
      <c r="N349" s="13">
        <f t="shared" si="66"/>
        <v>1.74449443302034</v>
      </c>
      <c r="O349" s="13">
        <f t="shared" si="67"/>
        <v>1.74449443302034</v>
      </c>
      <c r="Q349" s="41">
        <v>14.670006903947071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3.5859405643010098</v>
      </c>
      <c r="G350" s="13">
        <f t="shared" si="61"/>
        <v>0</v>
      </c>
      <c r="H350" s="13">
        <f t="shared" si="62"/>
        <v>3.5859405643010098</v>
      </c>
      <c r="I350" s="16">
        <f t="shared" si="69"/>
        <v>6.0602857874332212</v>
      </c>
      <c r="J350" s="13">
        <f t="shared" si="63"/>
        <v>6.041651715785525</v>
      </c>
      <c r="K350" s="13">
        <f t="shared" si="64"/>
        <v>1.863407164769626E-2</v>
      </c>
      <c r="L350" s="13">
        <f t="shared" si="65"/>
        <v>0</v>
      </c>
      <c r="M350" s="13">
        <f t="shared" si="70"/>
        <v>1.0692062653995631</v>
      </c>
      <c r="N350" s="13">
        <f t="shared" si="66"/>
        <v>0.66290788454772909</v>
      </c>
      <c r="O350" s="13">
        <f t="shared" si="67"/>
        <v>0.66290788454772909</v>
      </c>
      <c r="Q350" s="41">
        <v>18.7901028804852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22.012169403780199</v>
      </c>
      <c r="G351" s="13">
        <f t="shared" si="61"/>
        <v>0</v>
      </c>
      <c r="H351" s="13">
        <f t="shared" si="62"/>
        <v>22.012169403780199</v>
      </c>
      <c r="I351" s="16">
        <f t="shared" si="69"/>
        <v>22.030803475427895</v>
      </c>
      <c r="J351" s="13">
        <f t="shared" si="63"/>
        <v>21.322234761067055</v>
      </c>
      <c r="K351" s="13">
        <f t="shared" si="64"/>
        <v>0.70856871436084035</v>
      </c>
      <c r="L351" s="13">
        <f t="shared" si="65"/>
        <v>0</v>
      </c>
      <c r="M351" s="13">
        <f t="shared" si="70"/>
        <v>0.40629838085183401</v>
      </c>
      <c r="N351" s="13">
        <f t="shared" si="66"/>
        <v>0.2519049961281371</v>
      </c>
      <c r="O351" s="13">
        <f t="shared" si="67"/>
        <v>0.2519049961281371</v>
      </c>
      <c r="Q351" s="41">
        <v>20.126227932717899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0.19545598332105529</v>
      </c>
      <c r="G352" s="13">
        <f t="shared" si="61"/>
        <v>0</v>
      </c>
      <c r="H352" s="13">
        <f t="shared" si="62"/>
        <v>0.19545598332105529</v>
      </c>
      <c r="I352" s="16">
        <f t="shared" si="69"/>
        <v>0.90402469768189564</v>
      </c>
      <c r="J352" s="13">
        <f t="shared" si="63"/>
        <v>0.90397509889199623</v>
      </c>
      <c r="K352" s="13">
        <f t="shared" si="64"/>
        <v>4.9598789899407691E-5</v>
      </c>
      <c r="L352" s="13">
        <f t="shared" si="65"/>
        <v>0</v>
      </c>
      <c r="M352" s="13">
        <f t="shared" si="70"/>
        <v>0.1543933847236969</v>
      </c>
      <c r="N352" s="13">
        <f t="shared" si="66"/>
        <v>9.5723898528692078E-2</v>
      </c>
      <c r="O352" s="13">
        <f t="shared" si="67"/>
        <v>9.5723898528692078E-2</v>
      </c>
      <c r="Q352" s="41">
        <v>20.381103335188989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5.4185756748285012E-2</v>
      </c>
      <c r="G353" s="18">
        <f t="shared" si="61"/>
        <v>0</v>
      </c>
      <c r="H353" s="18">
        <f t="shared" si="62"/>
        <v>5.4185756748285012E-2</v>
      </c>
      <c r="I353" s="17">
        <f t="shared" si="69"/>
        <v>5.423535553818442E-2</v>
      </c>
      <c r="J353" s="18">
        <f t="shared" si="63"/>
        <v>5.4235347752075516E-2</v>
      </c>
      <c r="K353" s="18">
        <f t="shared" si="64"/>
        <v>7.7861089034514386E-9</v>
      </c>
      <c r="L353" s="18">
        <f t="shared" si="65"/>
        <v>0</v>
      </c>
      <c r="M353" s="18">
        <f t="shared" si="70"/>
        <v>5.8669486195004825E-2</v>
      </c>
      <c r="N353" s="18">
        <f t="shared" si="66"/>
        <v>3.6375081440902991E-2</v>
      </c>
      <c r="O353" s="18">
        <f t="shared" si="67"/>
        <v>3.6375081440902991E-2</v>
      </c>
      <c r="P353" s="3"/>
      <c r="Q353" s="42">
        <v>22.637170000000001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6.3787787841973262</v>
      </c>
      <c r="G354" s="13">
        <f t="shared" si="61"/>
        <v>0</v>
      </c>
      <c r="H354" s="13">
        <f t="shared" si="62"/>
        <v>6.3787787841973262</v>
      </c>
      <c r="I354" s="16">
        <f t="shared" si="69"/>
        <v>6.3787787919834349</v>
      </c>
      <c r="J354" s="13">
        <f t="shared" si="63"/>
        <v>6.360468626865023</v>
      </c>
      <c r="K354" s="13">
        <f t="shared" si="64"/>
        <v>1.8310165118411881E-2</v>
      </c>
      <c r="L354" s="13">
        <f t="shared" si="65"/>
        <v>0</v>
      </c>
      <c r="M354" s="13">
        <f t="shared" si="70"/>
        <v>2.2294404754101833E-2</v>
      </c>
      <c r="N354" s="13">
        <f t="shared" si="66"/>
        <v>1.3822530947543137E-2</v>
      </c>
      <c r="O354" s="13">
        <f t="shared" si="67"/>
        <v>1.3822530947543137E-2</v>
      </c>
      <c r="Q354" s="41">
        <v>20.000954205329592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12.04061826508423</v>
      </c>
      <c r="G355" s="13">
        <f t="shared" si="61"/>
        <v>0</v>
      </c>
      <c r="H355" s="13">
        <f t="shared" si="62"/>
        <v>12.04061826508423</v>
      </c>
      <c r="I355" s="16">
        <f t="shared" si="69"/>
        <v>12.058928430202641</v>
      </c>
      <c r="J355" s="13">
        <f t="shared" si="63"/>
        <v>11.926253340687401</v>
      </c>
      <c r="K355" s="13">
        <f t="shared" si="64"/>
        <v>0.13267508951524043</v>
      </c>
      <c r="L355" s="13">
        <f t="shared" si="65"/>
        <v>0</v>
      </c>
      <c r="M355" s="13">
        <f t="shared" si="70"/>
        <v>8.4718738065586961E-3</v>
      </c>
      <c r="N355" s="13">
        <f t="shared" si="66"/>
        <v>5.252561760066392E-3</v>
      </c>
      <c r="O355" s="13">
        <f t="shared" si="67"/>
        <v>5.252561760066392E-3</v>
      </c>
      <c r="Q355" s="41">
        <v>19.42030394225473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78.123947881569961</v>
      </c>
      <c r="G356" s="13">
        <f t="shared" si="61"/>
        <v>5.6797344213331025</v>
      </c>
      <c r="H356" s="13">
        <f t="shared" si="62"/>
        <v>72.444213460236853</v>
      </c>
      <c r="I356" s="16">
        <f t="shared" si="69"/>
        <v>72.576888549752098</v>
      </c>
      <c r="J356" s="13">
        <f t="shared" si="63"/>
        <v>44.892790463241589</v>
      </c>
      <c r="K356" s="13">
        <f t="shared" si="64"/>
        <v>27.68409808651051</v>
      </c>
      <c r="L356" s="13">
        <f t="shared" si="65"/>
        <v>16.663874176842615</v>
      </c>
      <c r="M356" s="13">
        <f t="shared" si="70"/>
        <v>16.667093488889108</v>
      </c>
      <c r="N356" s="13">
        <f t="shared" si="66"/>
        <v>10.333597963111247</v>
      </c>
      <c r="O356" s="13">
        <f t="shared" si="67"/>
        <v>16.01333238444435</v>
      </c>
      <c r="Q356" s="41">
        <v>14.52249569864248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58.653620571876758</v>
      </c>
      <c r="G357" s="13">
        <f t="shared" si="61"/>
        <v>3.5028972199884563</v>
      </c>
      <c r="H357" s="13">
        <f t="shared" si="62"/>
        <v>55.150723351888303</v>
      </c>
      <c r="I357" s="16">
        <f t="shared" si="69"/>
        <v>66.170947261556208</v>
      </c>
      <c r="J357" s="13">
        <f t="shared" si="63"/>
        <v>42.771720779061923</v>
      </c>
      <c r="K357" s="13">
        <f t="shared" si="64"/>
        <v>23.399226482494285</v>
      </c>
      <c r="L357" s="13">
        <f t="shared" si="65"/>
        <v>12.347496842432577</v>
      </c>
      <c r="M357" s="13">
        <f t="shared" si="70"/>
        <v>18.68099236821044</v>
      </c>
      <c r="N357" s="13">
        <f t="shared" si="66"/>
        <v>11.582215268290472</v>
      </c>
      <c r="O357" s="13">
        <f t="shared" si="67"/>
        <v>15.085112488278929</v>
      </c>
      <c r="Q357" s="41">
        <v>14.247692797139321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1.4212025713434731</v>
      </c>
      <c r="G358" s="13">
        <f t="shared" si="61"/>
        <v>0</v>
      </c>
      <c r="H358" s="13">
        <f t="shared" si="62"/>
        <v>1.4212025713434731</v>
      </c>
      <c r="I358" s="16">
        <f t="shared" si="69"/>
        <v>12.47293221140518</v>
      </c>
      <c r="J358" s="13">
        <f t="shared" si="63"/>
        <v>12.113246687960551</v>
      </c>
      <c r="K358" s="13">
        <f t="shared" si="64"/>
        <v>0.35968552344462879</v>
      </c>
      <c r="L358" s="13">
        <f t="shared" si="65"/>
        <v>0</v>
      </c>
      <c r="M358" s="13">
        <f t="shared" si="70"/>
        <v>7.0987770999199675</v>
      </c>
      <c r="N358" s="13">
        <f t="shared" si="66"/>
        <v>4.4012418019503796</v>
      </c>
      <c r="O358" s="13">
        <f t="shared" si="67"/>
        <v>4.4012418019503796</v>
      </c>
      <c r="Q358" s="41">
        <v>12.81923494235598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62.822682885794258</v>
      </c>
      <c r="G359" s="13">
        <f t="shared" si="61"/>
        <v>3.9690100795879695</v>
      </c>
      <c r="H359" s="13">
        <f t="shared" si="62"/>
        <v>58.853672806206291</v>
      </c>
      <c r="I359" s="16">
        <f t="shared" si="69"/>
        <v>59.213358329650916</v>
      </c>
      <c r="J359" s="13">
        <f t="shared" si="63"/>
        <v>37.480391531407108</v>
      </c>
      <c r="K359" s="13">
        <f t="shared" si="64"/>
        <v>21.732966798243808</v>
      </c>
      <c r="L359" s="13">
        <f t="shared" si="65"/>
        <v>10.668985512571792</v>
      </c>
      <c r="M359" s="13">
        <f t="shared" si="70"/>
        <v>13.366520810541378</v>
      </c>
      <c r="N359" s="13">
        <f t="shared" si="66"/>
        <v>8.2872429025356542</v>
      </c>
      <c r="O359" s="13">
        <f t="shared" si="67"/>
        <v>12.256252982123623</v>
      </c>
      <c r="Q359" s="41">
        <v>12.111518859355691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12.307287939835639</v>
      </c>
      <c r="G360" s="13">
        <f t="shared" si="61"/>
        <v>0</v>
      </c>
      <c r="H360" s="13">
        <f t="shared" si="62"/>
        <v>12.307287939835639</v>
      </c>
      <c r="I360" s="16">
        <f t="shared" si="69"/>
        <v>23.371269225507653</v>
      </c>
      <c r="J360" s="13">
        <f t="shared" si="63"/>
        <v>20.768262137256333</v>
      </c>
      <c r="K360" s="13">
        <f t="shared" si="64"/>
        <v>2.6030070882513208</v>
      </c>
      <c r="L360" s="13">
        <f t="shared" si="65"/>
        <v>0</v>
      </c>
      <c r="M360" s="13">
        <f t="shared" si="70"/>
        <v>5.0792779080057233</v>
      </c>
      <c r="N360" s="13">
        <f t="shared" si="66"/>
        <v>3.1491523029635484</v>
      </c>
      <c r="O360" s="13">
        <f t="shared" si="67"/>
        <v>3.1491523029635484</v>
      </c>
      <c r="Q360" s="41">
        <v>11.123255593548389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5.8673324830579414</v>
      </c>
      <c r="G361" s="13">
        <f t="shared" si="61"/>
        <v>0</v>
      </c>
      <c r="H361" s="13">
        <f t="shared" si="62"/>
        <v>5.8673324830579414</v>
      </c>
      <c r="I361" s="16">
        <f t="shared" si="69"/>
        <v>8.4703395713092622</v>
      </c>
      <c r="J361" s="13">
        <f t="shared" si="63"/>
        <v>8.3994802447375267</v>
      </c>
      <c r="K361" s="13">
        <f t="shared" si="64"/>
        <v>7.0859326571735437E-2</v>
      </c>
      <c r="L361" s="13">
        <f t="shared" si="65"/>
        <v>0</v>
      </c>
      <c r="M361" s="13">
        <f t="shared" si="70"/>
        <v>1.9301256050421749</v>
      </c>
      <c r="N361" s="13">
        <f t="shared" si="66"/>
        <v>1.1966778751261484</v>
      </c>
      <c r="O361" s="13">
        <f t="shared" si="67"/>
        <v>1.1966778751261484</v>
      </c>
      <c r="Q361" s="41">
        <v>16.385671832735579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10.28145987058029</v>
      </c>
      <c r="G362" s="13">
        <f t="shared" si="61"/>
        <v>0</v>
      </c>
      <c r="H362" s="13">
        <f t="shared" si="62"/>
        <v>10.28145987058029</v>
      </c>
      <c r="I362" s="16">
        <f t="shared" si="69"/>
        <v>10.352319197152026</v>
      </c>
      <c r="J362" s="13">
        <f t="shared" si="63"/>
        <v>10.252298159528467</v>
      </c>
      <c r="K362" s="13">
        <f t="shared" si="64"/>
        <v>0.10002103762355929</v>
      </c>
      <c r="L362" s="13">
        <f t="shared" si="65"/>
        <v>0</v>
      </c>
      <c r="M362" s="13">
        <f t="shared" si="70"/>
        <v>0.73344772991602647</v>
      </c>
      <c r="N362" s="13">
        <f t="shared" si="66"/>
        <v>0.45473759254793639</v>
      </c>
      <c r="O362" s="13">
        <f t="shared" si="67"/>
        <v>0.45473759254793639</v>
      </c>
      <c r="Q362" s="41">
        <v>18.196509132357189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4.4653285874718387</v>
      </c>
      <c r="G363" s="13">
        <f t="shared" si="61"/>
        <v>0</v>
      </c>
      <c r="H363" s="13">
        <f t="shared" si="62"/>
        <v>4.4653285874718387</v>
      </c>
      <c r="I363" s="16">
        <f t="shared" si="69"/>
        <v>4.565349625095398</v>
      </c>
      <c r="J363" s="13">
        <f t="shared" si="63"/>
        <v>4.559539321443661</v>
      </c>
      <c r="K363" s="13">
        <f t="shared" si="64"/>
        <v>5.8103036517369588E-3</v>
      </c>
      <c r="L363" s="13">
        <f t="shared" si="65"/>
        <v>0</v>
      </c>
      <c r="M363" s="13">
        <f t="shared" si="70"/>
        <v>0.27871013736809008</v>
      </c>
      <c r="N363" s="13">
        <f t="shared" si="66"/>
        <v>0.17280028516821586</v>
      </c>
      <c r="O363" s="13">
        <f t="shared" si="67"/>
        <v>0.17280028516821586</v>
      </c>
      <c r="Q363" s="41">
        <v>21.037453694889159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0.95847104057297816</v>
      </c>
      <c r="G364" s="13">
        <f t="shared" si="61"/>
        <v>0</v>
      </c>
      <c r="H364" s="13">
        <f t="shared" si="62"/>
        <v>0.95847104057297816</v>
      </c>
      <c r="I364" s="16">
        <f t="shared" si="69"/>
        <v>0.96428134422471512</v>
      </c>
      <c r="J364" s="13">
        <f t="shared" si="63"/>
        <v>0.9642335351520146</v>
      </c>
      <c r="K364" s="13">
        <f t="shared" si="64"/>
        <v>4.7809072700522037E-5</v>
      </c>
      <c r="L364" s="13">
        <f t="shared" si="65"/>
        <v>0</v>
      </c>
      <c r="M364" s="13">
        <f t="shared" si="70"/>
        <v>0.10590985219987423</v>
      </c>
      <c r="N364" s="13">
        <f t="shared" si="66"/>
        <v>6.5664108363922016E-2</v>
      </c>
      <c r="O364" s="13">
        <f t="shared" si="67"/>
        <v>6.5664108363922016E-2</v>
      </c>
      <c r="Q364" s="41">
        <v>22.009378977176599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7.1851102468843333</v>
      </c>
      <c r="G365" s="18">
        <f t="shared" si="61"/>
        <v>0</v>
      </c>
      <c r="H365" s="18">
        <f t="shared" si="62"/>
        <v>7.1851102468843333</v>
      </c>
      <c r="I365" s="17">
        <f t="shared" si="69"/>
        <v>7.1851580559570341</v>
      </c>
      <c r="J365" s="18">
        <f t="shared" si="63"/>
        <v>7.1655488568519017</v>
      </c>
      <c r="K365" s="18">
        <f t="shared" si="64"/>
        <v>1.9609199105132369E-2</v>
      </c>
      <c r="L365" s="18">
        <f t="shared" si="65"/>
        <v>0</v>
      </c>
      <c r="M365" s="18">
        <f t="shared" si="70"/>
        <v>4.0245743835952211E-2</v>
      </c>
      <c r="N365" s="18">
        <f t="shared" si="66"/>
        <v>2.4952361178290371E-2</v>
      </c>
      <c r="O365" s="18">
        <f t="shared" si="67"/>
        <v>2.4952361178290371E-2</v>
      </c>
      <c r="P365" s="3"/>
      <c r="Q365" s="42">
        <v>22.04199100000001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32.457142859999998</v>
      </c>
      <c r="G366" s="13">
        <f t="shared" si="61"/>
        <v>0.57405753895138656</v>
      </c>
      <c r="H366" s="13">
        <f t="shared" si="62"/>
        <v>31.883085321048611</v>
      </c>
      <c r="I366" s="16">
        <f t="shared" si="69"/>
        <v>31.902694520153744</v>
      </c>
      <c r="J366" s="13">
        <f t="shared" si="63"/>
        <v>30.100947945413729</v>
      </c>
      <c r="K366" s="13">
        <f t="shared" si="64"/>
        <v>1.8017465747400152</v>
      </c>
      <c r="L366" s="13">
        <f t="shared" si="65"/>
        <v>0</v>
      </c>
      <c r="M366" s="13">
        <f t="shared" si="70"/>
        <v>1.5293382657661839E-2</v>
      </c>
      <c r="N366" s="13">
        <f t="shared" si="66"/>
        <v>9.4818972477503406E-3</v>
      </c>
      <c r="O366" s="13">
        <f t="shared" si="67"/>
        <v>0.58353943619913695</v>
      </c>
      <c r="Q366" s="41">
        <v>21.10807931004604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7.8857142859999998</v>
      </c>
      <c r="G367" s="13">
        <f t="shared" si="61"/>
        <v>0</v>
      </c>
      <c r="H367" s="13">
        <f t="shared" si="62"/>
        <v>7.8857142859999998</v>
      </c>
      <c r="I367" s="16">
        <f t="shared" si="69"/>
        <v>9.6874608607400141</v>
      </c>
      <c r="J367" s="13">
        <f t="shared" si="63"/>
        <v>9.6225291560823578</v>
      </c>
      <c r="K367" s="13">
        <f t="shared" si="64"/>
        <v>6.4931704657656297E-2</v>
      </c>
      <c r="L367" s="13">
        <f t="shared" si="65"/>
        <v>0</v>
      </c>
      <c r="M367" s="13">
        <f t="shared" si="70"/>
        <v>5.8114854099114988E-3</v>
      </c>
      <c r="N367" s="13">
        <f t="shared" si="66"/>
        <v>3.6031209541451292E-3</v>
      </c>
      <c r="O367" s="13">
        <f t="shared" si="67"/>
        <v>3.6031209541451292E-3</v>
      </c>
      <c r="Q367" s="41">
        <v>19.873239574271679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32.77857143</v>
      </c>
      <c r="G368" s="13">
        <f t="shared" si="61"/>
        <v>0.6099941545830444</v>
      </c>
      <c r="H368" s="13">
        <f t="shared" si="62"/>
        <v>32.168577275416958</v>
      </c>
      <c r="I368" s="16">
        <f t="shared" si="69"/>
        <v>32.233508980074618</v>
      </c>
      <c r="J368" s="13">
        <f t="shared" si="63"/>
        <v>29.10449687751543</v>
      </c>
      <c r="K368" s="13">
        <f t="shared" si="64"/>
        <v>3.1290121025591873</v>
      </c>
      <c r="L368" s="13">
        <f t="shared" si="65"/>
        <v>0</v>
      </c>
      <c r="M368" s="13">
        <f t="shared" si="70"/>
        <v>2.2083644557663695E-3</v>
      </c>
      <c r="N368" s="13">
        <f t="shared" si="66"/>
        <v>1.3691859625751491E-3</v>
      </c>
      <c r="O368" s="13">
        <f t="shared" si="67"/>
        <v>0.61136334054561958</v>
      </c>
      <c r="Q368" s="41">
        <v>16.95220615636822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71.635714289999996</v>
      </c>
      <c r="G369" s="13">
        <f t="shared" si="61"/>
        <v>4.9543317083488168</v>
      </c>
      <c r="H369" s="13">
        <f t="shared" si="62"/>
        <v>66.681382581651178</v>
      </c>
      <c r="I369" s="16">
        <f t="shared" si="69"/>
        <v>69.810394684210365</v>
      </c>
      <c r="J369" s="13">
        <f t="shared" si="63"/>
        <v>44.247657981721822</v>
      </c>
      <c r="K369" s="13">
        <f t="shared" si="64"/>
        <v>25.562736702488543</v>
      </c>
      <c r="L369" s="13">
        <f t="shared" si="65"/>
        <v>14.526914883242634</v>
      </c>
      <c r="M369" s="13">
        <f t="shared" si="70"/>
        <v>14.527754061735825</v>
      </c>
      <c r="N369" s="13">
        <f t="shared" si="66"/>
        <v>9.0072075182762124</v>
      </c>
      <c r="O369" s="13">
        <f t="shared" si="67"/>
        <v>13.961539226625028</v>
      </c>
      <c r="Q369" s="41">
        <v>14.5406415597965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8.3214285710000002</v>
      </c>
      <c r="G370" s="13">
        <f t="shared" si="61"/>
        <v>0</v>
      </c>
      <c r="H370" s="13">
        <f t="shared" si="62"/>
        <v>8.3214285710000002</v>
      </c>
      <c r="I370" s="16">
        <f t="shared" si="69"/>
        <v>19.357250390245909</v>
      </c>
      <c r="J370" s="13">
        <f t="shared" si="63"/>
        <v>17.855523456192348</v>
      </c>
      <c r="K370" s="13">
        <f t="shared" si="64"/>
        <v>1.5017269340535613</v>
      </c>
      <c r="L370" s="13">
        <f t="shared" si="65"/>
        <v>0</v>
      </c>
      <c r="M370" s="13">
        <f t="shared" si="70"/>
        <v>5.5205465434596128</v>
      </c>
      <c r="N370" s="13">
        <f t="shared" si="66"/>
        <v>3.4227388569449597</v>
      </c>
      <c r="O370" s="13">
        <f t="shared" si="67"/>
        <v>3.4227388569449597</v>
      </c>
      <c r="Q370" s="41">
        <v>11.43207059354839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63.392857139999997</v>
      </c>
      <c r="G371" s="13">
        <f t="shared" si="61"/>
        <v>4.0327571603669394</v>
      </c>
      <c r="H371" s="13">
        <f t="shared" si="62"/>
        <v>59.360099979633056</v>
      </c>
      <c r="I371" s="16">
        <f t="shared" si="69"/>
        <v>60.861826913686613</v>
      </c>
      <c r="J371" s="13">
        <f t="shared" si="63"/>
        <v>41.711529245887085</v>
      </c>
      <c r="K371" s="13">
        <f t="shared" si="64"/>
        <v>19.150297667799528</v>
      </c>
      <c r="L371" s="13">
        <f t="shared" si="65"/>
        <v>8.067326576868485</v>
      </c>
      <c r="M371" s="13">
        <f t="shared" si="70"/>
        <v>10.165134263383138</v>
      </c>
      <c r="N371" s="13">
        <f t="shared" si="66"/>
        <v>6.3023832432975455</v>
      </c>
      <c r="O371" s="13">
        <f t="shared" si="67"/>
        <v>10.335140403664486</v>
      </c>
      <c r="Q371" s="41">
        <v>14.55896579615408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33.228571430000002</v>
      </c>
      <c r="G372" s="13">
        <f t="shared" si="61"/>
        <v>0.66030541669097098</v>
      </c>
      <c r="H372" s="13">
        <f t="shared" si="62"/>
        <v>32.568266013309028</v>
      </c>
      <c r="I372" s="16">
        <f t="shared" si="69"/>
        <v>43.651237104240067</v>
      </c>
      <c r="J372" s="13">
        <f t="shared" si="63"/>
        <v>32.496655956319849</v>
      </c>
      <c r="K372" s="13">
        <f t="shared" si="64"/>
        <v>11.154581147920219</v>
      </c>
      <c r="L372" s="13">
        <f t="shared" si="65"/>
        <v>1.2819289782856331E-2</v>
      </c>
      <c r="M372" s="13">
        <f t="shared" si="70"/>
        <v>3.875570309868448</v>
      </c>
      <c r="N372" s="13">
        <f t="shared" si="66"/>
        <v>2.4028535921184377</v>
      </c>
      <c r="O372" s="13">
        <f t="shared" si="67"/>
        <v>3.0631590088094089</v>
      </c>
      <c r="Q372" s="41">
        <v>12.189908961600651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49.728571430000002</v>
      </c>
      <c r="G373" s="13">
        <f t="shared" si="61"/>
        <v>2.5050516939816023</v>
      </c>
      <c r="H373" s="13">
        <f t="shared" si="62"/>
        <v>47.223519736018403</v>
      </c>
      <c r="I373" s="16">
        <f t="shared" si="69"/>
        <v>58.365281594155768</v>
      </c>
      <c r="J373" s="13">
        <f t="shared" si="63"/>
        <v>41.710168530886769</v>
      </c>
      <c r="K373" s="13">
        <f t="shared" si="64"/>
        <v>16.655113063268999</v>
      </c>
      <c r="L373" s="13">
        <f t="shared" si="65"/>
        <v>5.5537954217996734</v>
      </c>
      <c r="M373" s="13">
        <f t="shared" si="70"/>
        <v>7.0265121395496823</v>
      </c>
      <c r="N373" s="13">
        <f t="shared" si="66"/>
        <v>4.3564375265208026</v>
      </c>
      <c r="O373" s="13">
        <f t="shared" si="67"/>
        <v>6.8614892205024045</v>
      </c>
      <c r="Q373" s="41">
        <v>15.13707685706804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2.6071428569999999</v>
      </c>
      <c r="G374" s="13">
        <f t="shared" si="61"/>
        <v>0</v>
      </c>
      <c r="H374" s="13">
        <f t="shared" si="62"/>
        <v>2.6071428569999999</v>
      </c>
      <c r="I374" s="16">
        <f t="shared" si="69"/>
        <v>13.708460498469325</v>
      </c>
      <c r="J374" s="13">
        <f t="shared" si="63"/>
        <v>13.532761993716065</v>
      </c>
      <c r="K374" s="13">
        <f t="shared" si="64"/>
        <v>0.17569850475326021</v>
      </c>
      <c r="L374" s="13">
        <f t="shared" si="65"/>
        <v>0</v>
      </c>
      <c r="M374" s="13">
        <f t="shared" si="70"/>
        <v>2.6700746130288797</v>
      </c>
      <c r="N374" s="13">
        <f t="shared" si="66"/>
        <v>1.6554462600779054</v>
      </c>
      <c r="O374" s="13">
        <f t="shared" si="67"/>
        <v>1.6554462600779054</v>
      </c>
      <c r="Q374" s="41">
        <v>20.13323345289561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1.335714286</v>
      </c>
      <c r="G375" s="13">
        <f t="shared" si="61"/>
        <v>0</v>
      </c>
      <c r="H375" s="13">
        <f t="shared" si="62"/>
        <v>1.335714286</v>
      </c>
      <c r="I375" s="16">
        <f t="shared" si="69"/>
        <v>1.5114127907532602</v>
      </c>
      <c r="J375" s="13">
        <f t="shared" si="63"/>
        <v>1.5111885941033802</v>
      </c>
      <c r="K375" s="13">
        <f t="shared" si="64"/>
        <v>2.2419664987993748E-4</v>
      </c>
      <c r="L375" s="13">
        <f t="shared" si="65"/>
        <v>0</v>
      </c>
      <c r="M375" s="13">
        <f t="shared" si="70"/>
        <v>1.0146283529509743</v>
      </c>
      <c r="N375" s="13">
        <f t="shared" si="66"/>
        <v>0.62906957882960401</v>
      </c>
      <c r="O375" s="13">
        <f t="shared" si="67"/>
        <v>0.62906957882960401</v>
      </c>
      <c r="Q375" s="41">
        <v>20.61505365605138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0.80714285699999999</v>
      </c>
      <c r="G376" s="13">
        <f t="shared" si="61"/>
        <v>0</v>
      </c>
      <c r="H376" s="13">
        <f t="shared" si="62"/>
        <v>0.80714285699999999</v>
      </c>
      <c r="I376" s="16">
        <f t="shared" si="69"/>
        <v>0.80736705364987993</v>
      </c>
      <c r="J376" s="13">
        <f t="shared" si="63"/>
        <v>0.80734130002299631</v>
      </c>
      <c r="K376" s="13">
        <f t="shared" si="64"/>
        <v>2.5753626883617819E-5</v>
      </c>
      <c r="L376" s="13">
        <f t="shared" si="65"/>
        <v>0</v>
      </c>
      <c r="M376" s="13">
        <f t="shared" si="70"/>
        <v>0.3855587741213703</v>
      </c>
      <c r="N376" s="13">
        <f t="shared" si="66"/>
        <v>0.23904643995524957</v>
      </c>
      <c r="O376" s="13">
        <f t="shared" si="67"/>
        <v>0.23904643995524957</v>
      </c>
      <c r="Q376" s="41">
        <v>22.618001207968259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2.7785714289999999</v>
      </c>
      <c r="G377" s="18">
        <f t="shared" si="61"/>
        <v>0</v>
      </c>
      <c r="H377" s="18">
        <f t="shared" si="62"/>
        <v>2.7785714289999999</v>
      </c>
      <c r="I377" s="17">
        <f t="shared" si="69"/>
        <v>2.7785971826268834</v>
      </c>
      <c r="J377" s="18">
        <f t="shared" si="63"/>
        <v>2.7773132335797972</v>
      </c>
      <c r="K377" s="18">
        <f t="shared" si="64"/>
        <v>1.2839490470861747E-3</v>
      </c>
      <c r="L377" s="18">
        <f t="shared" si="65"/>
        <v>0</v>
      </c>
      <c r="M377" s="18">
        <f t="shared" si="70"/>
        <v>0.14651233416612072</v>
      </c>
      <c r="N377" s="18">
        <f t="shared" si="66"/>
        <v>9.0837647182994849E-2</v>
      </c>
      <c r="O377" s="18">
        <f t="shared" si="67"/>
        <v>9.0837647182994849E-2</v>
      </c>
      <c r="P377" s="3"/>
      <c r="Q377" s="42">
        <v>21.187716000000009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0.60714285700000004</v>
      </c>
      <c r="G378" s="13">
        <f t="shared" si="61"/>
        <v>0</v>
      </c>
      <c r="H378" s="13">
        <f t="shared" si="62"/>
        <v>0.60714285700000004</v>
      </c>
      <c r="I378" s="16">
        <f t="shared" si="69"/>
        <v>0.60842680604708621</v>
      </c>
      <c r="J378" s="13">
        <f t="shared" si="63"/>
        <v>0.60841604650640924</v>
      </c>
      <c r="K378" s="13">
        <f t="shared" si="64"/>
        <v>1.0759540676974488E-5</v>
      </c>
      <c r="L378" s="13">
        <f t="shared" si="65"/>
        <v>0</v>
      </c>
      <c r="M378" s="13">
        <f t="shared" si="70"/>
        <v>5.5674686983125873E-2</v>
      </c>
      <c r="N378" s="13">
        <f t="shared" si="66"/>
        <v>3.4518305929538043E-2</v>
      </c>
      <c r="O378" s="13">
        <f t="shared" si="67"/>
        <v>3.4518305929538043E-2</v>
      </c>
      <c r="Q378" s="41">
        <v>22.789078525297469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22.035714290000001</v>
      </c>
      <c r="G379" s="13">
        <f t="shared" si="61"/>
        <v>0</v>
      </c>
      <c r="H379" s="13">
        <f t="shared" si="62"/>
        <v>22.035714290000001</v>
      </c>
      <c r="I379" s="16">
        <f t="shared" si="69"/>
        <v>22.035725049540677</v>
      </c>
      <c r="J379" s="13">
        <f t="shared" si="63"/>
        <v>21.163571526305521</v>
      </c>
      <c r="K379" s="13">
        <f t="shared" si="64"/>
        <v>0.8721535232351556</v>
      </c>
      <c r="L379" s="13">
        <f t="shared" si="65"/>
        <v>0</v>
      </c>
      <c r="M379" s="13">
        <f t="shared" si="70"/>
        <v>2.115638105358783E-2</v>
      </c>
      <c r="N379" s="13">
        <f t="shared" si="66"/>
        <v>1.3116956253224454E-2</v>
      </c>
      <c r="O379" s="13">
        <f t="shared" si="67"/>
        <v>1.3116956253224454E-2</v>
      </c>
      <c r="Q379" s="41">
        <v>18.5823189640981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18.292857139999999</v>
      </c>
      <c r="G380" s="13">
        <f t="shared" si="61"/>
        <v>0</v>
      </c>
      <c r="H380" s="13">
        <f t="shared" si="62"/>
        <v>18.292857139999999</v>
      </c>
      <c r="I380" s="16">
        <f t="shared" si="69"/>
        <v>19.165010663235154</v>
      </c>
      <c r="J380" s="13">
        <f t="shared" si="63"/>
        <v>18.34979001311919</v>
      </c>
      <c r="K380" s="13">
        <f t="shared" si="64"/>
        <v>0.81522065011596467</v>
      </c>
      <c r="L380" s="13">
        <f t="shared" si="65"/>
        <v>0</v>
      </c>
      <c r="M380" s="13">
        <f t="shared" si="70"/>
        <v>8.0394248003633761E-3</v>
      </c>
      <c r="N380" s="13">
        <f t="shared" si="66"/>
        <v>4.984443376225293E-3</v>
      </c>
      <c r="O380" s="13">
        <f t="shared" si="67"/>
        <v>4.984443376225293E-3</v>
      </c>
      <c r="Q380" s="41">
        <v>16.057517749356581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78</v>
      </c>
      <c r="G381" s="13">
        <f t="shared" si="61"/>
        <v>5.6658767005389059</v>
      </c>
      <c r="H381" s="13">
        <f t="shared" si="62"/>
        <v>72.334123299461098</v>
      </c>
      <c r="I381" s="16">
        <f t="shared" si="69"/>
        <v>73.149343949577059</v>
      </c>
      <c r="J381" s="13">
        <f t="shared" si="63"/>
        <v>42.695503360918728</v>
      </c>
      <c r="K381" s="13">
        <f t="shared" si="64"/>
        <v>30.453840588658331</v>
      </c>
      <c r="L381" s="13">
        <f t="shared" si="65"/>
        <v>19.453981994126405</v>
      </c>
      <c r="M381" s="13">
        <f t="shared" si="70"/>
        <v>19.45703697555054</v>
      </c>
      <c r="N381" s="13">
        <f t="shared" si="66"/>
        <v>12.063362924841336</v>
      </c>
      <c r="O381" s="13">
        <f t="shared" si="67"/>
        <v>17.729239625380242</v>
      </c>
      <c r="Q381" s="41">
        <v>13.320025664986741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24.90714286</v>
      </c>
      <c r="G382" s="13">
        <f t="shared" si="61"/>
        <v>0</v>
      </c>
      <c r="H382" s="13">
        <f t="shared" si="62"/>
        <v>24.90714286</v>
      </c>
      <c r="I382" s="16">
        <f t="shared" si="69"/>
        <v>35.907001454531922</v>
      </c>
      <c r="J382" s="13">
        <f t="shared" si="63"/>
        <v>28.242483683176001</v>
      </c>
      <c r="K382" s="13">
        <f t="shared" si="64"/>
        <v>7.6645177713559214</v>
      </c>
      <c r="L382" s="13">
        <f t="shared" si="65"/>
        <v>0</v>
      </c>
      <c r="M382" s="13">
        <f t="shared" si="70"/>
        <v>7.3936740507092047</v>
      </c>
      <c r="N382" s="13">
        <f t="shared" si="66"/>
        <v>4.5840779114397066</v>
      </c>
      <c r="O382" s="13">
        <f t="shared" si="67"/>
        <v>4.5840779114397066</v>
      </c>
      <c r="Q382" s="41">
        <v>11.270609593548389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21.992857140000002</v>
      </c>
      <c r="G383" s="13">
        <f t="shared" si="61"/>
        <v>0</v>
      </c>
      <c r="H383" s="13">
        <f t="shared" si="62"/>
        <v>21.992857140000002</v>
      </c>
      <c r="I383" s="16">
        <f t="shared" si="69"/>
        <v>29.657374911355923</v>
      </c>
      <c r="J383" s="13">
        <f t="shared" si="63"/>
        <v>26.308094712662324</v>
      </c>
      <c r="K383" s="13">
        <f t="shared" si="64"/>
        <v>3.3492801986935987</v>
      </c>
      <c r="L383" s="13">
        <f t="shared" si="65"/>
        <v>0</v>
      </c>
      <c r="M383" s="13">
        <f t="shared" si="70"/>
        <v>2.8095961392694981</v>
      </c>
      <c r="N383" s="13">
        <f t="shared" si="66"/>
        <v>1.7419496063470887</v>
      </c>
      <c r="O383" s="13">
        <f t="shared" si="67"/>
        <v>1.7419496063470887</v>
      </c>
      <c r="Q383" s="41">
        <v>14.485637312630329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11.46428571</v>
      </c>
      <c r="G384" s="13">
        <f t="shared" si="61"/>
        <v>0</v>
      </c>
      <c r="H384" s="13">
        <f t="shared" si="62"/>
        <v>11.46428571</v>
      </c>
      <c r="I384" s="16">
        <f t="shared" si="69"/>
        <v>14.813565908693599</v>
      </c>
      <c r="J384" s="13">
        <f t="shared" si="63"/>
        <v>14.327395219955935</v>
      </c>
      <c r="K384" s="13">
        <f t="shared" si="64"/>
        <v>0.48617068873766378</v>
      </c>
      <c r="L384" s="13">
        <f t="shared" si="65"/>
        <v>0</v>
      </c>
      <c r="M384" s="13">
        <f t="shared" si="70"/>
        <v>1.0676465329224094</v>
      </c>
      <c r="N384" s="13">
        <f t="shared" si="66"/>
        <v>0.66194085041189388</v>
      </c>
      <c r="O384" s="13">
        <f t="shared" si="67"/>
        <v>0.66194085041189388</v>
      </c>
      <c r="Q384" s="41">
        <v>14.33266895308256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58.4</v>
      </c>
      <c r="G385" s="13">
        <f t="shared" si="61"/>
        <v>3.4745417287270035</v>
      </c>
      <c r="H385" s="13">
        <f t="shared" si="62"/>
        <v>54.925458271272994</v>
      </c>
      <c r="I385" s="16">
        <f t="shared" si="69"/>
        <v>55.41162896001066</v>
      </c>
      <c r="J385" s="13">
        <f t="shared" si="63"/>
        <v>38.067781344050708</v>
      </c>
      <c r="K385" s="13">
        <f t="shared" si="64"/>
        <v>17.343847615959952</v>
      </c>
      <c r="L385" s="13">
        <f t="shared" si="65"/>
        <v>6.2475940900897138</v>
      </c>
      <c r="M385" s="13">
        <f t="shared" si="70"/>
        <v>6.6532997726002288</v>
      </c>
      <c r="N385" s="13">
        <f t="shared" si="66"/>
        <v>4.1250458590121415</v>
      </c>
      <c r="O385" s="13">
        <f t="shared" si="67"/>
        <v>7.599587587739145</v>
      </c>
      <c r="Q385" s="41">
        <v>13.26621439698066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4.6428571429999996</v>
      </c>
      <c r="G386" s="13">
        <f t="shared" si="61"/>
        <v>0</v>
      </c>
      <c r="H386" s="13">
        <f t="shared" si="62"/>
        <v>4.6428571429999996</v>
      </c>
      <c r="I386" s="16">
        <f t="shared" si="69"/>
        <v>15.739110668870239</v>
      </c>
      <c r="J386" s="13">
        <f t="shared" si="63"/>
        <v>15.382202557241726</v>
      </c>
      <c r="K386" s="13">
        <f t="shared" si="64"/>
        <v>0.35690811162851332</v>
      </c>
      <c r="L386" s="13">
        <f t="shared" si="65"/>
        <v>0</v>
      </c>
      <c r="M386" s="13">
        <f t="shared" si="70"/>
        <v>2.5282539135880873</v>
      </c>
      <c r="N386" s="13">
        <f t="shared" si="66"/>
        <v>1.5675174264246141</v>
      </c>
      <c r="O386" s="13">
        <f t="shared" si="67"/>
        <v>1.5675174264246141</v>
      </c>
      <c r="Q386" s="41">
        <v>17.94761452704843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0.257142857</v>
      </c>
      <c r="G387" s="13">
        <f t="shared" si="61"/>
        <v>0</v>
      </c>
      <c r="H387" s="13">
        <f t="shared" si="62"/>
        <v>0.257142857</v>
      </c>
      <c r="I387" s="16">
        <f t="shared" si="69"/>
        <v>0.61405096862851338</v>
      </c>
      <c r="J387" s="13">
        <f t="shared" si="63"/>
        <v>0.61403441596731112</v>
      </c>
      <c r="K387" s="13">
        <f t="shared" si="64"/>
        <v>1.655266120226262E-5</v>
      </c>
      <c r="L387" s="13">
        <f t="shared" si="65"/>
        <v>0</v>
      </c>
      <c r="M387" s="13">
        <f t="shared" si="70"/>
        <v>0.96073648716347315</v>
      </c>
      <c r="N387" s="13">
        <f t="shared" si="66"/>
        <v>0.59565662204135339</v>
      </c>
      <c r="O387" s="13">
        <f t="shared" si="67"/>
        <v>0.59565662204135339</v>
      </c>
      <c r="Q387" s="41">
        <v>19.937250498214219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2.8214285710000002</v>
      </c>
      <c r="G388" s="13">
        <f t="shared" si="61"/>
        <v>0</v>
      </c>
      <c r="H388" s="13">
        <f t="shared" si="62"/>
        <v>2.8214285710000002</v>
      </c>
      <c r="I388" s="16">
        <f t="shared" si="69"/>
        <v>2.8214451236612024</v>
      </c>
      <c r="J388" s="13">
        <f t="shared" si="63"/>
        <v>2.8198422697171188</v>
      </c>
      <c r="K388" s="13">
        <f t="shared" si="64"/>
        <v>1.6028539440835488E-3</v>
      </c>
      <c r="L388" s="13">
        <f t="shared" si="65"/>
        <v>0</v>
      </c>
      <c r="M388" s="13">
        <f t="shared" si="70"/>
        <v>0.36507986512211976</v>
      </c>
      <c r="N388" s="13">
        <f t="shared" si="66"/>
        <v>0.22634951637571424</v>
      </c>
      <c r="O388" s="13">
        <f t="shared" si="67"/>
        <v>0.22634951637571424</v>
      </c>
      <c r="Q388" s="41">
        <v>19.944122300827281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13.17142857</v>
      </c>
      <c r="G389" s="18">
        <f t="shared" si="61"/>
        <v>0</v>
      </c>
      <c r="H389" s="18">
        <f t="shared" si="62"/>
        <v>13.17142857</v>
      </c>
      <c r="I389" s="17">
        <f t="shared" si="69"/>
        <v>13.173031423944083</v>
      </c>
      <c r="J389" s="18">
        <f t="shared" si="63"/>
        <v>13.08245956328242</v>
      </c>
      <c r="K389" s="18">
        <f t="shared" si="64"/>
        <v>9.057186066166345E-2</v>
      </c>
      <c r="L389" s="18">
        <f t="shared" si="65"/>
        <v>0</v>
      </c>
      <c r="M389" s="18">
        <f t="shared" si="70"/>
        <v>0.13873034874640552</v>
      </c>
      <c r="N389" s="18">
        <f t="shared" si="66"/>
        <v>8.6012816222771418E-2</v>
      </c>
      <c r="O389" s="18">
        <f t="shared" si="67"/>
        <v>8.6012816222771418E-2</v>
      </c>
      <c r="P389" s="3"/>
      <c r="Q389" s="42">
        <v>24.047551000000009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11.22142857</v>
      </c>
      <c r="G390" s="13">
        <f t="shared" ref="G390:G453" si="72">IF((F390-$J$2)&gt;0,$I$2*(F390-$J$2),0)</f>
        <v>0</v>
      </c>
      <c r="H390" s="13">
        <f t="shared" ref="H390:H453" si="73">F390-G390</f>
        <v>11.22142857</v>
      </c>
      <c r="I390" s="16">
        <f t="shared" si="69"/>
        <v>11.312000430661664</v>
      </c>
      <c r="J390" s="13">
        <f t="shared" ref="J390:J453" si="74">I390/SQRT(1+(I390/($K$2*(300+(25*Q390)+0.05*(Q390)^3)))^2)</f>
        <v>11.248115553969104</v>
      </c>
      <c r="K390" s="13">
        <f t="shared" ref="K390:K453" si="75">I390-J390</f>
        <v>6.3884876692560155E-2</v>
      </c>
      <c r="L390" s="13">
        <f t="shared" ref="L390:L453" si="76">IF(K390&gt;$N$2,(K390-$N$2)/$L$2,0)</f>
        <v>0</v>
      </c>
      <c r="M390" s="13">
        <f t="shared" si="70"/>
        <v>5.2717532523634106E-2</v>
      </c>
      <c r="N390" s="13">
        <f t="shared" ref="N390:N453" si="77">$M$2*M390</f>
        <v>3.2684870164653143E-2</v>
      </c>
      <c r="O390" s="13">
        <f t="shared" ref="O390:O453" si="78">N390+G390</f>
        <v>3.2684870164653143E-2</v>
      </c>
      <c r="Q390" s="41">
        <v>23.291751317914819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34.671428570000003</v>
      </c>
      <c r="G391" s="13">
        <f t="shared" si="72"/>
        <v>0.82162089170171093</v>
      </c>
      <c r="H391" s="13">
        <f t="shared" si="73"/>
        <v>33.849807678298291</v>
      </c>
      <c r="I391" s="16">
        <f t="shared" ref="I391:I454" si="80">H391+K390-L390</f>
        <v>33.913692554990853</v>
      </c>
      <c r="J391" s="13">
        <f t="shared" si="74"/>
        <v>30.923506215378119</v>
      </c>
      <c r="K391" s="13">
        <f t="shared" si="75"/>
        <v>2.9901863396127339</v>
      </c>
      <c r="L391" s="13">
        <f t="shared" si="76"/>
        <v>0</v>
      </c>
      <c r="M391" s="13">
        <f t="shared" ref="M391:M454" si="81">L391+M390-N390</f>
        <v>2.0032662358980963E-2</v>
      </c>
      <c r="N391" s="13">
        <f t="shared" si="77"/>
        <v>1.2420250662568197E-2</v>
      </c>
      <c r="O391" s="13">
        <f t="shared" si="78"/>
        <v>0.83404114236427918</v>
      </c>
      <c r="Q391" s="41">
        <v>18.459324824515441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58.235714289999997</v>
      </c>
      <c r="G392" s="13">
        <f t="shared" si="72"/>
        <v>3.4561741255794551</v>
      </c>
      <c r="H392" s="13">
        <f t="shared" si="73"/>
        <v>54.779540164420538</v>
      </c>
      <c r="I392" s="16">
        <f t="shared" si="80"/>
        <v>57.769726504033272</v>
      </c>
      <c r="J392" s="13">
        <f t="shared" si="74"/>
        <v>42.942197027297972</v>
      </c>
      <c r="K392" s="13">
        <f t="shared" si="75"/>
        <v>14.8275294767353</v>
      </c>
      <c r="L392" s="13">
        <f t="shared" si="76"/>
        <v>3.7127740100355706</v>
      </c>
      <c r="M392" s="13">
        <f t="shared" si="81"/>
        <v>3.7203864217319835</v>
      </c>
      <c r="N392" s="13">
        <f t="shared" si="77"/>
        <v>2.3066395814738296</v>
      </c>
      <c r="O392" s="13">
        <f t="shared" si="78"/>
        <v>5.7628137070532848</v>
      </c>
      <c r="Q392" s="41">
        <v>16.192432207959889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49.642857139999997</v>
      </c>
      <c r="G393" s="13">
        <f t="shared" si="72"/>
        <v>2.49546859595808</v>
      </c>
      <c r="H393" s="13">
        <f t="shared" si="73"/>
        <v>47.147388544041917</v>
      </c>
      <c r="I393" s="16">
        <f t="shared" si="80"/>
        <v>58.262144010741643</v>
      </c>
      <c r="J393" s="13">
        <f t="shared" si="74"/>
        <v>39.053068084389068</v>
      </c>
      <c r="K393" s="13">
        <f t="shared" si="75"/>
        <v>19.209075926352575</v>
      </c>
      <c r="L393" s="13">
        <f t="shared" si="76"/>
        <v>8.1265370191922788</v>
      </c>
      <c r="M393" s="13">
        <f t="shared" si="81"/>
        <v>9.5402838594504331</v>
      </c>
      <c r="N393" s="13">
        <f t="shared" si="77"/>
        <v>5.9149759928592687</v>
      </c>
      <c r="O393" s="13">
        <f t="shared" si="78"/>
        <v>8.4104445888173487</v>
      </c>
      <c r="Q393" s="41">
        <v>13.33225117517819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39.40714286</v>
      </c>
      <c r="G394" s="13">
        <f t="shared" si="72"/>
        <v>1.3510870315071377</v>
      </c>
      <c r="H394" s="13">
        <f t="shared" si="73"/>
        <v>38.056055828492866</v>
      </c>
      <c r="I394" s="16">
        <f t="shared" si="80"/>
        <v>49.138594735653164</v>
      </c>
      <c r="J394" s="13">
        <f t="shared" si="74"/>
        <v>35.287948414762489</v>
      </c>
      <c r="K394" s="13">
        <f t="shared" si="75"/>
        <v>13.850646320890675</v>
      </c>
      <c r="L394" s="13">
        <f t="shared" si="76"/>
        <v>2.7287080444877443</v>
      </c>
      <c r="M394" s="13">
        <f t="shared" si="81"/>
        <v>6.3540159110789087</v>
      </c>
      <c r="N394" s="13">
        <f t="shared" si="77"/>
        <v>3.9394898648689232</v>
      </c>
      <c r="O394" s="13">
        <f t="shared" si="78"/>
        <v>5.2905768963760611</v>
      </c>
      <c r="Q394" s="41">
        <v>12.790703703905891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134.8142857</v>
      </c>
      <c r="G395" s="13">
        <f t="shared" si="72"/>
        <v>12.017873187932928</v>
      </c>
      <c r="H395" s="13">
        <f t="shared" si="73"/>
        <v>122.79641251206706</v>
      </c>
      <c r="I395" s="16">
        <f t="shared" si="80"/>
        <v>133.91835078846998</v>
      </c>
      <c r="J395" s="13">
        <f t="shared" si="74"/>
        <v>44.533101191712873</v>
      </c>
      <c r="K395" s="13">
        <f t="shared" si="75"/>
        <v>89.385249596757106</v>
      </c>
      <c r="L395" s="13">
        <f t="shared" si="76"/>
        <v>78.818700855009681</v>
      </c>
      <c r="M395" s="13">
        <f t="shared" si="81"/>
        <v>81.233226901219666</v>
      </c>
      <c r="N395" s="13">
        <f t="shared" si="77"/>
        <v>50.36460067875619</v>
      </c>
      <c r="O395" s="13">
        <f t="shared" si="78"/>
        <v>62.382473866689118</v>
      </c>
      <c r="Q395" s="41">
        <v>11.743786291879269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58.114285709999997</v>
      </c>
      <c r="G396" s="13">
        <f t="shared" si="72"/>
        <v>3.4425980697666252</v>
      </c>
      <c r="H396" s="13">
        <f t="shared" si="73"/>
        <v>54.671687640233372</v>
      </c>
      <c r="I396" s="16">
        <f t="shared" si="80"/>
        <v>65.238236381980798</v>
      </c>
      <c r="J396" s="13">
        <f t="shared" si="74"/>
        <v>37.827811796046994</v>
      </c>
      <c r="K396" s="13">
        <f t="shared" si="75"/>
        <v>27.410424585933804</v>
      </c>
      <c r="L396" s="13">
        <f t="shared" si="76"/>
        <v>16.388188414447605</v>
      </c>
      <c r="M396" s="13">
        <f t="shared" si="81"/>
        <v>47.256814636911074</v>
      </c>
      <c r="N396" s="13">
        <f t="shared" si="77"/>
        <v>29.299225074884866</v>
      </c>
      <c r="O396" s="13">
        <f t="shared" si="78"/>
        <v>32.741823144651491</v>
      </c>
      <c r="Q396" s="41">
        <v>11.494211593548391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2.835714286</v>
      </c>
      <c r="G397" s="13">
        <f t="shared" si="72"/>
        <v>0</v>
      </c>
      <c r="H397" s="13">
        <f t="shared" si="73"/>
        <v>2.835714286</v>
      </c>
      <c r="I397" s="16">
        <f t="shared" si="80"/>
        <v>13.857950457486197</v>
      </c>
      <c r="J397" s="13">
        <f t="shared" si="74"/>
        <v>13.440693483448699</v>
      </c>
      <c r="K397" s="13">
        <f t="shared" si="75"/>
        <v>0.41725697403749784</v>
      </c>
      <c r="L397" s="13">
        <f t="shared" si="76"/>
        <v>0</v>
      </c>
      <c r="M397" s="13">
        <f t="shared" si="81"/>
        <v>17.957589562026207</v>
      </c>
      <c r="N397" s="13">
        <f t="shared" si="77"/>
        <v>11.133705528456249</v>
      </c>
      <c r="O397" s="13">
        <f t="shared" si="78"/>
        <v>11.133705528456249</v>
      </c>
      <c r="Q397" s="41">
        <v>14.022162880460741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15.99285714</v>
      </c>
      <c r="G398" s="13">
        <f t="shared" si="72"/>
        <v>0</v>
      </c>
      <c r="H398" s="13">
        <f t="shared" si="73"/>
        <v>15.99285714</v>
      </c>
      <c r="I398" s="16">
        <f t="shared" si="80"/>
        <v>16.410114114037498</v>
      </c>
      <c r="J398" s="13">
        <f t="shared" si="74"/>
        <v>15.956976654545036</v>
      </c>
      <c r="K398" s="13">
        <f t="shared" si="75"/>
        <v>0.45313745949246176</v>
      </c>
      <c r="L398" s="13">
        <f t="shared" si="76"/>
        <v>0</v>
      </c>
      <c r="M398" s="13">
        <f t="shared" si="81"/>
        <v>6.8238840335699589</v>
      </c>
      <c r="N398" s="13">
        <f t="shared" si="77"/>
        <v>4.2308081008133742</v>
      </c>
      <c r="O398" s="13">
        <f t="shared" si="78"/>
        <v>4.2308081008133742</v>
      </c>
      <c r="Q398" s="41">
        <v>17.089406326702449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1.3571428569999999</v>
      </c>
      <c r="G399" s="13">
        <f t="shared" si="72"/>
        <v>0</v>
      </c>
      <c r="H399" s="13">
        <f t="shared" si="73"/>
        <v>1.3571428569999999</v>
      </c>
      <c r="I399" s="16">
        <f t="shared" si="80"/>
        <v>1.8102803164924617</v>
      </c>
      <c r="J399" s="13">
        <f t="shared" si="74"/>
        <v>1.8098478683111068</v>
      </c>
      <c r="K399" s="13">
        <f t="shared" si="75"/>
        <v>4.3244818135490526E-4</v>
      </c>
      <c r="L399" s="13">
        <f t="shared" si="76"/>
        <v>0</v>
      </c>
      <c r="M399" s="13">
        <f t="shared" si="81"/>
        <v>2.5930759327565847</v>
      </c>
      <c r="N399" s="13">
        <f t="shared" si="77"/>
        <v>1.6077070783090825</v>
      </c>
      <c r="O399" s="13">
        <f t="shared" si="78"/>
        <v>1.6077070783090825</v>
      </c>
      <c r="Q399" s="41">
        <v>19.797796028089969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0.485714286</v>
      </c>
      <c r="G400" s="13">
        <f t="shared" si="72"/>
        <v>0</v>
      </c>
      <c r="H400" s="13">
        <f t="shared" si="73"/>
        <v>0.485714286</v>
      </c>
      <c r="I400" s="16">
        <f t="shared" si="80"/>
        <v>0.4861467341813549</v>
      </c>
      <c r="J400" s="13">
        <f t="shared" si="74"/>
        <v>0.48614014103792846</v>
      </c>
      <c r="K400" s="13">
        <f t="shared" si="75"/>
        <v>6.5931434264365762E-6</v>
      </c>
      <c r="L400" s="13">
        <f t="shared" si="76"/>
        <v>0</v>
      </c>
      <c r="M400" s="13">
        <f t="shared" si="81"/>
        <v>0.98536885444750211</v>
      </c>
      <c r="N400" s="13">
        <f t="shared" si="77"/>
        <v>0.61092868975745129</v>
      </c>
      <c r="O400" s="13">
        <f t="shared" si="78"/>
        <v>0.61092868975745129</v>
      </c>
      <c r="Q400" s="41">
        <v>21.49007285119108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12.485714290000001</v>
      </c>
      <c r="G401" s="13">
        <f t="shared" si="72"/>
        <v>0</v>
      </c>
      <c r="H401" s="13">
        <f t="shared" si="73"/>
        <v>12.485714290000001</v>
      </c>
      <c r="I401" s="16">
        <f t="shared" si="80"/>
        <v>12.485720883143427</v>
      </c>
      <c r="J401" s="13">
        <f t="shared" si="74"/>
        <v>12.386880847372275</v>
      </c>
      <c r="K401" s="13">
        <f t="shared" si="75"/>
        <v>9.8840035771152301E-2</v>
      </c>
      <c r="L401" s="13">
        <f t="shared" si="76"/>
        <v>0</v>
      </c>
      <c r="M401" s="13">
        <f t="shared" si="81"/>
        <v>0.37444016469005081</v>
      </c>
      <c r="N401" s="13">
        <f t="shared" si="77"/>
        <v>0.23215290210783152</v>
      </c>
      <c r="O401" s="13">
        <f t="shared" si="78"/>
        <v>0.23215290210783152</v>
      </c>
      <c r="Q401" s="42">
        <v>22.271354000000009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1.8142857139999999</v>
      </c>
      <c r="G402" s="13">
        <f t="shared" si="72"/>
        <v>0</v>
      </c>
      <c r="H402" s="13">
        <f t="shared" si="73"/>
        <v>1.8142857139999999</v>
      </c>
      <c r="I402" s="16">
        <f t="shared" si="80"/>
        <v>1.9131257497711522</v>
      </c>
      <c r="J402" s="13">
        <f t="shared" si="74"/>
        <v>1.9126423971327002</v>
      </c>
      <c r="K402" s="13">
        <f t="shared" si="75"/>
        <v>4.8335263845200593E-4</v>
      </c>
      <c r="L402" s="13">
        <f t="shared" si="76"/>
        <v>0</v>
      </c>
      <c r="M402" s="13">
        <f t="shared" si="81"/>
        <v>0.1422872625822193</v>
      </c>
      <c r="N402" s="13">
        <f t="shared" si="77"/>
        <v>8.8218102800975959E-2</v>
      </c>
      <c r="O402" s="13">
        <f t="shared" si="78"/>
        <v>8.8218102800975959E-2</v>
      </c>
      <c r="P402" s="1"/>
      <c r="Q402">
        <v>20.182261009243689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53.864285709999997</v>
      </c>
      <c r="G403" s="13">
        <f t="shared" si="72"/>
        <v>2.9674361498584325</v>
      </c>
      <c r="H403" s="13">
        <f t="shared" si="73"/>
        <v>50.896849560141561</v>
      </c>
      <c r="I403" s="16">
        <f t="shared" si="80"/>
        <v>50.897332912780016</v>
      </c>
      <c r="J403" s="13">
        <f t="shared" si="74"/>
        <v>43.458564645578228</v>
      </c>
      <c r="K403" s="13">
        <f t="shared" si="75"/>
        <v>7.4387682672017874</v>
      </c>
      <c r="L403" s="13">
        <f t="shared" si="76"/>
        <v>0</v>
      </c>
      <c r="M403" s="13">
        <f t="shared" si="81"/>
        <v>5.4069159781243339E-2</v>
      </c>
      <c r="N403" s="13">
        <f t="shared" si="77"/>
        <v>3.3522879064370868E-2</v>
      </c>
      <c r="O403" s="13">
        <f t="shared" si="78"/>
        <v>3.0009590289228032</v>
      </c>
      <c r="P403" s="1"/>
      <c r="Q403">
        <v>19.914054545874858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35.678571429999998</v>
      </c>
      <c r="G404" s="13">
        <f t="shared" si="72"/>
        <v>0.93422228816745823</v>
      </c>
      <c r="H404" s="13">
        <f t="shared" si="73"/>
        <v>34.744349141832537</v>
      </c>
      <c r="I404" s="16">
        <f t="shared" si="80"/>
        <v>42.183117409034324</v>
      </c>
      <c r="J404" s="13">
        <f t="shared" si="74"/>
        <v>33.038555927784273</v>
      </c>
      <c r="K404" s="13">
        <f t="shared" si="75"/>
        <v>9.1445614812500509</v>
      </c>
      <c r="L404" s="13">
        <f t="shared" si="76"/>
        <v>0</v>
      </c>
      <c r="M404" s="13">
        <f t="shared" si="81"/>
        <v>2.0546280716872471E-2</v>
      </c>
      <c r="N404" s="13">
        <f t="shared" si="77"/>
        <v>1.2738694044460932E-2</v>
      </c>
      <c r="O404" s="13">
        <f t="shared" si="78"/>
        <v>0.94696098221191916</v>
      </c>
      <c r="P404" s="1"/>
      <c r="Q404">
        <v>13.473190439582741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35.464285709999999</v>
      </c>
      <c r="G405" s="13">
        <f t="shared" si="72"/>
        <v>0.91026454366766785</v>
      </c>
      <c r="H405" s="13">
        <f t="shared" si="73"/>
        <v>34.554021166332333</v>
      </c>
      <c r="I405" s="16">
        <f t="shared" si="80"/>
        <v>43.698582647582384</v>
      </c>
      <c r="J405" s="13">
        <f t="shared" si="74"/>
        <v>30.829725294962515</v>
      </c>
      <c r="K405" s="13">
        <f t="shared" si="75"/>
        <v>12.86885735261987</v>
      </c>
      <c r="L405" s="13">
        <f t="shared" si="76"/>
        <v>1.7397001951403228</v>
      </c>
      <c r="M405" s="13">
        <f t="shared" si="81"/>
        <v>1.7475077818127343</v>
      </c>
      <c r="N405" s="13">
        <f t="shared" si="77"/>
        <v>1.0834548247238953</v>
      </c>
      <c r="O405" s="13">
        <f t="shared" si="78"/>
        <v>1.9937193683915631</v>
      </c>
      <c r="P405" s="1"/>
      <c r="Q405">
        <v>10.52577859354839</v>
      </c>
    </row>
    <row r="406" spans="1:18" x14ac:dyDescent="0.2">
      <c r="A406" s="14">
        <f t="shared" si="79"/>
        <v>34335</v>
      </c>
      <c r="B406" s="1">
        <v>1</v>
      </c>
      <c r="F406" s="34">
        <v>22.35</v>
      </c>
      <c r="G406" s="13">
        <f t="shared" si="72"/>
        <v>0</v>
      </c>
      <c r="H406" s="13">
        <f t="shared" si="73"/>
        <v>22.35</v>
      </c>
      <c r="I406" s="16">
        <f t="shared" si="80"/>
        <v>33.479157157479548</v>
      </c>
      <c r="J406" s="13">
        <f t="shared" si="74"/>
        <v>26.654294863796679</v>
      </c>
      <c r="K406" s="13">
        <f t="shared" si="75"/>
        <v>6.8248622936828696</v>
      </c>
      <c r="L406" s="13">
        <f t="shared" si="76"/>
        <v>0</v>
      </c>
      <c r="M406" s="13">
        <f t="shared" si="81"/>
        <v>0.66405295708883894</v>
      </c>
      <c r="N406" s="13">
        <f t="shared" si="77"/>
        <v>0.41171283339508014</v>
      </c>
      <c r="O406" s="13">
        <f t="shared" si="78"/>
        <v>0.41171283339508014</v>
      </c>
      <c r="P406" s="1"/>
      <c r="Q406">
        <v>10.712329318828759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4.1571428570000002</v>
      </c>
      <c r="G407" s="13">
        <f t="shared" si="72"/>
        <v>0</v>
      </c>
      <c r="H407" s="13">
        <f t="shared" si="73"/>
        <v>4.1571428570000002</v>
      </c>
      <c r="I407" s="16">
        <f t="shared" si="80"/>
        <v>10.98200515068287</v>
      </c>
      <c r="J407" s="13">
        <f t="shared" si="74"/>
        <v>10.70329619526702</v>
      </c>
      <c r="K407" s="13">
        <f t="shared" si="75"/>
        <v>0.2787089554158495</v>
      </c>
      <c r="L407" s="13">
        <f t="shared" si="76"/>
        <v>0</v>
      </c>
      <c r="M407" s="13">
        <f t="shared" si="81"/>
        <v>0.2523401236937588</v>
      </c>
      <c r="N407" s="13">
        <f t="shared" si="77"/>
        <v>0.15645087669013044</v>
      </c>
      <c r="O407" s="13">
        <f t="shared" si="78"/>
        <v>0.15645087669013044</v>
      </c>
      <c r="P407" s="1"/>
      <c r="Q407">
        <v>11.9275874324364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16.22142857</v>
      </c>
      <c r="G408" s="13">
        <f t="shared" si="72"/>
        <v>0</v>
      </c>
      <c r="H408" s="13">
        <f t="shared" si="73"/>
        <v>16.22142857</v>
      </c>
      <c r="I408" s="16">
        <f t="shared" si="80"/>
        <v>16.500137525415852</v>
      </c>
      <c r="J408" s="13">
        <f t="shared" si="74"/>
        <v>15.955608312381534</v>
      </c>
      <c r="K408" s="13">
        <f t="shared" si="75"/>
        <v>0.544529213034318</v>
      </c>
      <c r="L408" s="13">
        <f t="shared" si="76"/>
        <v>0</v>
      </c>
      <c r="M408" s="13">
        <f t="shared" si="81"/>
        <v>9.5889247003628358E-2</v>
      </c>
      <c r="N408" s="13">
        <f t="shared" si="77"/>
        <v>5.9451333142249582E-2</v>
      </c>
      <c r="O408" s="13">
        <f t="shared" si="78"/>
        <v>5.9451333142249582E-2</v>
      </c>
      <c r="P408" s="1"/>
      <c r="Q408">
        <v>15.838707317403641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51.15</v>
      </c>
      <c r="G409" s="13">
        <f t="shared" si="72"/>
        <v>2.6639713947659684</v>
      </c>
      <c r="H409" s="13">
        <f t="shared" si="73"/>
        <v>48.486028605234033</v>
      </c>
      <c r="I409" s="16">
        <f t="shared" si="80"/>
        <v>49.030557818268349</v>
      </c>
      <c r="J409" s="13">
        <f t="shared" si="74"/>
        <v>37.11225747883234</v>
      </c>
      <c r="K409" s="13">
        <f t="shared" si="75"/>
        <v>11.918300339436009</v>
      </c>
      <c r="L409" s="13">
        <f t="shared" si="76"/>
        <v>0.78215394266321203</v>
      </c>
      <c r="M409" s="13">
        <f t="shared" si="81"/>
        <v>0.81859185652459077</v>
      </c>
      <c r="N409" s="13">
        <f t="shared" si="77"/>
        <v>0.50752695104524626</v>
      </c>
      <c r="O409" s="13">
        <f t="shared" si="78"/>
        <v>3.1714983458112149</v>
      </c>
      <c r="P409" s="1"/>
      <c r="Q409">
        <v>14.435214920421449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9.0714285710000002</v>
      </c>
      <c r="G410" s="13">
        <f t="shared" si="72"/>
        <v>0</v>
      </c>
      <c r="H410" s="13">
        <f t="shared" si="73"/>
        <v>9.0714285710000002</v>
      </c>
      <c r="I410" s="16">
        <f t="shared" si="80"/>
        <v>20.207574967772796</v>
      </c>
      <c r="J410" s="13">
        <f t="shared" si="74"/>
        <v>19.304922804289181</v>
      </c>
      <c r="K410" s="13">
        <f t="shared" si="75"/>
        <v>0.90265216348361577</v>
      </c>
      <c r="L410" s="13">
        <f t="shared" si="76"/>
        <v>0</v>
      </c>
      <c r="M410" s="13">
        <f t="shared" si="81"/>
        <v>0.31106490547934451</v>
      </c>
      <c r="N410" s="13">
        <f t="shared" si="77"/>
        <v>0.1928602413971936</v>
      </c>
      <c r="O410" s="13">
        <f t="shared" si="78"/>
        <v>0.1928602413971936</v>
      </c>
      <c r="P410" s="1"/>
      <c r="Q410">
        <v>16.439946809675671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0.84285714300000003</v>
      </c>
      <c r="G411" s="13">
        <f t="shared" si="72"/>
        <v>0</v>
      </c>
      <c r="H411" s="13">
        <f t="shared" si="73"/>
        <v>0.84285714300000003</v>
      </c>
      <c r="I411" s="16">
        <f t="shared" si="80"/>
        <v>1.7455093064836158</v>
      </c>
      <c r="J411" s="13">
        <f t="shared" si="74"/>
        <v>1.7451615314116322</v>
      </c>
      <c r="K411" s="13">
        <f t="shared" si="75"/>
        <v>3.4777507198358037E-4</v>
      </c>
      <c r="L411" s="13">
        <f t="shared" si="76"/>
        <v>0</v>
      </c>
      <c r="M411" s="13">
        <f t="shared" si="81"/>
        <v>0.11820466408215091</v>
      </c>
      <c r="N411" s="13">
        <f t="shared" si="77"/>
        <v>7.328689173093357E-2</v>
      </c>
      <c r="O411" s="13">
        <f t="shared" si="78"/>
        <v>7.328689173093357E-2</v>
      </c>
      <c r="P411" s="1"/>
      <c r="Q411">
        <v>20.5648873704856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4.2428571430000002</v>
      </c>
      <c r="G412" s="13">
        <f t="shared" si="72"/>
        <v>0</v>
      </c>
      <c r="H412" s="13">
        <f t="shared" si="73"/>
        <v>4.2428571430000002</v>
      </c>
      <c r="I412" s="16">
        <f t="shared" si="80"/>
        <v>4.2432049180719833</v>
      </c>
      <c r="J412" s="13">
        <f t="shared" si="74"/>
        <v>4.2398557323099171</v>
      </c>
      <c r="K412" s="13">
        <f t="shared" si="75"/>
        <v>3.3491857620662202E-3</v>
      </c>
      <c r="L412" s="13">
        <f t="shared" si="76"/>
        <v>0</v>
      </c>
      <c r="M412" s="13">
        <f t="shared" si="81"/>
        <v>4.4917772351217342E-2</v>
      </c>
      <c r="N412" s="13">
        <f t="shared" si="77"/>
        <v>2.7849018857754752E-2</v>
      </c>
      <c r="O412" s="13">
        <f t="shared" si="78"/>
        <v>2.7849018857754752E-2</v>
      </c>
      <c r="P412" s="1"/>
      <c r="Q412">
        <v>23.39172375491799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7.1428569999999999E-3</v>
      </c>
      <c r="G413" s="13">
        <f t="shared" si="72"/>
        <v>0</v>
      </c>
      <c r="H413" s="13">
        <f t="shared" si="73"/>
        <v>7.1428569999999999E-3</v>
      </c>
      <c r="I413" s="16">
        <f t="shared" si="80"/>
        <v>1.0492042762066219E-2</v>
      </c>
      <c r="J413" s="13">
        <f t="shared" si="74"/>
        <v>1.0492042700769267E-2</v>
      </c>
      <c r="K413" s="13">
        <f t="shared" si="75"/>
        <v>6.1296951889278084E-11</v>
      </c>
      <c r="L413" s="13">
        <f t="shared" si="76"/>
        <v>0</v>
      </c>
      <c r="M413" s="13">
        <f t="shared" si="81"/>
        <v>1.7068753493462589E-2</v>
      </c>
      <c r="N413" s="13">
        <f t="shared" si="77"/>
        <v>1.0582627165946806E-2</v>
      </c>
      <c r="O413" s="13">
        <f t="shared" si="78"/>
        <v>1.0582627165946806E-2</v>
      </c>
      <c r="P413" s="1"/>
      <c r="Q413">
        <v>22.043179000000009</v>
      </c>
    </row>
    <row r="414" spans="1:18" x14ac:dyDescent="0.2">
      <c r="A414" s="14">
        <f t="shared" si="79"/>
        <v>34578</v>
      </c>
      <c r="B414" s="1">
        <v>9</v>
      </c>
      <c r="F414" s="34">
        <v>9.5071428569999998</v>
      </c>
      <c r="G414" s="13">
        <f t="shared" si="72"/>
        <v>0</v>
      </c>
      <c r="H414" s="13">
        <f t="shared" si="73"/>
        <v>9.5071428569999998</v>
      </c>
      <c r="I414" s="16">
        <f t="shared" si="80"/>
        <v>9.5071428570612966</v>
      </c>
      <c r="J414" s="13">
        <f t="shared" si="74"/>
        <v>9.4622976943514185</v>
      </c>
      <c r="K414" s="13">
        <f t="shared" si="75"/>
        <v>4.4845162709878039E-2</v>
      </c>
      <c r="L414" s="13">
        <f t="shared" si="76"/>
        <v>0</v>
      </c>
      <c r="M414" s="13">
        <f t="shared" si="81"/>
        <v>6.4861263275157836E-3</v>
      </c>
      <c r="N414" s="13">
        <f t="shared" si="77"/>
        <v>4.0213983230597862E-3</v>
      </c>
      <c r="O414" s="13">
        <f t="shared" si="78"/>
        <v>4.0213983230597862E-3</v>
      </c>
      <c r="P414" s="1"/>
      <c r="Q414">
        <v>22.111877237637788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7.292857143</v>
      </c>
      <c r="G415" s="13">
        <f t="shared" si="72"/>
        <v>0</v>
      </c>
      <c r="H415" s="13">
        <f t="shared" si="73"/>
        <v>7.292857143</v>
      </c>
      <c r="I415" s="16">
        <f t="shared" si="80"/>
        <v>7.337702305709878</v>
      </c>
      <c r="J415" s="13">
        <f t="shared" si="74"/>
        <v>7.3002752280083998</v>
      </c>
      <c r="K415" s="13">
        <f t="shared" si="75"/>
        <v>3.742707770147824E-2</v>
      </c>
      <c r="L415" s="13">
        <f t="shared" si="76"/>
        <v>0</v>
      </c>
      <c r="M415" s="13">
        <f t="shared" si="81"/>
        <v>2.4647280044559974E-3</v>
      </c>
      <c r="N415" s="13">
        <f t="shared" si="77"/>
        <v>1.5281313627627184E-3</v>
      </c>
      <c r="O415" s="13">
        <f t="shared" si="78"/>
        <v>1.5281313627627184E-3</v>
      </c>
      <c r="P415" s="1"/>
      <c r="Q415">
        <v>17.894626154864351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6.5357142860000002</v>
      </c>
      <c r="G416" s="13">
        <f t="shared" si="72"/>
        <v>0</v>
      </c>
      <c r="H416" s="13">
        <f t="shared" si="73"/>
        <v>6.5357142860000002</v>
      </c>
      <c r="I416" s="16">
        <f t="shared" si="80"/>
        <v>6.5731413637014784</v>
      </c>
      <c r="J416" s="13">
        <f t="shared" si="74"/>
        <v>6.5265911506006598</v>
      </c>
      <c r="K416" s="13">
        <f t="shared" si="75"/>
        <v>4.6550213100818638E-2</v>
      </c>
      <c r="L416" s="13">
        <f t="shared" si="76"/>
        <v>0</v>
      </c>
      <c r="M416" s="13">
        <f t="shared" si="81"/>
        <v>9.3659664169327907E-4</v>
      </c>
      <c r="N416" s="13">
        <f t="shared" si="77"/>
        <v>5.8068991784983304E-4</v>
      </c>
      <c r="O416" s="13">
        <f t="shared" si="78"/>
        <v>5.8068991784983304E-4</v>
      </c>
      <c r="Q416">
        <v>13.956150195297329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5.7857142860000002</v>
      </c>
      <c r="G417" s="13">
        <f t="shared" si="72"/>
        <v>0</v>
      </c>
      <c r="H417" s="13">
        <f t="shared" si="73"/>
        <v>5.7857142860000002</v>
      </c>
      <c r="I417" s="16">
        <f t="shared" si="80"/>
        <v>5.8322644991008188</v>
      </c>
      <c r="J417" s="13">
        <f t="shared" si="74"/>
        <v>5.7780142620209975</v>
      </c>
      <c r="K417" s="13">
        <f t="shared" si="75"/>
        <v>5.425023707982124E-2</v>
      </c>
      <c r="L417" s="13">
        <f t="shared" si="76"/>
        <v>0</v>
      </c>
      <c r="M417" s="13">
        <f t="shared" si="81"/>
        <v>3.5590672384344603E-4</v>
      </c>
      <c r="N417" s="13">
        <f t="shared" si="77"/>
        <v>2.2066216878293654E-4</v>
      </c>
      <c r="O417" s="13">
        <f t="shared" si="78"/>
        <v>2.2066216878293654E-4</v>
      </c>
      <c r="Q417">
        <v>10.16375259354839</v>
      </c>
    </row>
    <row r="418" spans="1:17" x14ac:dyDescent="0.2">
      <c r="A418" s="14">
        <f t="shared" si="79"/>
        <v>34700</v>
      </c>
      <c r="B418" s="1">
        <v>1</v>
      </c>
      <c r="F418" s="34">
        <v>43.392857139999997</v>
      </c>
      <c r="G418" s="13">
        <f t="shared" si="72"/>
        <v>1.7967010666813257</v>
      </c>
      <c r="H418" s="13">
        <f t="shared" si="73"/>
        <v>41.596156073318674</v>
      </c>
      <c r="I418" s="16">
        <f t="shared" si="80"/>
        <v>41.650406310398495</v>
      </c>
      <c r="J418" s="13">
        <f t="shared" si="74"/>
        <v>30.845896049262848</v>
      </c>
      <c r="K418" s="13">
        <f t="shared" si="75"/>
        <v>10.804510261135647</v>
      </c>
      <c r="L418" s="13">
        <f t="shared" si="76"/>
        <v>0</v>
      </c>
      <c r="M418" s="13">
        <f t="shared" si="81"/>
        <v>1.3524455506050949E-4</v>
      </c>
      <c r="N418" s="13">
        <f t="shared" si="77"/>
        <v>8.3851624137515874E-5</v>
      </c>
      <c r="O418" s="13">
        <f t="shared" si="78"/>
        <v>1.7967849183054632</v>
      </c>
      <c r="Q418">
        <v>11.32568227658971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117.45714289999999</v>
      </c>
      <c r="G419" s="13">
        <f t="shared" si="72"/>
        <v>10.077295941587357</v>
      </c>
      <c r="H419" s="13">
        <f t="shared" si="73"/>
        <v>107.37984695841264</v>
      </c>
      <c r="I419" s="16">
        <f t="shared" si="80"/>
        <v>118.18435721954829</v>
      </c>
      <c r="J419" s="13">
        <f t="shared" si="74"/>
        <v>40.298114218022782</v>
      </c>
      <c r="K419" s="13">
        <f t="shared" si="75"/>
        <v>77.886243001525514</v>
      </c>
      <c r="L419" s="13">
        <f t="shared" si="76"/>
        <v>67.235144561428555</v>
      </c>
      <c r="M419" s="13">
        <f t="shared" si="81"/>
        <v>67.235195954359469</v>
      </c>
      <c r="N419" s="13">
        <f t="shared" si="77"/>
        <v>41.685821491702868</v>
      </c>
      <c r="O419" s="13">
        <f t="shared" si="78"/>
        <v>51.763117433290226</v>
      </c>
      <c r="Q419">
        <v>10.306115380347631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14.50714286</v>
      </c>
      <c r="G420" s="13">
        <f t="shared" si="72"/>
        <v>0</v>
      </c>
      <c r="H420" s="13">
        <f t="shared" si="73"/>
        <v>14.50714286</v>
      </c>
      <c r="I420" s="16">
        <f t="shared" si="80"/>
        <v>25.158241300096961</v>
      </c>
      <c r="J420" s="13">
        <f t="shared" si="74"/>
        <v>22.531843240616642</v>
      </c>
      <c r="K420" s="13">
        <f t="shared" si="75"/>
        <v>2.6263980594803193</v>
      </c>
      <c r="L420" s="13">
        <f t="shared" si="76"/>
        <v>0</v>
      </c>
      <c r="M420" s="13">
        <f t="shared" si="81"/>
        <v>25.549374462656601</v>
      </c>
      <c r="N420" s="13">
        <f t="shared" si="77"/>
        <v>15.840612166847093</v>
      </c>
      <c r="O420" s="13">
        <f t="shared" si="78"/>
        <v>15.840612166847093</v>
      </c>
      <c r="Q420">
        <v>12.774139206290929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9.5428571430000009</v>
      </c>
      <c r="G421" s="13">
        <f t="shared" si="72"/>
        <v>0</v>
      </c>
      <c r="H421" s="13">
        <f t="shared" si="73"/>
        <v>9.5428571430000009</v>
      </c>
      <c r="I421" s="16">
        <f t="shared" si="80"/>
        <v>12.16925520248032</v>
      </c>
      <c r="J421" s="13">
        <f t="shared" si="74"/>
        <v>11.966346947762315</v>
      </c>
      <c r="K421" s="13">
        <f t="shared" si="75"/>
        <v>0.20290825471800567</v>
      </c>
      <c r="L421" s="13">
        <f t="shared" si="76"/>
        <v>0</v>
      </c>
      <c r="M421" s="13">
        <f t="shared" si="81"/>
        <v>9.7087622958095086</v>
      </c>
      <c r="N421" s="13">
        <f t="shared" si="77"/>
        <v>6.0194326234018956</v>
      </c>
      <c r="O421" s="13">
        <f t="shared" si="78"/>
        <v>6.0194326234018956</v>
      </c>
      <c r="Q421">
        <v>16.544560998389532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10.192857139999999</v>
      </c>
      <c r="G422" s="13">
        <f t="shared" si="72"/>
        <v>0</v>
      </c>
      <c r="H422" s="13">
        <f t="shared" si="73"/>
        <v>10.192857139999999</v>
      </c>
      <c r="I422" s="16">
        <f t="shared" si="80"/>
        <v>10.395765394718005</v>
      </c>
      <c r="J422" s="13">
        <f t="shared" si="74"/>
        <v>10.31618349509225</v>
      </c>
      <c r="K422" s="13">
        <f t="shared" si="75"/>
        <v>7.958189962575446E-2</v>
      </c>
      <c r="L422" s="13">
        <f t="shared" si="76"/>
        <v>0</v>
      </c>
      <c r="M422" s="13">
        <f t="shared" si="81"/>
        <v>3.689329672407613</v>
      </c>
      <c r="N422" s="13">
        <f t="shared" si="77"/>
        <v>2.2873843968927199</v>
      </c>
      <c r="O422" s="13">
        <f t="shared" si="78"/>
        <v>2.2873843968927199</v>
      </c>
      <c r="Q422">
        <v>19.92128827317611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11.478571430000001</v>
      </c>
      <c r="G423" s="13">
        <f t="shared" si="72"/>
        <v>0</v>
      </c>
      <c r="H423" s="13">
        <f t="shared" si="73"/>
        <v>11.478571430000001</v>
      </c>
      <c r="I423" s="16">
        <f t="shared" si="80"/>
        <v>11.558153329625755</v>
      </c>
      <c r="J423" s="13">
        <f t="shared" si="74"/>
        <v>11.475322047335524</v>
      </c>
      <c r="K423" s="13">
        <f t="shared" si="75"/>
        <v>8.2831282290230845E-2</v>
      </c>
      <c r="L423" s="13">
        <f t="shared" si="76"/>
        <v>0</v>
      </c>
      <c r="M423" s="13">
        <f t="shared" si="81"/>
        <v>1.4019452755148931</v>
      </c>
      <c r="N423" s="13">
        <f t="shared" si="77"/>
        <v>0.86920607081923373</v>
      </c>
      <c r="O423" s="13">
        <f t="shared" si="78"/>
        <v>0.86920607081923373</v>
      </c>
      <c r="Q423">
        <v>21.890587003735341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0.05</v>
      </c>
      <c r="G424" s="13">
        <f t="shared" si="72"/>
        <v>0</v>
      </c>
      <c r="H424" s="13">
        <f t="shared" si="73"/>
        <v>0.05</v>
      </c>
      <c r="I424" s="16">
        <f t="shared" si="80"/>
        <v>0.13283128229023083</v>
      </c>
      <c r="J424" s="13">
        <f t="shared" si="74"/>
        <v>0.13283116984914267</v>
      </c>
      <c r="K424" s="13">
        <f t="shared" si="75"/>
        <v>1.1244108816255149E-7</v>
      </c>
      <c r="L424" s="13">
        <f t="shared" si="76"/>
        <v>0</v>
      </c>
      <c r="M424" s="13">
        <f t="shared" si="81"/>
        <v>0.53273920469565939</v>
      </c>
      <c r="N424" s="13">
        <f t="shared" si="77"/>
        <v>0.33029830691130879</v>
      </c>
      <c r="O424" s="13">
        <f t="shared" si="78"/>
        <v>0.33029830691130879</v>
      </c>
      <c r="Q424">
        <v>22.758923568998831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7.1428569999999999E-3</v>
      </c>
      <c r="G425" s="13">
        <f t="shared" si="72"/>
        <v>0</v>
      </c>
      <c r="H425" s="13">
        <f t="shared" si="73"/>
        <v>7.1428569999999999E-3</v>
      </c>
      <c r="I425" s="16">
        <f t="shared" si="80"/>
        <v>7.1429694410881624E-3</v>
      </c>
      <c r="J425" s="13">
        <f t="shared" si="74"/>
        <v>7.1429694285507642E-3</v>
      </c>
      <c r="K425" s="13">
        <f t="shared" si="75"/>
        <v>1.2537398202949745E-11</v>
      </c>
      <c r="L425" s="13">
        <f t="shared" si="76"/>
        <v>0</v>
      </c>
      <c r="M425" s="13">
        <f t="shared" si="81"/>
        <v>0.20244089778435059</v>
      </c>
      <c r="N425" s="13">
        <f t="shared" si="77"/>
        <v>0.12551335662629737</v>
      </c>
      <c r="O425" s="13">
        <f t="shared" si="78"/>
        <v>0.12551335662629737</v>
      </c>
      <c r="Q425">
        <v>25.13434100000001</v>
      </c>
    </row>
    <row r="426" spans="1:17" x14ac:dyDescent="0.2">
      <c r="A426" s="14">
        <f t="shared" si="79"/>
        <v>34943</v>
      </c>
      <c r="B426" s="1">
        <v>9</v>
      </c>
      <c r="F426" s="34">
        <v>11.07857143</v>
      </c>
      <c r="G426" s="13">
        <f t="shared" si="72"/>
        <v>0</v>
      </c>
      <c r="H426" s="13">
        <f t="shared" si="73"/>
        <v>11.07857143</v>
      </c>
      <c r="I426" s="16">
        <f t="shared" si="80"/>
        <v>11.078571430012538</v>
      </c>
      <c r="J426" s="13">
        <f t="shared" si="74"/>
        <v>11.022920909908082</v>
      </c>
      <c r="K426" s="13">
        <f t="shared" si="75"/>
        <v>5.5650520104455481E-2</v>
      </c>
      <c r="L426" s="13">
        <f t="shared" si="76"/>
        <v>0</v>
      </c>
      <c r="M426" s="13">
        <f t="shared" si="81"/>
        <v>7.6927541158053225E-2</v>
      </c>
      <c r="N426" s="13">
        <f t="shared" si="77"/>
        <v>4.7695075517992999E-2</v>
      </c>
      <c r="O426" s="13">
        <f t="shared" si="78"/>
        <v>4.7695075517992999E-2</v>
      </c>
      <c r="Q426">
        <v>23.836027001132539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47.507142860000002</v>
      </c>
      <c r="G427" s="13">
        <f t="shared" si="72"/>
        <v>2.2566897494498113</v>
      </c>
      <c r="H427" s="13">
        <f t="shared" si="73"/>
        <v>45.25045311055019</v>
      </c>
      <c r="I427" s="16">
        <f t="shared" si="80"/>
        <v>45.306103630654647</v>
      </c>
      <c r="J427" s="13">
        <f t="shared" si="74"/>
        <v>38.839177317089117</v>
      </c>
      <c r="K427" s="13">
        <f t="shared" si="75"/>
        <v>6.4669263135655299</v>
      </c>
      <c r="L427" s="13">
        <f t="shared" si="76"/>
        <v>0</v>
      </c>
      <c r="M427" s="13">
        <f t="shared" si="81"/>
        <v>2.9232465640060226E-2</v>
      </c>
      <c r="N427" s="13">
        <f t="shared" si="77"/>
        <v>1.8124128696837341E-2</v>
      </c>
      <c r="O427" s="13">
        <f t="shared" si="78"/>
        <v>2.2748138781466487</v>
      </c>
      <c r="Q427">
        <v>18.48081913147827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1.5142857139999999</v>
      </c>
      <c r="G428" s="13">
        <f t="shared" si="72"/>
        <v>0</v>
      </c>
      <c r="H428" s="13">
        <f t="shared" si="73"/>
        <v>1.5142857139999999</v>
      </c>
      <c r="I428" s="16">
        <f t="shared" si="80"/>
        <v>7.9812120275655296</v>
      </c>
      <c r="J428" s="13">
        <f t="shared" si="74"/>
        <v>7.9223322347707708</v>
      </c>
      <c r="K428" s="13">
        <f t="shared" si="75"/>
        <v>5.8879792794758856E-2</v>
      </c>
      <c r="L428" s="13">
        <f t="shared" si="76"/>
        <v>0</v>
      </c>
      <c r="M428" s="13">
        <f t="shared" si="81"/>
        <v>1.1108336943222885E-2</v>
      </c>
      <c r="N428" s="13">
        <f t="shared" si="77"/>
        <v>6.8871689047981886E-3</v>
      </c>
      <c r="O428" s="13">
        <f t="shared" si="78"/>
        <v>6.8871689047981886E-3</v>
      </c>
      <c r="Q428">
        <v>16.444437829215332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163.8785714</v>
      </c>
      <c r="G429" s="13">
        <f t="shared" si="72"/>
        <v>15.267341845338159</v>
      </c>
      <c r="H429" s="13">
        <f t="shared" si="73"/>
        <v>148.61122955466183</v>
      </c>
      <c r="I429" s="16">
        <f t="shared" si="80"/>
        <v>148.67010934745659</v>
      </c>
      <c r="J429" s="13">
        <f t="shared" si="74"/>
        <v>51.844883596151739</v>
      </c>
      <c r="K429" s="13">
        <f t="shared" si="75"/>
        <v>96.825225751304856</v>
      </c>
      <c r="L429" s="13">
        <f t="shared" si="76"/>
        <v>86.313381538543055</v>
      </c>
      <c r="M429" s="13">
        <f t="shared" si="81"/>
        <v>86.317602706581482</v>
      </c>
      <c r="N429" s="13">
        <f t="shared" si="77"/>
        <v>53.51691367808052</v>
      </c>
      <c r="O429" s="13">
        <f t="shared" si="78"/>
        <v>68.784255523418679</v>
      </c>
      <c r="Q429">
        <v>14.055923055085501</v>
      </c>
    </row>
    <row r="430" spans="1:17" x14ac:dyDescent="0.2">
      <c r="A430" s="14">
        <f t="shared" si="79"/>
        <v>35065</v>
      </c>
      <c r="B430" s="1">
        <v>1</v>
      </c>
      <c r="F430" s="34">
        <v>46.457142859999998</v>
      </c>
      <c r="G430" s="13">
        <f t="shared" si="72"/>
        <v>2.1392968045313161</v>
      </c>
      <c r="H430" s="13">
        <f t="shared" si="73"/>
        <v>44.317846055468678</v>
      </c>
      <c r="I430" s="16">
        <f t="shared" si="80"/>
        <v>54.829690268230493</v>
      </c>
      <c r="J430" s="13">
        <f t="shared" si="74"/>
        <v>36.546685688645532</v>
      </c>
      <c r="K430" s="13">
        <f t="shared" si="75"/>
        <v>18.283004579584961</v>
      </c>
      <c r="L430" s="13">
        <f t="shared" si="76"/>
        <v>7.1936564709192217</v>
      </c>
      <c r="M430" s="13">
        <f t="shared" si="81"/>
        <v>39.994345499420184</v>
      </c>
      <c r="N430" s="13">
        <f t="shared" si="77"/>
        <v>24.796494209640514</v>
      </c>
      <c r="O430" s="13">
        <f t="shared" si="78"/>
        <v>26.93579101417183</v>
      </c>
      <c r="Q430">
        <v>12.29627914456114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64.650000000000006</v>
      </c>
      <c r="G431" s="13">
        <f t="shared" si="72"/>
        <v>4.1733092580037594</v>
      </c>
      <c r="H431" s="13">
        <f t="shared" si="73"/>
        <v>60.476690741996244</v>
      </c>
      <c r="I431" s="16">
        <f t="shared" si="80"/>
        <v>71.566038850661982</v>
      </c>
      <c r="J431" s="13">
        <f t="shared" si="74"/>
        <v>37.211635711756024</v>
      </c>
      <c r="K431" s="13">
        <f t="shared" si="75"/>
        <v>34.354403138905958</v>
      </c>
      <c r="L431" s="13">
        <f t="shared" si="76"/>
        <v>23.383224533752742</v>
      </c>
      <c r="M431" s="13">
        <f t="shared" si="81"/>
        <v>38.581075823532416</v>
      </c>
      <c r="N431" s="13">
        <f t="shared" si="77"/>
        <v>23.920267010590099</v>
      </c>
      <c r="O431" s="13">
        <f t="shared" si="78"/>
        <v>28.093576268593857</v>
      </c>
      <c r="Q431">
        <v>10.54703409354839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73.978571430000002</v>
      </c>
      <c r="G432" s="13">
        <f t="shared" si="72"/>
        <v>5.2162697075754094</v>
      </c>
      <c r="H432" s="13">
        <f t="shared" si="73"/>
        <v>68.762301722424596</v>
      </c>
      <c r="I432" s="16">
        <f t="shared" si="80"/>
        <v>79.733480327577823</v>
      </c>
      <c r="J432" s="13">
        <f t="shared" si="74"/>
        <v>40.740633897891577</v>
      </c>
      <c r="K432" s="13">
        <f t="shared" si="75"/>
        <v>38.992846429686246</v>
      </c>
      <c r="L432" s="13">
        <f t="shared" si="76"/>
        <v>28.055773290757347</v>
      </c>
      <c r="M432" s="13">
        <f t="shared" si="81"/>
        <v>42.716582103699665</v>
      </c>
      <c r="N432" s="13">
        <f t="shared" si="77"/>
        <v>26.484280904293794</v>
      </c>
      <c r="O432" s="13">
        <f t="shared" si="78"/>
        <v>31.700550611869204</v>
      </c>
      <c r="Q432">
        <v>11.798138354822459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2.75</v>
      </c>
      <c r="G433" s="13">
        <f t="shared" si="72"/>
        <v>0</v>
      </c>
      <c r="H433" s="13">
        <f t="shared" si="73"/>
        <v>2.75</v>
      </c>
      <c r="I433" s="16">
        <f t="shared" si="80"/>
        <v>13.687073138928898</v>
      </c>
      <c r="J433" s="13">
        <f t="shared" si="74"/>
        <v>13.370731683883065</v>
      </c>
      <c r="K433" s="13">
        <f t="shared" si="75"/>
        <v>0.31634145504583344</v>
      </c>
      <c r="L433" s="13">
        <f t="shared" si="76"/>
        <v>0</v>
      </c>
      <c r="M433" s="13">
        <f t="shared" si="81"/>
        <v>16.232301199405871</v>
      </c>
      <c r="N433" s="13">
        <f t="shared" si="77"/>
        <v>10.06402674363164</v>
      </c>
      <c r="O433" s="13">
        <f t="shared" si="78"/>
        <v>10.06402674363164</v>
      </c>
      <c r="Q433">
        <v>15.822158416223539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21.59285714</v>
      </c>
      <c r="G434" s="13">
        <f t="shared" si="72"/>
        <v>0</v>
      </c>
      <c r="H434" s="13">
        <f t="shared" si="73"/>
        <v>21.59285714</v>
      </c>
      <c r="I434" s="16">
        <f t="shared" si="80"/>
        <v>21.909198595045833</v>
      </c>
      <c r="J434" s="13">
        <f t="shared" si="74"/>
        <v>21.027296640524231</v>
      </c>
      <c r="K434" s="13">
        <f t="shared" si="75"/>
        <v>0.88190195452160225</v>
      </c>
      <c r="L434" s="13">
        <f t="shared" si="76"/>
        <v>0</v>
      </c>
      <c r="M434" s="13">
        <f t="shared" si="81"/>
        <v>6.1682744557742311</v>
      </c>
      <c r="N434" s="13">
        <f t="shared" si="77"/>
        <v>3.824330162580023</v>
      </c>
      <c r="O434" s="13">
        <f t="shared" si="78"/>
        <v>3.824330162580023</v>
      </c>
      <c r="Q434">
        <v>18.374160941737319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0.95714285700000001</v>
      </c>
      <c r="G435" s="13">
        <f t="shared" si="72"/>
        <v>0</v>
      </c>
      <c r="H435" s="13">
        <f t="shared" si="73"/>
        <v>0.95714285700000001</v>
      </c>
      <c r="I435" s="16">
        <f t="shared" si="80"/>
        <v>1.8390448115216023</v>
      </c>
      <c r="J435" s="13">
        <f t="shared" si="74"/>
        <v>1.8386228460219118</v>
      </c>
      <c r="K435" s="13">
        <f t="shared" si="75"/>
        <v>4.2196549969042429E-4</v>
      </c>
      <c r="L435" s="13">
        <f t="shared" si="76"/>
        <v>0</v>
      </c>
      <c r="M435" s="13">
        <f t="shared" si="81"/>
        <v>2.3439442931942081</v>
      </c>
      <c r="N435" s="13">
        <f t="shared" si="77"/>
        <v>1.4532454617804089</v>
      </c>
      <c r="O435" s="13">
        <f t="shared" si="78"/>
        <v>1.4532454617804089</v>
      </c>
      <c r="Q435">
        <v>20.304965995839641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0.62142857100000004</v>
      </c>
      <c r="G436" s="13">
        <f t="shared" si="72"/>
        <v>0</v>
      </c>
      <c r="H436" s="13">
        <f t="shared" si="73"/>
        <v>0.62142857100000004</v>
      </c>
      <c r="I436" s="16">
        <f t="shared" si="80"/>
        <v>0.62185053649969046</v>
      </c>
      <c r="J436" s="13">
        <f t="shared" si="74"/>
        <v>0.62183802271258515</v>
      </c>
      <c r="K436" s="13">
        <f t="shared" si="75"/>
        <v>1.2513787105317142E-5</v>
      </c>
      <c r="L436" s="13">
        <f t="shared" si="76"/>
        <v>0</v>
      </c>
      <c r="M436" s="13">
        <f t="shared" si="81"/>
        <v>0.89069883141379913</v>
      </c>
      <c r="N436" s="13">
        <f t="shared" si="77"/>
        <v>0.55223327547655543</v>
      </c>
      <c r="O436" s="13">
        <f t="shared" si="78"/>
        <v>0.55223327547655543</v>
      </c>
      <c r="Q436">
        <v>22.182078000000011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2.2785714289999999</v>
      </c>
      <c r="G437" s="13">
        <f t="shared" si="72"/>
        <v>0</v>
      </c>
      <c r="H437" s="13">
        <f t="shared" si="73"/>
        <v>2.2785714289999999</v>
      </c>
      <c r="I437" s="16">
        <f t="shared" si="80"/>
        <v>2.2785839427871051</v>
      </c>
      <c r="J437" s="13">
        <f t="shared" si="74"/>
        <v>2.2780200005677851</v>
      </c>
      <c r="K437" s="13">
        <f t="shared" si="75"/>
        <v>5.6394221931999056E-4</v>
      </c>
      <c r="L437" s="13">
        <f t="shared" si="76"/>
        <v>0</v>
      </c>
      <c r="M437" s="13">
        <f t="shared" si="81"/>
        <v>0.3384655559372437</v>
      </c>
      <c r="N437" s="13">
        <f t="shared" si="77"/>
        <v>0.2098486446810911</v>
      </c>
      <c r="O437" s="13">
        <f t="shared" si="78"/>
        <v>0.2098486446810911</v>
      </c>
      <c r="Q437">
        <v>22.801824435562981</v>
      </c>
    </row>
    <row r="438" spans="1:17" x14ac:dyDescent="0.2">
      <c r="A438" s="14">
        <f t="shared" si="79"/>
        <v>35309</v>
      </c>
      <c r="B438" s="1">
        <v>9</v>
      </c>
      <c r="F438" s="34">
        <v>5.8571428570000004</v>
      </c>
      <c r="G438" s="13">
        <f t="shared" si="72"/>
        <v>0</v>
      </c>
      <c r="H438" s="13">
        <f t="shared" si="73"/>
        <v>5.8571428570000004</v>
      </c>
      <c r="I438" s="16">
        <f t="shared" si="80"/>
        <v>5.8577067992193204</v>
      </c>
      <c r="J438" s="13">
        <f t="shared" si="74"/>
        <v>5.8493146018738482</v>
      </c>
      <c r="K438" s="13">
        <f t="shared" si="75"/>
        <v>8.392197345472141E-3</v>
      </c>
      <c r="L438" s="13">
        <f t="shared" si="76"/>
        <v>0</v>
      </c>
      <c r="M438" s="13">
        <f t="shared" si="81"/>
        <v>0.1286169112561526</v>
      </c>
      <c r="N438" s="13">
        <f t="shared" si="77"/>
        <v>7.9742484978814615E-2</v>
      </c>
      <c r="O438" s="13">
        <f t="shared" si="78"/>
        <v>7.9742484978814615E-2</v>
      </c>
      <c r="Q438">
        <v>23.73210020683846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0.264285714</v>
      </c>
      <c r="G439" s="13">
        <f t="shared" si="72"/>
        <v>0</v>
      </c>
      <c r="H439" s="13">
        <f t="shared" si="73"/>
        <v>0.264285714</v>
      </c>
      <c r="I439" s="16">
        <f t="shared" si="80"/>
        <v>0.27267791134547215</v>
      </c>
      <c r="J439" s="13">
        <f t="shared" si="74"/>
        <v>0.27267691206908889</v>
      </c>
      <c r="K439" s="13">
        <f t="shared" si="75"/>
        <v>9.9927638325114643E-7</v>
      </c>
      <c r="L439" s="13">
        <f t="shared" si="76"/>
        <v>0</v>
      </c>
      <c r="M439" s="13">
        <f t="shared" si="81"/>
        <v>4.8874426277337985E-2</v>
      </c>
      <c r="N439" s="13">
        <f t="shared" si="77"/>
        <v>3.0302144291949551E-2</v>
      </c>
      <c r="O439" s="13">
        <f t="shared" si="78"/>
        <v>3.0302144291949551E-2</v>
      </c>
      <c r="Q439">
        <v>22.567479686550971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70.52857143</v>
      </c>
      <c r="G440" s="13">
        <f t="shared" si="72"/>
        <v>4.8305500314146412</v>
      </c>
      <c r="H440" s="13">
        <f t="shared" si="73"/>
        <v>65.698021398585354</v>
      </c>
      <c r="I440" s="16">
        <f t="shared" si="80"/>
        <v>65.698022397861735</v>
      </c>
      <c r="J440" s="13">
        <f t="shared" si="74"/>
        <v>44.459893471183221</v>
      </c>
      <c r="K440" s="13">
        <f t="shared" si="75"/>
        <v>21.238128926678513</v>
      </c>
      <c r="L440" s="13">
        <f t="shared" si="76"/>
        <v>10.170509205596771</v>
      </c>
      <c r="M440" s="13">
        <f t="shared" si="81"/>
        <v>10.189081487582159</v>
      </c>
      <c r="N440" s="13">
        <f t="shared" si="77"/>
        <v>6.3172305223009388</v>
      </c>
      <c r="O440" s="13">
        <f t="shared" si="78"/>
        <v>11.147780553715581</v>
      </c>
      <c r="Q440">
        <v>15.318534821933611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119.5571429</v>
      </c>
      <c r="G441" s="13">
        <f t="shared" si="72"/>
        <v>10.312081831424347</v>
      </c>
      <c r="H441" s="13">
        <f t="shared" si="73"/>
        <v>109.24506106857565</v>
      </c>
      <c r="I441" s="16">
        <f t="shared" si="80"/>
        <v>120.31268078965741</v>
      </c>
      <c r="J441" s="13">
        <f t="shared" si="74"/>
        <v>54.124422175724433</v>
      </c>
      <c r="K441" s="13">
        <f t="shared" si="75"/>
        <v>66.188258613932973</v>
      </c>
      <c r="L441" s="13">
        <f t="shared" si="76"/>
        <v>55.451147434989629</v>
      </c>
      <c r="M441" s="13">
        <f t="shared" si="81"/>
        <v>59.322998400270855</v>
      </c>
      <c r="N441" s="13">
        <f t="shared" si="77"/>
        <v>36.780259008167931</v>
      </c>
      <c r="O441" s="13">
        <f t="shared" si="78"/>
        <v>47.092340839592282</v>
      </c>
      <c r="Q441">
        <v>15.36934419799846</v>
      </c>
    </row>
    <row r="442" spans="1:17" x14ac:dyDescent="0.2">
      <c r="A442" s="14">
        <f t="shared" si="79"/>
        <v>35431</v>
      </c>
      <c r="B442" s="1">
        <v>1</v>
      </c>
      <c r="F442" s="34">
        <v>67.942857140000001</v>
      </c>
      <c r="G442" s="13">
        <f t="shared" si="72"/>
        <v>4.5414599216804179</v>
      </c>
      <c r="H442" s="13">
        <f t="shared" si="73"/>
        <v>63.40139721831958</v>
      </c>
      <c r="I442" s="16">
        <f t="shared" si="80"/>
        <v>74.138508397262939</v>
      </c>
      <c r="J442" s="13">
        <f t="shared" si="74"/>
        <v>45.036635313288663</v>
      </c>
      <c r="K442" s="13">
        <f t="shared" si="75"/>
        <v>29.101873083974276</v>
      </c>
      <c r="L442" s="13">
        <f t="shared" si="76"/>
        <v>18.092073765976135</v>
      </c>
      <c r="M442" s="13">
        <f t="shared" si="81"/>
        <v>40.634813158079055</v>
      </c>
      <c r="N442" s="13">
        <f t="shared" si="77"/>
        <v>25.193584158009013</v>
      </c>
      <c r="O442" s="13">
        <f t="shared" si="78"/>
        <v>29.73504407968943</v>
      </c>
      <c r="Q442">
        <v>14.41160194758992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4.5071428569999998</v>
      </c>
      <c r="G443" s="13">
        <f t="shared" si="72"/>
        <v>0</v>
      </c>
      <c r="H443" s="13">
        <f t="shared" si="73"/>
        <v>4.5071428569999998</v>
      </c>
      <c r="I443" s="16">
        <f t="shared" si="80"/>
        <v>15.516942174998139</v>
      </c>
      <c r="J443" s="13">
        <f t="shared" si="74"/>
        <v>14.675235011888521</v>
      </c>
      <c r="K443" s="13">
        <f t="shared" si="75"/>
        <v>0.8417071631096178</v>
      </c>
      <c r="L443" s="13">
        <f t="shared" si="76"/>
        <v>0</v>
      </c>
      <c r="M443" s="13">
        <f t="shared" si="81"/>
        <v>15.441229000070042</v>
      </c>
      <c r="N443" s="13">
        <f t="shared" si="77"/>
        <v>9.5735619800434257</v>
      </c>
      <c r="O443" s="13">
        <f t="shared" si="78"/>
        <v>9.5735619800434257</v>
      </c>
      <c r="Q443">
        <v>11.08674759354839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64.371428570000006</v>
      </c>
      <c r="G444" s="13">
        <f t="shared" si="72"/>
        <v>4.1421641908248485</v>
      </c>
      <c r="H444" s="13">
        <f t="shared" si="73"/>
        <v>60.229264379175156</v>
      </c>
      <c r="I444" s="16">
        <f t="shared" si="80"/>
        <v>61.070971542284774</v>
      </c>
      <c r="J444" s="13">
        <f t="shared" si="74"/>
        <v>36.559089482983751</v>
      </c>
      <c r="K444" s="13">
        <f t="shared" si="75"/>
        <v>24.511882059301023</v>
      </c>
      <c r="L444" s="13">
        <f t="shared" si="76"/>
        <v>13.468333534069265</v>
      </c>
      <c r="M444" s="13">
        <f t="shared" si="81"/>
        <v>19.336000554095879</v>
      </c>
      <c r="N444" s="13">
        <f t="shared" si="77"/>
        <v>11.988320343539446</v>
      </c>
      <c r="O444" s="13">
        <f t="shared" si="78"/>
        <v>16.130484534364292</v>
      </c>
      <c r="Q444">
        <v>11.240112774022309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28</v>
      </c>
      <c r="G445" s="13">
        <f t="shared" si="72"/>
        <v>7.5736466324870549E-2</v>
      </c>
      <c r="H445" s="13">
        <f t="shared" si="73"/>
        <v>27.924263533675131</v>
      </c>
      <c r="I445" s="16">
        <f t="shared" si="80"/>
        <v>38.967812058906887</v>
      </c>
      <c r="J445" s="13">
        <f t="shared" si="74"/>
        <v>32.793885671717867</v>
      </c>
      <c r="K445" s="13">
        <f t="shared" si="75"/>
        <v>6.1739263871890202</v>
      </c>
      <c r="L445" s="13">
        <f t="shared" si="76"/>
        <v>0</v>
      </c>
      <c r="M445" s="13">
        <f t="shared" si="81"/>
        <v>7.3476802105564332</v>
      </c>
      <c r="N445" s="13">
        <f t="shared" si="77"/>
        <v>4.5555617305449889</v>
      </c>
      <c r="O445" s="13">
        <f t="shared" si="78"/>
        <v>4.6312981968698592</v>
      </c>
      <c r="Q445">
        <v>15.39497481696367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0.37142857099999999</v>
      </c>
      <c r="G446" s="13">
        <f t="shared" si="72"/>
        <v>0</v>
      </c>
      <c r="H446" s="13">
        <f t="shared" si="73"/>
        <v>0.37142857099999999</v>
      </c>
      <c r="I446" s="16">
        <f t="shared" si="80"/>
        <v>6.5453549581890202</v>
      </c>
      <c r="J446" s="13">
        <f t="shared" si="74"/>
        <v>6.5256887048827723</v>
      </c>
      <c r="K446" s="13">
        <f t="shared" si="75"/>
        <v>1.9666253306247938E-2</v>
      </c>
      <c r="L446" s="13">
        <f t="shared" si="76"/>
        <v>0</v>
      </c>
      <c r="M446" s="13">
        <f t="shared" si="81"/>
        <v>2.7921184800114442</v>
      </c>
      <c r="N446" s="13">
        <f t="shared" si="77"/>
        <v>1.7311134576070955</v>
      </c>
      <c r="O446" s="13">
        <f t="shared" si="78"/>
        <v>1.7311134576070955</v>
      </c>
      <c r="Q446">
        <v>20.041099684850241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0.114285714</v>
      </c>
      <c r="G447" s="13">
        <f t="shared" si="72"/>
        <v>0</v>
      </c>
      <c r="H447" s="13">
        <f t="shared" si="73"/>
        <v>0.114285714</v>
      </c>
      <c r="I447" s="16">
        <f t="shared" si="80"/>
        <v>0.13395196730624792</v>
      </c>
      <c r="J447" s="13">
        <f t="shared" si="74"/>
        <v>0.13395179824872303</v>
      </c>
      <c r="K447" s="13">
        <f t="shared" si="75"/>
        <v>1.6905752489582149E-7</v>
      </c>
      <c r="L447" s="13">
        <f t="shared" si="76"/>
        <v>0</v>
      </c>
      <c r="M447" s="13">
        <f t="shared" si="81"/>
        <v>1.0610050224043488</v>
      </c>
      <c r="N447" s="13">
        <f t="shared" si="77"/>
        <v>0.65782311389069625</v>
      </c>
      <c r="O447" s="13">
        <f t="shared" si="78"/>
        <v>0.65782311389069625</v>
      </c>
      <c r="Q447">
        <v>20.052391917737889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0.56428571400000005</v>
      </c>
      <c r="G448" s="13">
        <f t="shared" si="72"/>
        <v>0</v>
      </c>
      <c r="H448" s="13">
        <f t="shared" si="73"/>
        <v>0.56428571400000005</v>
      </c>
      <c r="I448" s="16">
        <f t="shared" si="80"/>
        <v>0.56428588305752492</v>
      </c>
      <c r="J448" s="13">
        <f t="shared" si="74"/>
        <v>0.56427203844824336</v>
      </c>
      <c r="K448" s="13">
        <f t="shared" si="75"/>
        <v>1.3844609281554732E-5</v>
      </c>
      <c r="L448" s="13">
        <f t="shared" si="76"/>
        <v>0</v>
      </c>
      <c r="M448" s="13">
        <f t="shared" si="81"/>
        <v>0.40318190851365254</v>
      </c>
      <c r="N448" s="13">
        <f t="shared" si="77"/>
        <v>0.24997278327846456</v>
      </c>
      <c r="O448" s="13">
        <f t="shared" si="78"/>
        <v>0.24997278327846456</v>
      </c>
      <c r="Q448">
        <v>19.408564100258051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0.63571428600000002</v>
      </c>
      <c r="G449" s="13">
        <f t="shared" si="72"/>
        <v>0</v>
      </c>
      <c r="H449" s="13">
        <f t="shared" si="73"/>
        <v>0.63571428600000002</v>
      </c>
      <c r="I449" s="16">
        <f t="shared" si="80"/>
        <v>0.63572813060928157</v>
      </c>
      <c r="J449" s="13">
        <f t="shared" si="74"/>
        <v>0.63571103550212782</v>
      </c>
      <c r="K449" s="13">
        <f t="shared" si="75"/>
        <v>1.7095107153752842E-5</v>
      </c>
      <c r="L449" s="13">
        <f t="shared" si="76"/>
        <v>0</v>
      </c>
      <c r="M449" s="13">
        <f t="shared" si="81"/>
        <v>0.15320912523518798</v>
      </c>
      <c r="N449" s="13">
        <f t="shared" si="77"/>
        <v>9.4989657645816544E-2</v>
      </c>
      <c r="O449" s="13">
        <f t="shared" si="78"/>
        <v>9.4989657645816544E-2</v>
      </c>
      <c r="Q449">
        <v>20.444358000000001</v>
      </c>
    </row>
    <row r="450" spans="1:17" x14ac:dyDescent="0.2">
      <c r="A450" s="14">
        <f t="shared" si="79"/>
        <v>35674</v>
      </c>
      <c r="B450" s="1">
        <v>9</v>
      </c>
      <c r="F450" s="34">
        <v>8.9499999999999993</v>
      </c>
      <c r="G450" s="13">
        <f t="shared" si="72"/>
        <v>0</v>
      </c>
      <c r="H450" s="13">
        <f t="shared" si="73"/>
        <v>8.9499999999999993</v>
      </c>
      <c r="I450" s="16">
        <f t="shared" si="80"/>
        <v>8.9500170951071532</v>
      </c>
      <c r="J450" s="13">
        <f t="shared" si="74"/>
        <v>8.8990963143631685</v>
      </c>
      <c r="K450" s="13">
        <f t="shared" si="75"/>
        <v>5.092078074398465E-2</v>
      </c>
      <c r="L450" s="13">
        <f t="shared" si="76"/>
        <v>0</v>
      </c>
      <c r="M450" s="13">
        <f t="shared" si="81"/>
        <v>5.8219467589371438E-2</v>
      </c>
      <c r="N450" s="13">
        <f t="shared" si="77"/>
        <v>3.609606990541029E-2</v>
      </c>
      <c r="O450" s="13">
        <f t="shared" si="78"/>
        <v>3.609606990541029E-2</v>
      </c>
      <c r="Q450">
        <v>19.923109481720122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19.47142857</v>
      </c>
      <c r="G451" s="13">
        <f t="shared" si="72"/>
        <v>0</v>
      </c>
      <c r="H451" s="13">
        <f t="shared" si="73"/>
        <v>19.47142857</v>
      </c>
      <c r="I451" s="16">
        <f t="shared" si="80"/>
        <v>19.522349350743987</v>
      </c>
      <c r="J451" s="13">
        <f t="shared" si="74"/>
        <v>18.882639152294086</v>
      </c>
      <c r="K451" s="13">
        <f t="shared" si="75"/>
        <v>0.63971019844990096</v>
      </c>
      <c r="L451" s="13">
        <f t="shared" si="76"/>
        <v>0</v>
      </c>
      <c r="M451" s="13">
        <f t="shared" si="81"/>
        <v>2.2123397683961148E-2</v>
      </c>
      <c r="N451" s="13">
        <f t="shared" si="77"/>
        <v>1.3716506564055911E-2</v>
      </c>
      <c r="O451" s="13">
        <f t="shared" si="78"/>
        <v>1.3716506564055911E-2</v>
      </c>
      <c r="Q451">
        <v>18.280479388340279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35.72142857</v>
      </c>
      <c r="G452" s="13">
        <f t="shared" si="72"/>
        <v>0.93901383662020543</v>
      </c>
      <c r="H452" s="13">
        <f t="shared" si="73"/>
        <v>34.782414733379795</v>
      </c>
      <c r="I452" s="16">
        <f t="shared" si="80"/>
        <v>35.4221249318297</v>
      </c>
      <c r="J452" s="13">
        <f t="shared" si="74"/>
        <v>30.736791271615356</v>
      </c>
      <c r="K452" s="13">
        <f t="shared" si="75"/>
        <v>4.6853336602143436</v>
      </c>
      <c r="L452" s="13">
        <f t="shared" si="76"/>
        <v>0</v>
      </c>
      <c r="M452" s="13">
        <f t="shared" si="81"/>
        <v>8.4068911199052365E-3</v>
      </c>
      <c r="N452" s="13">
        <f t="shared" si="77"/>
        <v>5.2122724943412463E-3</v>
      </c>
      <c r="O452" s="13">
        <f t="shared" si="78"/>
        <v>0.94422610911454663</v>
      </c>
      <c r="Q452">
        <v>15.65850244243074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154.1285714</v>
      </c>
      <c r="G453" s="13">
        <f t="shared" si="72"/>
        <v>14.177264499666423</v>
      </c>
      <c r="H453" s="13">
        <f t="shared" si="73"/>
        <v>139.95130690033358</v>
      </c>
      <c r="I453" s="16">
        <f t="shared" si="80"/>
        <v>144.63664056054793</v>
      </c>
      <c r="J453" s="13">
        <f t="shared" si="74"/>
        <v>57.839642964723879</v>
      </c>
      <c r="K453" s="13">
        <f t="shared" si="75"/>
        <v>86.796997595824052</v>
      </c>
      <c r="L453" s="13">
        <f t="shared" si="76"/>
        <v>76.211417999183283</v>
      </c>
      <c r="M453" s="13">
        <f t="shared" si="81"/>
        <v>76.214612617808839</v>
      </c>
      <c r="N453" s="13">
        <f t="shared" si="77"/>
        <v>47.253059823041482</v>
      </c>
      <c r="O453" s="13">
        <f t="shared" si="78"/>
        <v>61.430324322707904</v>
      </c>
      <c r="Q453">
        <v>15.947870561011349</v>
      </c>
    </row>
    <row r="454" spans="1:17" x14ac:dyDescent="0.2">
      <c r="A454" s="14">
        <f t="shared" si="79"/>
        <v>35796</v>
      </c>
      <c r="B454" s="1">
        <v>1</v>
      </c>
      <c r="F454" s="34">
        <v>95.957142860000005</v>
      </c>
      <c r="G454" s="13">
        <f t="shared" ref="G454:G517" si="86">IF((F454-$J$2)&gt;0,$I$2*(F454-$J$2),0)</f>
        <v>7.6735356364032121</v>
      </c>
      <c r="H454" s="13">
        <f t="shared" ref="H454:H517" si="87">F454-G454</f>
        <v>88.283607223596789</v>
      </c>
      <c r="I454" s="16">
        <f t="shared" si="80"/>
        <v>98.869186820237559</v>
      </c>
      <c r="J454" s="13">
        <f t="shared" ref="J454:J517" si="88">I454/SQRT(1+(I454/($K$2*(300+(25*Q454)+0.05*(Q454)^3)))^2)</f>
        <v>45.357905113570979</v>
      </c>
      <c r="K454" s="13">
        <f t="shared" ref="K454:K517" si="89">I454-J454</f>
        <v>53.51128170666658</v>
      </c>
      <c r="L454" s="13">
        <f t="shared" ref="L454:L517" si="90">IF(K454&gt;$N$2,(K454-$N$2)/$L$2,0)</f>
        <v>42.680959469479482</v>
      </c>
      <c r="M454" s="13">
        <f t="shared" si="81"/>
        <v>71.642512264246832</v>
      </c>
      <c r="N454" s="13">
        <f t="shared" ref="N454:N517" si="91">$M$2*M454</f>
        <v>44.418357603833037</v>
      </c>
      <c r="O454" s="13">
        <f t="shared" ref="O454:O517" si="92">N454+G454</f>
        <v>52.091893240236246</v>
      </c>
      <c r="Q454">
        <v>12.88807374009458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87.878571429999994</v>
      </c>
      <c r="G455" s="13">
        <f t="shared" si="86"/>
        <v>6.7703286926869106</v>
      </c>
      <c r="H455" s="13">
        <f t="shared" si="87"/>
        <v>81.108242737313077</v>
      </c>
      <c r="I455" s="16">
        <f t="shared" ref="I455:I518" si="95">H455+K454-L454</f>
        <v>91.938564974500167</v>
      </c>
      <c r="J455" s="13">
        <f t="shared" si="88"/>
        <v>48.531163055760985</v>
      </c>
      <c r="K455" s="13">
        <f t="shared" si="89"/>
        <v>43.407401918739183</v>
      </c>
      <c r="L455" s="13">
        <f t="shared" si="90"/>
        <v>32.50278804764838</v>
      </c>
      <c r="M455" s="13">
        <f t="shared" ref="M455:M518" si="96">L455+M454-N454</f>
        <v>59.726942708062175</v>
      </c>
      <c r="N455" s="13">
        <f t="shared" si="91"/>
        <v>37.030704478998551</v>
      </c>
      <c r="O455" s="13">
        <f t="shared" si="92"/>
        <v>43.801033171685461</v>
      </c>
      <c r="Q455">
        <v>14.52409803083698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12.307142860000001</v>
      </c>
      <c r="G456" s="13">
        <f t="shared" si="86"/>
        <v>0</v>
      </c>
      <c r="H456" s="13">
        <f t="shared" si="87"/>
        <v>12.307142860000001</v>
      </c>
      <c r="I456" s="16">
        <f t="shared" si="95"/>
        <v>23.211756731090802</v>
      </c>
      <c r="J456" s="13">
        <f t="shared" si="88"/>
        <v>21.188426245507738</v>
      </c>
      <c r="K456" s="13">
        <f t="shared" si="89"/>
        <v>2.0233304855830632</v>
      </c>
      <c r="L456" s="13">
        <f t="shared" si="90"/>
        <v>0</v>
      </c>
      <c r="M456" s="13">
        <f t="shared" si="96"/>
        <v>22.696238229063624</v>
      </c>
      <c r="N456" s="13">
        <f t="shared" si="91"/>
        <v>14.071667702019447</v>
      </c>
      <c r="O456" s="13">
        <f t="shared" si="92"/>
        <v>14.071667702019447</v>
      </c>
      <c r="Q456">
        <v>13.127098593548389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2.3857142859999998</v>
      </c>
      <c r="G457" s="13">
        <f t="shared" si="86"/>
        <v>0</v>
      </c>
      <c r="H457" s="13">
        <f t="shared" si="87"/>
        <v>2.3857142859999998</v>
      </c>
      <c r="I457" s="16">
        <f t="shared" si="95"/>
        <v>4.409044771583063</v>
      </c>
      <c r="J457" s="13">
        <f t="shared" si="88"/>
        <v>4.3985460052461933</v>
      </c>
      <c r="K457" s="13">
        <f t="shared" si="89"/>
        <v>1.0498766336869636E-2</v>
      </c>
      <c r="L457" s="13">
        <f t="shared" si="90"/>
        <v>0</v>
      </c>
      <c r="M457" s="13">
        <f t="shared" si="96"/>
        <v>8.6245705270441775</v>
      </c>
      <c r="N457" s="13">
        <f t="shared" si="91"/>
        <v>5.3472337267673904</v>
      </c>
      <c r="O457" s="13">
        <f t="shared" si="92"/>
        <v>5.3472337267673904</v>
      </c>
      <c r="Q457">
        <v>16.09873004656367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1.05</v>
      </c>
      <c r="G458" s="13">
        <f t="shared" si="86"/>
        <v>0</v>
      </c>
      <c r="H458" s="13">
        <f t="shared" si="87"/>
        <v>1.05</v>
      </c>
      <c r="I458" s="16">
        <f t="shared" si="95"/>
        <v>1.0604987663368697</v>
      </c>
      <c r="J458" s="13">
        <f t="shared" si="88"/>
        <v>1.0604075560607129</v>
      </c>
      <c r="K458" s="13">
        <f t="shared" si="89"/>
        <v>9.1210276156772352E-5</v>
      </c>
      <c r="L458" s="13">
        <f t="shared" si="90"/>
        <v>0</v>
      </c>
      <c r="M458" s="13">
        <f t="shared" si="96"/>
        <v>3.2773368002767871</v>
      </c>
      <c r="N458" s="13">
        <f t="shared" si="91"/>
        <v>2.0319488161716079</v>
      </c>
      <c r="O458" s="13">
        <f t="shared" si="92"/>
        <v>2.0319488161716079</v>
      </c>
      <c r="Q458">
        <v>19.461065162275951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3.835714286</v>
      </c>
      <c r="G459" s="13">
        <f t="shared" si="86"/>
        <v>0</v>
      </c>
      <c r="H459" s="13">
        <f t="shared" si="87"/>
        <v>3.835714286</v>
      </c>
      <c r="I459" s="16">
        <f t="shared" si="95"/>
        <v>3.8358054962761567</v>
      </c>
      <c r="J459" s="13">
        <f t="shared" si="88"/>
        <v>3.8323542207100036</v>
      </c>
      <c r="K459" s="13">
        <f t="shared" si="89"/>
        <v>3.4512755661531003E-3</v>
      </c>
      <c r="L459" s="13">
        <f t="shared" si="90"/>
        <v>0</v>
      </c>
      <c r="M459" s="13">
        <f t="shared" si="96"/>
        <v>1.2453879841051791</v>
      </c>
      <c r="N459" s="13">
        <f t="shared" si="91"/>
        <v>0.7721405501452111</v>
      </c>
      <c r="O459" s="13">
        <f t="shared" si="92"/>
        <v>0.7721405501452111</v>
      </c>
      <c r="Q459">
        <v>21.031109323831831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1.678571429</v>
      </c>
      <c r="G460" s="13">
        <f t="shared" si="86"/>
        <v>0</v>
      </c>
      <c r="H460" s="13">
        <f t="shared" si="87"/>
        <v>1.678571429</v>
      </c>
      <c r="I460" s="16">
        <f t="shared" si="95"/>
        <v>1.6820227045661531</v>
      </c>
      <c r="J460" s="13">
        <f t="shared" si="88"/>
        <v>1.6817462669754331</v>
      </c>
      <c r="K460" s="13">
        <f t="shared" si="89"/>
        <v>2.764375907200467E-4</v>
      </c>
      <c r="L460" s="13">
        <f t="shared" si="90"/>
        <v>0</v>
      </c>
      <c r="M460" s="13">
        <f t="shared" si="96"/>
        <v>0.47324743395996804</v>
      </c>
      <c r="N460" s="13">
        <f t="shared" si="91"/>
        <v>0.29341340905518021</v>
      </c>
      <c r="O460" s="13">
        <f t="shared" si="92"/>
        <v>0.29341340905518021</v>
      </c>
      <c r="Q460">
        <v>21.40199092749312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12.792857140000001</v>
      </c>
      <c r="G461" s="13">
        <f t="shared" si="86"/>
        <v>0</v>
      </c>
      <c r="H461" s="13">
        <f t="shared" si="87"/>
        <v>12.792857140000001</v>
      </c>
      <c r="I461" s="16">
        <f t="shared" si="95"/>
        <v>12.793133577590721</v>
      </c>
      <c r="J461" s="13">
        <f t="shared" si="88"/>
        <v>12.686141872599286</v>
      </c>
      <c r="K461" s="13">
        <f t="shared" si="89"/>
        <v>0.10699170499143484</v>
      </c>
      <c r="L461" s="13">
        <f t="shared" si="90"/>
        <v>0</v>
      </c>
      <c r="M461" s="13">
        <f t="shared" si="96"/>
        <v>0.17983402490478784</v>
      </c>
      <c r="N461" s="13">
        <f t="shared" si="91"/>
        <v>0.11149709544096846</v>
      </c>
      <c r="O461" s="13">
        <f t="shared" si="92"/>
        <v>0.11149709544096846</v>
      </c>
      <c r="Q461">
        <v>22.222049000000009</v>
      </c>
    </row>
    <row r="462" spans="1:17" x14ac:dyDescent="0.2">
      <c r="A462" s="14">
        <f t="shared" si="93"/>
        <v>36039</v>
      </c>
      <c r="B462" s="1">
        <v>9</v>
      </c>
      <c r="F462" s="34">
        <v>3.792857143</v>
      </c>
      <c r="G462" s="13">
        <f t="shared" si="86"/>
        <v>0</v>
      </c>
      <c r="H462" s="13">
        <f t="shared" si="87"/>
        <v>3.792857143</v>
      </c>
      <c r="I462" s="16">
        <f t="shared" si="95"/>
        <v>3.8998488479914348</v>
      </c>
      <c r="J462" s="13">
        <f t="shared" si="88"/>
        <v>3.8968574989369777</v>
      </c>
      <c r="K462" s="13">
        <f t="shared" si="89"/>
        <v>2.991349054457082E-3</v>
      </c>
      <c r="L462" s="13">
        <f t="shared" si="90"/>
        <v>0</v>
      </c>
      <c r="M462" s="13">
        <f t="shared" si="96"/>
        <v>6.8336929463819376E-2</v>
      </c>
      <c r="N462" s="13">
        <f t="shared" si="91"/>
        <v>4.2368896267568013E-2</v>
      </c>
      <c r="O462" s="13">
        <f t="shared" si="92"/>
        <v>4.2368896267568013E-2</v>
      </c>
      <c r="Q462">
        <v>22.39622251817195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63.22142857</v>
      </c>
      <c r="G463" s="13">
        <f t="shared" si="86"/>
        <v>4.0135909654379249</v>
      </c>
      <c r="H463" s="13">
        <f t="shared" si="87"/>
        <v>59.207837604562073</v>
      </c>
      <c r="I463" s="16">
        <f t="shared" si="95"/>
        <v>59.210828953616527</v>
      </c>
      <c r="J463" s="13">
        <f t="shared" si="88"/>
        <v>46.790304041114759</v>
      </c>
      <c r="K463" s="13">
        <f t="shared" si="89"/>
        <v>12.420524912501769</v>
      </c>
      <c r="L463" s="13">
        <f t="shared" si="90"/>
        <v>1.2880712639507224</v>
      </c>
      <c r="M463" s="13">
        <f t="shared" si="96"/>
        <v>1.3140392971469739</v>
      </c>
      <c r="N463" s="13">
        <f t="shared" si="91"/>
        <v>0.8147043642311238</v>
      </c>
      <c r="O463" s="13">
        <f t="shared" si="92"/>
        <v>4.8282953296690483</v>
      </c>
      <c r="Q463">
        <v>18.652292212242529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4.414285714</v>
      </c>
      <c r="G464" s="13">
        <f t="shared" si="86"/>
        <v>0</v>
      </c>
      <c r="H464" s="13">
        <f t="shared" si="87"/>
        <v>4.414285714</v>
      </c>
      <c r="I464" s="16">
        <f t="shared" si="95"/>
        <v>15.546739362551047</v>
      </c>
      <c r="J464" s="13">
        <f t="shared" si="88"/>
        <v>15.031481853303569</v>
      </c>
      <c r="K464" s="13">
        <f t="shared" si="89"/>
        <v>0.51525750924747804</v>
      </c>
      <c r="L464" s="13">
        <f t="shared" si="90"/>
        <v>0</v>
      </c>
      <c r="M464" s="13">
        <f t="shared" si="96"/>
        <v>0.49933493291585007</v>
      </c>
      <c r="N464" s="13">
        <f t="shared" si="91"/>
        <v>0.30958765840782704</v>
      </c>
      <c r="O464" s="13">
        <f t="shared" si="92"/>
        <v>0.30958765840782704</v>
      </c>
      <c r="Q464">
        <v>14.95406022117186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13.96428571</v>
      </c>
      <c r="G465" s="13">
        <f t="shared" si="86"/>
        <v>0</v>
      </c>
      <c r="H465" s="13">
        <f t="shared" si="87"/>
        <v>13.96428571</v>
      </c>
      <c r="I465" s="16">
        <f t="shared" si="95"/>
        <v>14.479543219247478</v>
      </c>
      <c r="J465" s="13">
        <f t="shared" si="88"/>
        <v>13.988780829240936</v>
      </c>
      <c r="K465" s="13">
        <f t="shared" si="89"/>
        <v>0.49076239000654276</v>
      </c>
      <c r="L465" s="13">
        <f t="shared" si="90"/>
        <v>0</v>
      </c>
      <c r="M465" s="13">
        <f t="shared" si="96"/>
        <v>0.18974727450802303</v>
      </c>
      <c r="N465" s="13">
        <f t="shared" si="91"/>
        <v>0.11764331019497427</v>
      </c>
      <c r="O465" s="13">
        <f t="shared" si="92"/>
        <v>0.11764331019497427</v>
      </c>
      <c r="Q465">
        <v>13.757692470123549</v>
      </c>
    </row>
    <row r="466" spans="1:17" x14ac:dyDescent="0.2">
      <c r="A466" s="14">
        <f t="shared" si="93"/>
        <v>36161</v>
      </c>
      <c r="B466" s="1">
        <v>1</v>
      </c>
      <c r="F466" s="34">
        <v>85.607142859999996</v>
      </c>
      <c r="G466" s="13">
        <f t="shared" si="86"/>
        <v>6.5163766079209058</v>
      </c>
      <c r="H466" s="13">
        <f t="shared" si="87"/>
        <v>79.090766252079092</v>
      </c>
      <c r="I466" s="16">
        <f t="shared" si="95"/>
        <v>79.58152864208563</v>
      </c>
      <c r="J466" s="13">
        <f t="shared" si="88"/>
        <v>40.322925135966749</v>
      </c>
      <c r="K466" s="13">
        <f t="shared" si="89"/>
        <v>39.258603506118881</v>
      </c>
      <c r="L466" s="13">
        <f t="shared" si="90"/>
        <v>28.323484421260702</v>
      </c>
      <c r="M466" s="13">
        <f t="shared" si="96"/>
        <v>28.395588385573749</v>
      </c>
      <c r="N466" s="13">
        <f t="shared" si="91"/>
        <v>17.605264799055725</v>
      </c>
      <c r="O466" s="13">
        <f t="shared" si="92"/>
        <v>24.121641406976629</v>
      </c>
      <c r="Q466">
        <v>11.60257359354839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99.771428569999998</v>
      </c>
      <c r="G467" s="13">
        <f t="shared" si="86"/>
        <v>8.0999834766483847</v>
      </c>
      <c r="H467" s="13">
        <f t="shared" si="87"/>
        <v>91.671445093351608</v>
      </c>
      <c r="I467" s="16">
        <f t="shared" si="95"/>
        <v>102.60656417820979</v>
      </c>
      <c r="J467" s="13">
        <f t="shared" si="88"/>
        <v>46.151805609900777</v>
      </c>
      <c r="K467" s="13">
        <f t="shared" si="89"/>
        <v>56.454758568309018</v>
      </c>
      <c r="L467" s="13">
        <f t="shared" si="90"/>
        <v>45.646079077274784</v>
      </c>
      <c r="M467" s="13">
        <f t="shared" si="96"/>
        <v>56.436402663792812</v>
      </c>
      <c r="N467" s="13">
        <f t="shared" si="91"/>
        <v>34.990569651551546</v>
      </c>
      <c r="O467" s="13">
        <f t="shared" si="92"/>
        <v>43.090553128199929</v>
      </c>
      <c r="Q467">
        <v>13.06638955927707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9.8000000000000007</v>
      </c>
      <c r="G468" s="13">
        <f t="shared" si="86"/>
        <v>0</v>
      </c>
      <c r="H468" s="13">
        <f t="shared" si="87"/>
        <v>9.8000000000000007</v>
      </c>
      <c r="I468" s="16">
        <f t="shared" si="95"/>
        <v>20.608679491034231</v>
      </c>
      <c r="J468" s="13">
        <f t="shared" si="88"/>
        <v>19.48571539673787</v>
      </c>
      <c r="K468" s="13">
        <f t="shared" si="89"/>
        <v>1.1229640942963606</v>
      </c>
      <c r="L468" s="13">
        <f t="shared" si="90"/>
        <v>0</v>
      </c>
      <c r="M468" s="13">
        <f t="shared" si="96"/>
        <v>21.445833012241266</v>
      </c>
      <c r="N468" s="13">
        <f t="shared" si="91"/>
        <v>13.296416467589586</v>
      </c>
      <c r="O468" s="13">
        <f t="shared" si="92"/>
        <v>13.296416467589586</v>
      </c>
      <c r="Q468">
        <v>15.189359680277899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73.185714290000007</v>
      </c>
      <c r="G469" s="13">
        <f t="shared" si="86"/>
        <v>5.1276260556094524</v>
      </c>
      <c r="H469" s="13">
        <f t="shared" si="87"/>
        <v>68.058088234390553</v>
      </c>
      <c r="I469" s="16">
        <f t="shared" si="95"/>
        <v>69.181052328686917</v>
      </c>
      <c r="J469" s="13">
        <f t="shared" si="88"/>
        <v>45.455414451191452</v>
      </c>
      <c r="K469" s="13">
        <f t="shared" si="89"/>
        <v>23.725637877495465</v>
      </c>
      <c r="L469" s="13">
        <f t="shared" si="90"/>
        <v>12.676308269537108</v>
      </c>
      <c r="M469" s="13">
        <f t="shared" si="96"/>
        <v>20.825724814188789</v>
      </c>
      <c r="N469" s="13">
        <f t="shared" si="91"/>
        <v>12.911949384797049</v>
      </c>
      <c r="O469" s="13">
        <f t="shared" si="92"/>
        <v>18.039575440406502</v>
      </c>
      <c r="Q469">
        <v>15.297009061286699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2.0928571429999998</v>
      </c>
      <c r="G470" s="13">
        <f t="shared" si="86"/>
        <v>0</v>
      </c>
      <c r="H470" s="13">
        <f t="shared" si="87"/>
        <v>2.0928571429999998</v>
      </c>
      <c r="I470" s="16">
        <f t="shared" si="95"/>
        <v>13.142186750958357</v>
      </c>
      <c r="J470" s="13">
        <f t="shared" si="88"/>
        <v>12.966136806524306</v>
      </c>
      <c r="K470" s="13">
        <f t="shared" si="89"/>
        <v>0.17604994443405175</v>
      </c>
      <c r="L470" s="13">
        <f t="shared" si="90"/>
        <v>0</v>
      </c>
      <c r="M470" s="13">
        <f t="shared" si="96"/>
        <v>7.9137754293917393</v>
      </c>
      <c r="N470" s="13">
        <f t="shared" si="91"/>
        <v>4.9065407662228786</v>
      </c>
      <c r="O470" s="13">
        <f t="shared" si="92"/>
        <v>4.9065407662228786</v>
      </c>
      <c r="Q470">
        <v>19.219513988745408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0.264285714</v>
      </c>
      <c r="G471" s="13">
        <f t="shared" si="86"/>
        <v>0</v>
      </c>
      <c r="H471" s="13">
        <f t="shared" si="87"/>
        <v>0.264285714</v>
      </c>
      <c r="I471" s="16">
        <f t="shared" si="95"/>
        <v>0.44033565843405176</v>
      </c>
      <c r="J471" s="13">
        <f t="shared" si="88"/>
        <v>0.44033038002495262</v>
      </c>
      <c r="K471" s="13">
        <f t="shared" si="89"/>
        <v>5.2784090991409016E-6</v>
      </c>
      <c r="L471" s="13">
        <f t="shared" si="90"/>
        <v>0</v>
      </c>
      <c r="M471" s="13">
        <f t="shared" si="96"/>
        <v>3.0072346631688607</v>
      </c>
      <c r="N471" s="13">
        <f t="shared" si="91"/>
        <v>1.8644854911646935</v>
      </c>
      <c r="O471" s="13">
        <f t="shared" si="92"/>
        <v>1.8644854911646935</v>
      </c>
      <c r="Q471">
        <v>20.963382637699429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1.842857143</v>
      </c>
      <c r="G472" s="13">
        <f t="shared" si="86"/>
        <v>0</v>
      </c>
      <c r="H472" s="13">
        <f t="shared" si="87"/>
        <v>1.842857143</v>
      </c>
      <c r="I472" s="16">
        <f t="shared" si="95"/>
        <v>1.8428624214090992</v>
      </c>
      <c r="J472" s="13">
        <f t="shared" si="88"/>
        <v>1.8425542186614963</v>
      </c>
      <c r="K472" s="13">
        <f t="shared" si="89"/>
        <v>3.0820274760290367E-4</v>
      </c>
      <c r="L472" s="13">
        <f t="shared" si="90"/>
        <v>0</v>
      </c>
      <c r="M472" s="13">
        <f t="shared" si="96"/>
        <v>1.1427491720041671</v>
      </c>
      <c r="N472" s="13">
        <f t="shared" si="91"/>
        <v>0.70850448664258359</v>
      </c>
      <c r="O472" s="13">
        <f t="shared" si="92"/>
        <v>0.70850448664258359</v>
      </c>
      <c r="Q472">
        <v>22.57191400000001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2.1428571E-2</v>
      </c>
      <c r="G473" s="13">
        <f t="shared" si="86"/>
        <v>0</v>
      </c>
      <c r="H473" s="13">
        <f t="shared" si="87"/>
        <v>2.1428571E-2</v>
      </c>
      <c r="I473" s="16">
        <f t="shared" si="95"/>
        <v>2.1736773747602904E-2</v>
      </c>
      <c r="J473" s="13">
        <f t="shared" si="88"/>
        <v>2.1736773308046464E-2</v>
      </c>
      <c r="K473" s="13">
        <f t="shared" si="89"/>
        <v>4.3955643985738035E-10</v>
      </c>
      <c r="L473" s="13">
        <f t="shared" si="90"/>
        <v>0</v>
      </c>
      <c r="M473" s="13">
        <f t="shared" si="96"/>
        <v>0.43424468536158356</v>
      </c>
      <c r="N473" s="13">
        <f t="shared" si="91"/>
        <v>0.2692317049241818</v>
      </c>
      <c r="O473" s="13">
        <f t="shared" si="92"/>
        <v>0.2692317049241818</v>
      </c>
      <c r="Q473">
        <v>23.571191533006939</v>
      </c>
    </row>
    <row r="474" spans="1:17" x14ac:dyDescent="0.2">
      <c r="A474" s="14">
        <f t="shared" si="93"/>
        <v>36404</v>
      </c>
      <c r="B474" s="1">
        <v>9</v>
      </c>
      <c r="F474" s="34">
        <v>8.3285714290000001</v>
      </c>
      <c r="G474" s="13">
        <f t="shared" si="86"/>
        <v>0</v>
      </c>
      <c r="H474" s="13">
        <f t="shared" si="87"/>
        <v>8.3285714290000001</v>
      </c>
      <c r="I474" s="16">
        <f t="shared" si="95"/>
        <v>8.3285714294395561</v>
      </c>
      <c r="J474" s="13">
        <f t="shared" si="88"/>
        <v>8.304113356995801</v>
      </c>
      <c r="K474" s="13">
        <f t="shared" si="89"/>
        <v>2.4458072443755086E-2</v>
      </c>
      <c r="L474" s="13">
        <f t="shared" si="90"/>
        <v>0</v>
      </c>
      <c r="M474" s="13">
        <f t="shared" si="96"/>
        <v>0.16501298043740176</v>
      </c>
      <c r="N474" s="13">
        <f t="shared" si="91"/>
        <v>0.10230804787118909</v>
      </c>
      <c r="O474" s="13">
        <f t="shared" si="92"/>
        <v>0.10230804787118909</v>
      </c>
      <c r="Q474">
        <v>23.617179627289161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15.542857140000001</v>
      </c>
      <c r="G475" s="13">
        <f t="shared" si="86"/>
        <v>0</v>
      </c>
      <c r="H475" s="13">
        <f t="shared" si="87"/>
        <v>15.542857140000001</v>
      </c>
      <c r="I475" s="16">
        <f t="shared" si="95"/>
        <v>15.567315212443756</v>
      </c>
      <c r="J475" s="13">
        <f t="shared" si="88"/>
        <v>15.292906639051763</v>
      </c>
      <c r="K475" s="13">
        <f t="shared" si="89"/>
        <v>0.27440857339199276</v>
      </c>
      <c r="L475" s="13">
        <f t="shared" si="90"/>
        <v>0</v>
      </c>
      <c r="M475" s="13">
        <f t="shared" si="96"/>
        <v>6.2704932566212665E-2</v>
      </c>
      <c r="N475" s="13">
        <f t="shared" si="91"/>
        <v>3.8877058191051854E-2</v>
      </c>
      <c r="O475" s="13">
        <f t="shared" si="92"/>
        <v>3.8877058191051854E-2</v>
      </c>
      <c r="Q475">
        <v>19.62702189979036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82.571428569999995</v>
      </c>
      <c r="G476" s="13">
        <f t="shared" si="86"/>
        <v>6.1769752360787553</v>
      </c>
      <c r="H476" s="13">
        <f t="shared" si="87"/>
        <v>76.394453333921234</v>
      </c>
      <c r="I476" s="16">
        <f t="shared" si="95"/>
        <v>76.668861907313229</v>
      </c>
      <c r="J476" s="13">
        <f t="shared" si="88"/>
        <v>47.653047615617858</v>
      </c>
      <c r="K476" s="13">
        <f t="shared" si="89"/>
        <v>29.015814291695371</v>
      </c>
      <c r="L476" s="13">
        <f t="shared" si="90"/>
        <v>18.005382202086285</v>
      </c>
      <c r="M476" s="13">
        <f t="shared" si="96"/>
        <v>18.029210076461446</v>
      </c>
      <c r="N476" s="13">
        <f t="shared" si="91"/>
        <v>11.178110247406096</v>
      </c>
      <c r="O476" s="13">
        <f t="shared" si="92"/>
        <v>17.355085483484849</v>
      </c>
      <c r="Q476">
        <v>15.42289622293735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27.321428569999998</v>
      </c>
      <c r="G477" s="13">
        <f t="shared" si="86"/>
        <v>0</v>
      </c>
      <c r="H477" s="13">
        <f t="shared" si="87"/>
        <v>27.321428569999998</v>
      </c>
      <c r="I477" s="16">
        <f t="shared" si="95"/>
        <v>38.331860659609092</v>
      </c>
      <c r="J477" s="13">
        <f t="shared" si="88"/>
        <v>31.153112440566595</v>
      </c>
      <c r="K477" s="13">
        <f t="shared" si="89"/>
        <v>7.1787482190424967</v>
      </c>
      <c r="L477" s="13">
        <f t="shared" si="90"/>
        <v>0</v>
      </c>
      <c r="M477" s="13">
        <f t="shared" si="96"/>
        <v>6.8510998290553502</v>
      </c>
      <c r="N477" s="13">
        <f t="shared" si="91"/>
        <v>4.2476818940143168</v>
      </c>
      <c r="O477" s="13">
        <f t="shared" si="92"/>
        <v>4.2476818940143168</v>
      </c>
      <c r="Q477">
        <v>13.56300535659916</v>
      </c>
    </row>
    <row r="478" spans="1:17" x14ac:dyDescent="0.2">
      <c r="A478" s="14">
        <f t="shared" si="93"/>
        <v>36526</v>
      </c>
      <c r="B478" s="1">
        <v>1</v>
      </c>
      <c r="F478" s="34">
        <v>120.15</v>
      </c>
      <c r="G478" s="13">
        <f t="shared" si="86"/>
        <v>10.378364917981337</v>
      </c>
      <c r="H478" s="13">
        <f t="shared" si="87"/>
        <v>109.77163508201866</v>
      </c>
      <c r="I478" s="16">
        <f t="shared" si="95"/>
        <v>116.95038330106115</v>
      </c>
      <c r="J478" s="13">
        <f t="shared" si="88"/>
        <v>47.540977486461308</v>
      </c>
      <c r="K478" s="13">
        <f t="shared" si="89"/>
        <v>69.409405814599836</v>
      </c>
      <c r="L478" s="13">
        <f t="shared" si="90"/>
        <v>58.695979031512806</v>
      </c>
      <c r="M478" s="13">
        <f t="shared" si="96"/>
        <v>61.299396966553829</v>
      </c>
      <c r="N478" s="13">
        <f t="shared" si="91"/>
        <v>38.005626119263376</v>
      </c>
      <c r="O478" s="13">
        <f t="shared" si="92"/>
        <v>48.383991037244712</v>
      </c>
      <c r="Q478">
        <v>13.167645593548389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74.47142857</v>
      </c>
      <c r="G479" s="13">
        <f t="shared" si="86"/>
        <v>5.2713725181360829</v>
      </c>
      <c r="H479" s="13">
        <f t="shared" si="87"/>
        <v>69.200056051863925</v>
      </c>
      <c r="I479" s="16">
        <f t="shared" si="95"/>
        <v>79.913482834950955</v>
      </c>
      <c r="J479" s="13">
        <f t="shared" si="88"/>
        <v>47.529856715453207</v>
      </c>
      <c r="K479" s="13">
        <f t="shared" si="89"/>
        <v>32.383626119497748</v>
      </c>
      <c r="L479" s="13">
        <f t="shared" si="90"/>
        <v>21.397956818898347</v>
      </c>
      <c r="M479" s="13">
        <f t="shared" si="96"/>
        <v>44.691727666188804</v>
      </c>
      <c r="N479" s="13">
        <f t="shared" si="91"/>
        <v>27.708871153037059</v>
      </c>
      <c r="O479" s="13">
        <f t="shared" si="92"/>
        <v>32.980243671173142</v>
      </c>
      <c r="Q479">
        <v>15.014993644695659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86.407142859999993</v>
      </c>
      <c r="G480" s="13">
        <f t="shared" si="86"/>
        <v>6.6058188516683298</v>
      </c>
      <c r="H480" s="13">
        <f t="shared" si="87"/>
        <v>79.801324008331662</v>
      </c>
      <c r="I480" s="16">
        <f t="shared" si="95"/>
        <v>90.786993308931059</v>
      </c>
      <c r="J480" s="13">
        <f t="shared" si="88"/>
        <v>49.478910608733486</v>
      </c>
      <c r="K480" s="13">
        <f t="shared" si="89"/>
        <v>41.308082700197573</v>
      </c>
      <c r="L480" s="13">
        <f t="shared" si="90"/>
        <v>30.388032990784822</v>
      </c>
      <c r="M480" s="13">
        <f t="shared" si="96"/>
        <v>47.370889503936574</v>
      </c>
      <c r="N480" s="13">
        <f t="shared" si="91"/>
        <v>29.369951492440677</v>
      </c>
      <c r="O480" s="13">
        <f t="shared" si="92"/>
        <v>35.975770344109009</v>
      </c>
      <c r="Q480">
        <v>14.988040421772689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11.614285710000001</v>
      </c>
      <c r="G481" s="13">
        <f t="shared" si="86"/>
        <v>0</v>
      </c>
      <c r="H481" s="13">
        <f t="shared" si="87"/>
        <v>11.614285710000001</v>
      </c>
      <c r="I481" s="16">
        <f t="shared" si="95"/>
        <v>22.534335419412756</v>
      </c>
      <c r="J481" s="13">
        <f t="shared" si="88"/>
        <v>21.10606521639815</v>
      </c>
      <c r="K481" s="13">
        <f t="shared" si="89"/>
        <v>1.4282702030146055</v>
      </c>
      <c r="L481" s="13">
        <f t="shared" si="90"/>
        <v>0</v>
      </c>
      <c r="M481" s="13">
        <f t="shared" si="96"/>
        <v>18.000938011495897</v>
      </c>
      <c r="N481" s="13">
        <f t="shared" si="91"/>
        <v>11.160581567127457</v>
      </c>
      <c r="O481" s="13">
        <f t="shared" si="92"/>
        <v>11.160581567127457</v>
      </c>
      <c r="Q481">
        <v>15.28380868871381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8.65</v>
      </c>
      <c r="G482" s="13">
        <f t="shared" si="86"/>
        <v>0</v>
      </c>
      <c r="H482" s="13">
        <f t="shared" si="87"/>
        <v>8.65</v>
      </c>
      <c r="I482" s="16">
        <f t="shared" si="95"/>
        <v>10.078270203014606</v>
      </c>
      <c r="J482" s="13">
        <f t="shared" si="88"/>
        <v>9.9910386560635445</v>
      </c>
      <c r="K482" s="13">
        <f t="shared" si="89"/>
        <v>8.7231546951061389E-2</v>
      </c>
      <c r="L482" s="13">
        <f t="shared" si="90"/>
        <v>0</v>
      </c>
      <c r="M482" s="13">
        <f t="shared" si="96"/>
        <v>6.8403564443684406</v>
      </c>
      <c r="N482" s="13">
        <f t="shared" si="91"/>
        <v>4.2410209955084328</v>
      </c>
      <c r="O482" s="13">
        <f t="shared" si="92"/>
        <v>4.2410209955084328</v>
      </c>
      <c r="Q482">
        <v>18.6054941147015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0.178571429</v>
      </c>
      <c r="G483" s="13">
        <f t="shared" si="86"/>
        <v>0</v>
      </c>
      <c r="H483" s="13">
        <f t="shared" si="87"/>
        <v>0.178571429</v>
      </c>
      <c r="I483" s="16">
        <f t="shared" si="95"/>
        <v>0.26580297595106139</v>
      </c>
      <c r="J483" s="13">
        <f t="shared" si="88"/>
        <v>0.26580193844898481</v>
      </c>
      <c r="K483" s="13">
        <f t="shared" si="89"/>
        <v>1.0375020765840404E-6</v>
      </c>
      <c r="L483" s="13">
        <f t="shared" si="90"/>
        <v>0</v>
      </c>
      <c r="M483" s="13">
        <f t="shared" si="96"/>
        <v>2.5993354488600078</v>
      </c>
      <c r="N483" s="13">
        <f t="shared" si="91"/>
        <v>1.6115879782932048</v>
      </c>
      <c r="O483" s="13">
        <f t="shared" si="92"/>
        <v>1.6115879782932048</v>
      </c>
      <c r="Q483">
        <v>21.75865251462292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4.292857143</v>
      </c>
      <c r="G484" s="13">
        <f t="shared" si="86"/>
        <v>0</v>
      </c>
      <c r="H484" s="13">
        <f t="shared" si="87"/>
        <v>4.292857143</v>
      </c>
      <c r="I484" s="16">
        <f t="shared" si="95"/>
        <v>4.2928581805020762</v>
      </c>
      <c r="J484" s="13">
        <f t="shared" si="88"/>
        <v>4.2902160993445815</v>
      </c>
      <c r="K484" s="13">
        <f t="shared" si="89"/>
        <v>2.6420811574947578E-3</v>
      </c>
      <c r="L484" s="13">
        <f t="shared" si="90"/>
        <v>0</v>
      </c>
      <c r="M484" s="13">
        <f t="shared" si="96"/>
        <v>0.98774747056680301</v>
      </c>
      <c r="N484" s="13">
        <f t="shared" si="91"/>
        <v>0.61240343175141787</v>
      </c>
      <c r="O484" s="13">
        <f t="shared" si="92"/>
        <v>0.61240343175141787</v>
      </c>
      <c r="Q484">
        <v>25.340836307346319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5.7214285709999997</v>
      </c>
      <c r="G485" s="13">
        <f t="shared" si="86"/>
        <v>0</v>
      </c>
      <c r="H485" s="13">
        <f t="shared" si="87"/>
        <v>5.7214285709999997</v>
      </c>
      <c r="I485" s="16">
        <f t="shared" si="95"/>
        <v>5.7240706521574944</v>
      </c>
      <c r="J485" s="13">
        <f t="shared" si="88"/>
        <v>5.7168309677369855</v>
      </c>
      <c r="K485" s="13">
        <f t="shared" si="89"/>
        <v>7.2396844205089295E-3</v>
      </c>
      <c r="L485" s="13">
        <f t="shared" si="90"/>
        <v>0</v>
      </c>
      <c r="M485" s="13">
        <f t="shared" si="96"/>
        <v>0.37534403881538514</v>
      </c>
      <c r="N485" s="13">
        <f t="shared" si="91"/>
        <v>0.23271330406553878</v>
      </c>
      <c r="O485" s="13">
        <f t="shared" si="92"/>
        <v>0.23271330406553878</v>
      </c>
      <c r="Q485">
        <v>24.294518000000011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18.52857143</v>
      </c>
      <c r="G486" s="13">
        <f t="shared" si="86"/>
        <v>0</v>
      </c>
      <c r="H486" s="13">
        <f t="shared" si="87"/>
        <v>18.52857143</v>
      </c>
      <c r="I486" s="16">
        <f t="shared" si="95"/>
        <v>18.535811114420508</v>
      </c>
      <c r="J486" s="13">
        <f t="shared" si="88"/>
        <v>18.210621622061485</v>
      </c>
      <c r="K486" s="13">
        <f t="shared" si="89"/>
        <v>0.32518949235902284</v>
      </c>
      <c r="L486" s="13">
        <f t="shared" si="90"/>
        <v>0</v>
      </c>
      <c r="M486" s="13">
        <f t="shared" si="96"/>
        <v>0.14263073474984636</v>
      </c>
      <c r="N486" s="13">
        <f t="shared" si="91"/>
        <v>8.8431055544904741E-2</v>
      </c>
      <c r="O486" s="13">
        <f t="shared" si="92"/>
        <v>8.8431055544904741E-2</v>
      </c>
      <c r="Q486">
        <v>22.128156047103751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31.378571430000001</v>
      </c>
      <c r="G487" s="13">
        <f t="shared" si="86"/>
        <v>0.45347022802505155</v>
      </c>
      <c r="H487" s="13">
        <f t="shared" si="87"/>
        <v>30.92510120197495</v>
      </c>
      <c r="I487" s="16">
        <f t="shared" si="95"/>
        <v>31.250290694333973</v>
      </c>
      <c r="J487" s="13">
        <f t="shared" si="88"/>
        <v>28.868483081494766</v>
      </c>
      <c r="K487" s="13">
        <f t="shared" si="89"/>
        <v>2.3818076128392072</v>
      </c>
      <c r="L487" s="13">
        <f t="shared" si="90"/>
        <v>0</v>
      </c>
      <c r="M487" s="13">
        <f t="shared" si="96"/>
        <v>5.419967920494162E-2</v>
      </c>
      <c r="N487" s="13">
        <f t="shared" si="91"/>
        <v>3.3603801107063805E-2</v>
      </c>
      <c r="O487" s="13">
        <f t="shared" si="92"/>
        <v>0.48707402913211534</v>
      </c>
      <c r="Q487">
        <v>18.472900732166131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42.257142860000002</v>
      </c>
      <c r="G488" s="13">
        <f t="shared" si="86"/>
        <v>1.6697250248573379</v>
      </c>
      <c r="H488" s="13">
        <f t="shared" si="87"/>
        <v>40.587417835142666</v>
      </c>
      <c r="I488" s="16">
        <f t="shared" si="95"/>
        <v>42.96922544798187</v>
      </c>
      <c r="J488" s="13">
        <f t="shared" si="88"/>
        <v>35.241687293566002</v>
      </c>
      <c r="K488" s="13">
        <f t="shared" si="89"/>
        <v>7.7275381544158677</v>
      </c>
      <c r="L488" s="13">
        <f t="shared" si="90"/>
        <v>0</v>
      </c>
      <c r="M488" s="13">
        <f t="shared" si="96"/>
        <v>2.0595878097877815E-2</v>
      </c>
      <c r="N488" s="13">
        <f t="shared" si="91"/>
        <v>1.2769444420684246E-2</v>
      </c>
      <c r="O488" s="13">
        <f t="shared" si="92"/>
        <v>1.6824944692780222</v>
      </c>
      <c r="Q488">
        <v>15.60222984972896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44.621428569999999</v>
      </c>
      <c r="G489" s="13">
        <f t="shared" si="86"/>
        <v>1.9340587983103035</v>
      </c>
      <c r="H489" s="13">
        <f t="shared" si="87"/>
        <v>42.687369771689696</v>
      </c>
      <c r="I489" s="16">
        <f t="shared" si="95"/>
        <v>50.414907926105563</v>
      </c>
      <c r="J489" s="13">
        <f t="shared" si="88"/>
        <v>36.601430473711943</v>
      </c>
      <c r="K489" s="13">
        <f t="shared" si="89"/>
        <v>13.81347745239362</v>
      </c>
      <c r="L489" s="13">
        <f t="shared" si="90"/>
        <v>2.6912658813722894</v>
      </c>
      <c r="M489" s="13">
        <f t="shared" si="96"/>
        <v>2.6990923150494828</v>
      </c>
      <c r="N489" s="13">
        <f t="shared" si="91"/>
        <v>1.6734372353306792</v>
      </c>
      <c r="O489" s="13">
        <f t="shared" si="92"/>
        <v>3.6074960336409827</v>
      </c>
      <c r="Q489">
        <v>13.496558956523179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0.42142857099999997</v>
      </c>
      <c r="G490" s="13">
        <f t="shared" si="86"/>
        <v>0</v>
      </c>
      <c r="H490" s="13">
        <f t="shared" si="87"/>
        <v>0.42142857099999997</v>
      </c>
      <c r="I490" s="16">
        <f t="shared" si="95"/>
        <v>11.543640142021331</v>
      </c>
      <c r="J490" s="13">
        <f t="shared" si="88"/>
        <v>11.249446863489736</v>
      </c>
      <c r="K490" s="13">
        <f t="shared" si="89"/>
        <v>0.29419327853159594</v>
      </c>
      <c r="L490" s="13">
        <f t="shared" si="90"/>
        <v>0</v>
      </c>
      <c r="M490" s="13">
        <f t="shared" si="96"/>
        <v>1.0256550797188035</v>
      </c>
      <c r="N490" s="13">
        <f t="shared" si="91"/>
        <v>0.63590614942565815</v>
      </c>
      <c r="O490" s="13">
        <f t="shared" si="92"/>
        <v>0.63590614942565815</v>
      </c>
      <c r="Q490">
        <v>12.628344593548389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25.67142857</v>
      </c>
      <c r="G491" s="13">
        <f t="shared" si="86"/>
        <v>0</v>
      </c>
      <c r="H491" s="13">
        <f t="shared" si="87"/>
        <v>25.67142857</v>
      </c>
      <c r="I491" s="16">
        <f t="shared" si="95"/>
        <v>25.965621848531597</v>
      </c>
      <c r="J491" s="13">
        <f t="shared" si="88"/>
        <v>23.935955827040463</v>
      </c>
      <c r="K491" s="13">
        <f t="shared" si="89"/>
        <v>2.0296660214911348</v>
      </c>
      <c r="L491" s="13">
        <f t="shared" si="90"/>
        <v>0</v>
      </c>
      <c r="M491" s="13">
        <f t="shared" si="96"/>
        <v>0.38974893029314539</v>
      </c>
      <c r="N491" s="13">
        <f t="shared" si="91"/>
        <v>0.24164433678175015</v>
      </c>
      <c r="O491" s="13">
        <f t="shared" si="92"/>
        <v>0.24164433678175015</v>
      </c>
      <c r="Q491">
        <v>15.63912016507169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37.692857140000001</v>
      </c>
      <c r="G492" s="13">
        <f t="shared" si="86"/>
        <v>1.1594250799809263</v>
      </c>
      <c r="H492" s="13">
        <f t="shared" si="87"/>
        <v>36.533432060019074</v>
      </c>
      <c r="I492" s="16">
        <f t="shared" si="95"/>
        <v>38.563098081510205</v>
      </c>
      <c r="J492" s="13">
        <f t="shared" si="88"/>
        <v>31.683187069562962</v>
      </c>
      <c r="K492" s="13">
        <f t="shared" si="89"/>
        <v>6.8799110119472431</v>
      </c>
      <c r="L492" s="13">
        <f t="shared" si="90"/>
        <v>0</v>
      </c>
      <c r="M492" s="13">
        <f t="shared" si="96"/>
        <v>0.14810459351139524</v>
      </c>
      <c r="N492" s="13">
        <f t="shared" si="91"/>
        <v>9.1824847977065041E-2</v>
      </c>
      <c r="O492" s="13">
        <f t="shared" si="92"/>
        <v>1.2512499279579914</v>
      </c>
      <c r="Q492">
        <v>14.123706621161309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45.078571429999997</v>
      </c>
      <c r="G493" s="13">
        <f t="shared" si="86"/>
        <v>1.9851686521996965</v>
      </c>
      <c r="H493" s="13">
        <f t="shared" si="87"/>
        <v>43.0934027778003</v>
      </c>
      <c r="I493" s="16">
        <f t="shared" si="95"/>
        <v>49.973313789747543</v>
      </c>
      <c r="J493" s="13">
        <f t="shared" si="88"/>
        <v>40.230034930013083</v>
      </c>
      <c r="K493" s="13">
        <f t="shared" si="89"/>
        <v>9.7432788597344597</v>
      </c>
      <c r="L493" s="13">
        <f t="shared" si="90"/>
        <v>0</v>
      </c>
      <c r="M493" s="13">
        <f t="shared" si="96"/>
        <v>5.6279745534330197E-2</v>
      </c>
      <c r="N493" s="13">
        <f t="shared" si="91"/>
        <v>3.4893442231284724E-2</v>
      </c>
      <c r="O493" s="13">
        <f t="shared" si="92"/>
        <v>2.0200620944309811</v>
      </c>
      <c r="Q493">
        <v>16.972660519246119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22.292857139999999</v>
      </c>
      <c r="G494" s="13">
        <f t="shared" si="86"/>
        <v>0</v>
      </c>
      <c r="H494" s="13">
        <f t="shared" si="87"/>
        <v>22.292857139999999</v>
      </c>
      <c r="I494" s="16">
        <f t="shared" si="95"/>
        <v>32.036135999734455</v>
      </c>
      <c r="J494" s="13">
        <f t="shared" si="88"/>
        <v>28.774032433771232</v>
      </c>
      <c r="K494" s="13">
        <f t="shared" si="89"/>
        <v>3.2621035659632227</v>
      </c>
      <c r="L494" s="13">
        <f t="shared" si="90"/>
        <v>0</v>
      </c>
      <c r="M494" s="13">
        <f t="shared" si="96"/>
        <v>2.1386303303045473E-2</v>
      </c>
      <c r="N494" s="13">
        <f t="shared" si="91"/>
        <v>1.3259508047888193E-2</v>
      </c>
      <c r="O494" s="13">
        <f t="shared" si="92"/>
        <v>1.3259508047888193E-2</v>
      </c>
      <c r="Q494">
        <v>16.467780704396759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1.2428571429999999</v>
      </c>
      <c r="G495" s="13">
        <f t="shared" si="86"/>
        <v>0</v>
      </c>
      <c r="H495" s="13">
        <f t="shared" si="87"/>
        <v>1.2428571429999999</v>
      </c>
      <c r="I495" s="16">
        <f t="shared" si="95"/>
        <v>4.5049607089632229</v>
      </c>
      <c r="J495" s="13">
        <f t="shared" si="88"/>
        <v>4.499579335874496</v>
      </c>
      <c r="K495" s="13">
        <f t="shared" si="89"/>
        <v>5.3813730887268818E-3</v>
      </c>
      <c r="L495" s="13">
        <f t="shared" si="90"/>
        <v>0</v>
      </c>
      <c r="M495" s="13">
        <f t="shared" si="96"/>
        <v>8.1267952551572799E-3</v>
      </c>
      <c r="N495" s="13">
        <f t="shared" si="91"/>
        <v>5.0386130581975136E-3</v>
      </c>
      <c r="O495" s="13">
        <f t="shared" si="92"/>
        <v>5.0386130581975136E-3</v>
      </c>
      <c r="Q495">
        <v>21.29796002084959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1.7642857139999999</v>
      </c>
      <c r="G496" s="13">
        <f t="shared" si="86"/>
        <v>0</v>
      </c>
      <c r="H496" s="13">
        <f t="shared" si="87"/>
        <v>1.7642857139999999</v>
      </c>
      <c r="I496" s="16">
        <f t="shared" si="95"/>
        <v>1.7696670870887268</v>
      </c>
      <c r="J496" s="13">
        <f t="shared" si="88"/>
        <v>1.7693891411325853</v>
      </c>
      <c r="K496" s="13">
        <f t="shared" si="89"/>
        <v>2.7794595614150097E-4</v>
      </c>
      <c r="L496" s="13">
        <f t="shared" si="90"/>
        <v>0</v>
      </c>
      <c r="M496" s="13">
        <f t="shared" si="96"/>
        <v>3.0881821969597663E-3</v>
      </c>
      <c r="N496" s="13">
        <f t="shared" si="91"/>
        <v>1.914672962115055E-3</v>
      </c>
      <c r="O496" s="13">
        <f t="shared" si="92"/>
        <v>1.914672962115055E-3</v>
      </c>
      <c r="Q496">
        <v>22.442527000000009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2.95</v>
      </c>
      <c r="G497" s="13">
        <f t="shared" si="86"/>
        <v>0</v>
      </c>
      <c r="H497" s="13">
        <f t="shared" si="87"/>
        <v>2.95</v>
      </c>
      <c r="I497" s="16">
        <f t="shared" si="95"/>
        <v>2.9502779459561417</v>
      </c>
      <c r="J497" s="13">
        <f t="shared" si="88"/>
        <v>2.949199462384366</v>
      </c>
      <c r="K497" s="13">
        <f t="shared" si="89"/>
        <v>1.0784835717756458E-3</v>
      </c>
      <c r="L497" s="13">
        <f t="shared" si="90"/>
        <v>0</v>
      </c>
      <c r="M497" s="13">
        <f t="shared" si="96"/>
        <v>1.1735092348447113E-3</v>
      </c>
      <c r="N497" s="13">
        <f t="shared" si="91"/>
        <v>7.2757572560372093E-4</v>
      </c>
      <c r="O497" s="13">
        <f t="shared" si="92"/>
        <v>7.2757572560372093E-4</v>
      </c>
      <c r="Q497">
        <v>23.701951717617611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4.7785714290000003</v>
      </c>
      <c r="G498" s="13">
        <f t="shared" si="86"/>
        <v>0</v>
      </c>
      <c r="H498" s="13">
        <f t="shared" si="87"/>
        <v>4.7785714290000003</v>
      </c>
      <c r="I498" s="16">
        <f t="shared" si="95"/>
        <v>4.7796499125717755</v>
      </c>
      <c r="J498" s="13">
        <f t="shared" si="88"/>
        <v>4.774939752914257</v>
      </c>
      <c r="K498" s="13">
        <f t="shared" si="89"/>
        <v>4.7101596575185312E-3</v>
      </c>
      <c r="L498" s="13">
        <f t="shared" si="90"/>
        <v>0</v>
      </c>
      <c r="M498" s="13">
        <f t="shared" si="96"/>
        <v>4.4593350924099033E-4</v>
      </c>
      <c r="N498" s="13">
        <f t="shared" si="91"/>
        <v>2.76478775729414E-4</v>
      </c>
      <c r="O498" s="13">
        <f t="shared" si="92"/>
        <v>2.76478775729414E-4</v>
      </c>
      <c r="Q498">
        <v>23.504578987463681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38.85</v>
      </c>
      <c r="G499" s="13">
        <f t="shared" si="86"/>
        <v>1.2887968971493162</v>
      </c>
      <c r="H499" s="13">
        <f t="shared" si="87"/>
        <v>37.561203102850683</v>
      </c>
      <c r="I499" s="16">
        <f t="shared" si="95"/>
        <v>37.565913262508204</v>
      </c>
      <c r="J499" s="13">
        <f t="shared" si="88"/>
        <v>34.566570368207579</v>
      </c>
      <c r="K499" s="13">
        <f t="shared" si="89"/>
        <v>2.9993428943006251</v>
      </c>
      <c r="L499" s="13">
        <f t="shared" si="90"/>
        <v>0</v>
      </c>
      <c r="M499" s="13">
        <f t="shared" si="96"/>
        <v>1.6945473351157633E-4</v>
      </c>
      <c r="N499" s="13">
        <f t="shared" si="91"/>
        <v>1.0506193477717732E-4</v>
      </c>
      <c r="O499" s="13">
        <f t="shared" si="92"/>
        <v>1.2889019590840933</v>
      </c>
      <c r="Q499">
        <v>20.702050316007639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22.728571429999999</v>
      </c>
      <c r="G500" s="13">
        <f t="shared" si="86"/>
        <v>0</v>
      </c>
      <c r="H500" s="13">
        <f t="shared" si="87"/>
        <v>22.728571429999999</v>
      </c>
      <c r="I500" s="16">
        <f t="shared" si="95"/>
        <v>25.727914324300624</v>
      </c>
      <c r="J500" s="13">
        <f t="shared" si="88"/>
        <v>23.742496932031262</v>
      </c>
      <c r="K500" s="13">
        <f t="shared" si="89"/>
        <v>1.9854173922693619</v>
      </c>
      <c r="L500" s="13">
        <f t="shared" si="90"/>
        <v>0</v>
      </c>
      <c r="M500" s="13">
        <f t="shared" si="96"/>
        <v>6.4392798734399004E-5</v>
      </c>
      <c r="N500" s="13">
        <f t="shared" si="91"/>
        <v>3.9923535215327384E-5</v>
      </c>
      <c r="O500" s="13">
        <f t="shared" si="92"/>
        <v>3.9923535215327384E-5</v>
      </c>
      <c r="Q500">
        <v>15.611199926373541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18.271428570000001</v>
      </c>
      <c r="G501" s="13">
        <f t="shared" si="86"/>
        <v>0</v>
      </c>
      <c r="H501" s="13">
        <f t="shared" si="87"/>
        <v>18.271428570000001</v>
      </c>
      <c r="I501" s="16">
        <f t="shared" si="95"/>
        <v>20.256845962269363</v>
      </c>
      <c r="J501" s="13">
        <f t="shared" si="88"/>
        <v>18.671936116030562</v>
      </c>
      <c r="K501" s="13">
        <f t="shared" si="89"/>
        <v>1.5849098462388014</v>
      </c>
      <c r="L501" s="13">
        <f t="shared" si="90"/>
        <v>0</v>
      </c>
      <c r="M501" s="13">
        <f t="shared" si="96"/>
        <v>2.4469263519071621E-5</v>
      </c>
      <c r="N501" s="13">
        <f t="shared" si="91"/>
        <v>1.5170943381824404E-5</v>
      </c>
      <c r="O501" s="13">
        <f t="shared" si="92"/>
        <v>1.5170943381824404E-5</v>
      </c>
      <c r="Q501">
        <v>12.03215359354839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55.392857139999997</v>
      </c>
      <c r="G502" s="13">
        <f t="shared" si="86"/>
        <v>3.1383347228926941</v>
      </c>
      <c r="H502" s="13">
        <f t="shared" si="87"/>
        <v>52.254522417107303</v>
      </c>
      <c r="I502" s="16">
        <f t="shared" si="95"/>
        <v>53.839432263346104</v>
      </c>
      <c r="J502" s="13">
        <f t="shared" si="88"/>
        <v>37.365916653601403</v>
      </c>
      <c r="K502" s="13">
        <f t="shared" si="89"/>
        <v>16.473515609744702</v>
      </c>
      <c r="L502" s="13">
        <f t="shared" si="90"/>
        <v>5.3708627216356453</v>
      </c>
      <c r="M502" s="13">
        <f t="shared" si="96"/>
        <v>5.3708720199557831</v>
      </c>
      <c r="N502" s="13">
        <f t="shared" si="91"/>
        <v>3.3299406523725854</v>
      </c>
      <c r="O502" s="13">
        <f t="shared" si="92"/>
        <v>6.4682753752652795</v>
      </c>
      <c r="Q502">
        <v>13.130183205853561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27.492857140000002</v>
      </c>
      <c r="G503" s="13">
        <f t="shared" si="86"/>
        <v>1.9036472201263231E-2</v>
      </c>
      <c r="H503" s="13">
        <f t="shared" si="87"/>
        <v>27.473820667798737</v>
      </c>
      <c r="I503" s="16">
        <f t="shared" si="95"/>
        <v>38.576473555907796</v>
      </c>
      <c r="J503" s="13">
        <f t="shared" si="88"/>
        <v>30.788523711402302</v>
      </c>
      <c r="K503" s="13">
        <f t="shared" si="89"/>
        <v>7.7879498445054942</v>
      </c>
      <c r="L503" s="13">
        <f t="shared" si="90"/>
        <v>0</v>
      </c>
      <c r="M503" s="13">
        <f t="shared" si="96"/>
        <v>2.0409313675831977</v>
      </c>
      <c r="N503" s="13">
        <f t="shared" si="91"/>
        <v>1.2653774479015825</v>
      </c>
      <c r="O503" s="13">
        <f t="shared" si="92"/>
        <v>1.2844139201028457</v>
      </c>
      <c r="Q503">
        <v>12.903606752473801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46.385714290000003</v>
      </c>
      <c r="G504" s="13">
        <f t="shared" si="86"/>
        <v>2.1313108900707292</v>
      </c>
      <c r="H504" s="13">
        <f t="shared" si="87"/>
        <v>44.254403399929274</v>
      </c>
      <c r="I504" s="16">
        <f t="shared" si="95"/>
        <v>52.042353244434764</v>
      </c>
      <c r="J504" s="13">
        <f t="shared" si="88"/>
        <v>35.386376397688373</v>
      </c>
      <c r="K504" s="13">
        <f t="shared" si="89"/>
        <v>16.655976846746391</v>
      </c>
      <c r="L504" s="13">
        <f t="shared" si="90"/>
        <v>5.5546655564893941</v>
      </c>
      <c r="M504" s="13">
        <f t="shared" si="96"/>
        <v>6.3302194761710089</v>
      </c>
      <c r="N504" s="13">
        <f t="shared" si="91"/>
        <v>3.9247360752260256</v>
      </c>
      <c r="O504" s="13">
        <f t="shared" si="92"/>
        <v>6.0560469652967548</v>
      </c>
      <c r="Q504">
        <v>12.06460999153432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1.092857143</v>
      </c>
      <c r="G505" s="13">
        <f t="shared" si="86"/>
        <v>0</v>
      </c>
      <c r="H505" s="13">
        <f t="shared" si="87"/>
        <v>1.092857143</v>
      </c>
      <c r="I505" s="16">
        <f t="shared" si="95"/>
        <v>12.194168433256998</v>
      </c>
      <c r="J505" s="13">
        <f t="shared" si="88"/>
        <v>11.95750873947291</v>
      </c>
      <c r="K505" s="13">
        <f t="shared" si="89"/>
        <v>0.23665969378408747</v>
      </c>
      <c r="L505" s="13">
        <f t="shared" si="90"/>
        <v>0</v>
      </c>
      <c r="M505" s="13">
        <f t="shared" si="96"/>
        <v>2.4054834009449833</v>
      </c>
      <c r="N505" s="13">
        <f t="shared" si="91"/>
        <v>1.4913997085858897</v>
      </c>
      <c r="O505" s="13">
        <f t="shared" si="92"/>
        <v>1.4913997085858897</v>
      </c>
      <c r="Q505">
        <v>15.460438285427561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11.16428571</v>
      </c>
      <c r="G506" s="13">
        <f t="shared" si="86"/>
        <v>0</v>
      </c>
      <c r="H506" s="13">
        <f t="shared" si="87"/>
        <v>11.16428571</v>
      </c>
      <c r="I506" s="16">
        <f t="shared" si="95"/>
        <v>11.400945403784087</v>
      </c>
      <c r="J506" s="13">
        <f t="shared" si="88"/>
        <v>11.256702166119707</v>
      </c>
      <c r="K506" s="13">
        <f t="shared" si="89"/>
        <v>0.14424323766438008</v>
      </c>
      <c r="L506" s="13">
        <f t="shared" si="90"/>
        <v>0</v>
      </c>
      <c r="M506" s="13">
        <f t="shared" si="96"/>
        <v>0.91408369235909359</v>
      </c>
      <c r="N506" s="13">
        <f t="shared" si="91"/>
        <v>0.56673188926263807</v>
      </c>
      <c r="O506" s="13">
        <f t="shared" si="92"/>
        <v>0.56673188926263807</v>
      </c>
      <c r="Q506">
        <v>17.621719617095199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5.7714285710000004</v>
      </c>
      <c r="G507" s="13">
        <f t="shared" si="86"/>
        <v>0</v>
      </c>
      <c r="H507" s="13">
        <f t="shared" si="87"/>
        <v>5.7714285710000004</v>
      </c>
      <c r="I507" s="16">
        <f t="shared" si="95"/>
        <v>5.9156718086643805</v>
      </c>
      <c r="J507" s="13">
        <f t="shared" si="88"/>
        <v>5.9047547001135401</v>
      </c>
      <c r="K507" s="13">
        <f t="shared" si="89"/>
        <v>1.0917108550840382E-2</v>
      </c>
      <c r="L507" s="13">
        <f t="shared" si="90"/>
        <v>0</v>
      </c>
      <c r="M507" s="13">
        <f t="shared" si="96"/>
        <v>0.34735180309645552</v>
      </c>
      <c r="N507" s="13">
        <f t="shared" si="91"/>
        <v>0.21535811791980242</v>
      </c>
      <c r="O507" s="13">
        <f t="shared" si="92"/>
        <v>0.21535811791980242</v>
      </c>
      <c r="Q507">
        <v>22.06861904232894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0.85</v>
      </c>
      <c r="G508" s="13">
        <f t="shared" si="86"/>
        <v>0</v>
      </c>
      <c r="H508" s="13">
        <f t="shared" si="87"/>
        <v>0.85</v>
      </c>
      <c r="I508" s="16">
        <f t="shared" si="95"/>
        <v>0.86091710855084036</v>
      </c>
      <c r="J508" s="13">
        <f t="shared" si="88"/>
        <v>0.86088825217947307</v>
      </c>
      <c r="K508" s="13">
        <f t="shared" si="89"/>
        <v>2.88563713672918E-5</v>
      </c>
      <c r="L508" s="13">
        <f t="shared" si="90"/>
        <v>0</v>
      </c>
      <c r="M508" s="13">
        <f t="shared" si="96"/>
        <v>0.13199368517665311</v>
      </c>
      <c r="N508" s="13">
        <f t="shared" si="91"/>
        <v>8.1836084809524923E-2</v>
      </c>
      <c r="O508" s="13">
        <f t="shared" si="92"/>
        <v>8.1836084809524923E-2</v>
      </c>
      <c r="Q508">
        <v>23.178571953127019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16.45</v>
      </c>
      <c r="G509" s="13">
        <f t="shared" si="86"/>
        <v>0</v>
      </c>
      <c r="H509" s="13">
        <f t="shared" si="87"/>
        <v>16.45</v>
      </c>
      <c r="I509" s="16">
        <f t="shared" si="95"/>
        <v>16.450028856371368</v>
      </c>
      <c r="J509" s="13">
        <f t="shared" si="88"/>
        <v>16.283469507669707</v>
      </c>
      <c r="K509" s="13">
        <f t="shared" si="89"/>
        <v>0.16655934870166078</v>
      </c>
      <c r="L509" s="13">
        <f t="shared" si="90"/>
        <v>0</v>
      </c>
      <c r="M509" s="13">
        <f t="shared" si="96"/>
        <v>5.0157600367128186E-2</v>
      </c>
      <c r="N509" s="13">
        <f t="shared" si="91"/>
        <v>3.1097712227619475E-2</v>
      </c>
      <c r="O509" s="13">
        <f t="shared" si="92"/>
        <v>3.1097712227619475E-2</v>
      </c>
      <c r="Q509">
        <v>24.421807000000001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4.5071428569999998</v>
      </c>
      <c r="G510" s="13">
        <f t="shared" si="86"/>
        <v>0</v>
      </c>
      <c r="H510" s="13">
        <f t="shared" si="87"/>
        <v>4.5071428569999998</v>
      </c>
      <c r="I510" s="16">
        <f t="shared" si="95"/>
        <v>4.6737022057016606</v>
      </c>
      <c r="J510" s="13">
        <f t="shared" si="88"/>
        <v>4.6685173907629878</v>
      </c>
      <c r="K510" s="13">
        <f t="shared" si="89"/>
        <v>5.1848149386728437E-3</v>
      </c>
      <c r="L510" s="13">
        <f t="shared" si="90"/>
        <v>0</v>
      </c>
      <c r="M510" s="13">
        <f t="shared" si="96"/>
        <v>1.9059888139508711E-2</v>
      </c>
      <c r="N510" s="13">
        <f t="shared" si="91"/>
        <v>1.1817130646495401E-2</v>
      </c>
      <c r="O510" s="13">
        <f t="shared" si="92"/>
        <v>1.1817130646495401E-2</v>
      </c>
      <c r="Q510">
        <v>22.34316841162396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27.81428571</v>
      </c>
      <c r="G511" s="13">
        <f t="shared" si="86"/>
        <v>5.4973087832920695E-2</v>
      </c>
      <c r="H511" s="13">
        <f t="shared" si="87"/>
        <v>27.75931262216708</v>
      </c>
      <c r="I511" s="16">
        <f t="shared" si="95"/>
        <v>27.764497437105753</v>
      </c>
      <c r="J511" s="13">
        <f t="shared" si="88"/>
        <v>26.155396545114549</v>
      </c>
      <c r="K511" s="13">
        <f t="shared" si="89"/>
        <v>1.6091008919912042</v>
      </c>
      <c r="L511" s="13">
        <f t="shared" si="90"/>
        <v>0</v>
      </c>
      <c r="M511" s="13">
        <f t="shared" si="96"/>
        <v>7.2427574930133097E-3</v>
      </c>
      <c r="N511" s="13">
        <f t="shared" si="91"/>
        <v>4.4905096456682517E-3</v>
      </c>
      <c r="O511" s="13">
        <f t="shared" si="92"/>
        <v>5.9463597478588946E-2</v>
      </c>
      <c r="Q511">
        <v>18.94680901120854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39.271428569999998</v>
      </c>
      <c r="G512" s="13">
        <f t="shared" si="86"/>
        <v>1.3359137932494016</v>
      </c>
      <c r="H512" s="13">
        <f t="shared" si="87"/>
        <v>37.935514776750594</v>
      </c>
      <c r="I512" s="16">
        <f t="shared" si="95"/>
        <v>39.544615668741798</v>
      </c>
      <c r="J512" s="13">
        <f t="shared" si="88"/>
        <v>34.502022175326907</v>
      </c>
      <c r="K512" s="13">
        <f t="shared" si="89"/>
        <v>5.0425934934148913</v>
      </c>
      <c r="L512" s="13">
        <f t="shared" si="90"/>
        <v>0</v>
      </c>
      <c r="M512" s="13">
        <f t="shared" si="96"/>
        <v>2.752247847345058E-3</v>
      </c>
      <c r="N512" s="13">
        <f t="shared" si="91"/>
        <v>1.7063936653539361E-3</v>
      </c>
      <c r="O512" s="13">
        <f t="shared" si="92"/>
        <v>1.3376201869147555</v>
      </c>
      <c r="Q512">
        <v>17.545219438194309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37.821428570000002</v>
      </c>
      <c r="G513" s="13">
        <f t="shared" si="86"/>
        <v>1.1737997264571951</v>
      </c>
      <c r="H513" s="13">
        <f t="shared" si="87"/>
        <v>36.647628843542805</v>
      </c>
      <c r="I513" s="16">
        <f t="shared" si="95"/>
        <v>41.690222336957696</v>
      </c>
      <c r="J513" s="13">
        <f t="shared" si="88"/>
        <v>34.848799118559043</v>
      </c>
      <c r="K513" s="13">
        <f t="shared" si="89"/>
        <v>6.8414232183986528</v>
      </c>
      <c r="L513" s="13">
        <f t="shared" si="90"/>
        <v>0</v>
      </c>
      <c r="M513" s="13">
        <f t="shared" si="96"/>
        <v>1.045854181991122E-3</v>
      </c>
      <c r="N513" s="13">
        <f t="shared" si="91"/>
        <v>6.4842959283449564E-4</v>
      </c>
      <c r="O513" s="13">
        <f t="shared" si="92"/>
        <v>1.1744481560500295</v>
      </c>
      <c r="Q513">
        <v>16.034721180830889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64.664285710000001</v>
      </c>
      <c r="G514" s="13">
        <f t="shared" si="86"/>
        <v>4.1749064404486651</v>
      </c>
      <c r="H514" s="13">
        <f t="shared" si="87"/>
        <v>60.489379269551335</v>
      </c>
      <c r="I514" s="16">
        <f t="shared" si="95"/>
        <v>67.330802487949995</v>
      </c>
      <c r="J514" s="13">
        <f t="shared" si="88"/>
        <v>40.58436160956375</v>
      </c>
      <c r="K514" s="13">
        <f t="shared" si="89"/>
        <v>26.746440878386245</v>
      </c>
      <c r="L514" s="13">
        <f t="shared" si="90"/>
        <v>15.71932257889036</v>
      </c>
      <c r="M514" s="13">
        <f t="shared" si="96"/>
        <v>15.719720003479516</v>
      </c>
      <c r="N514" s="13">
        <f t="shared" si="91"/>
        <v>9.7462264021572995</v>
      </c>
      <c r="O514" s="13">
        <f t="shared" si="92"/>
        <v>13.921132842605964</v>
      </c>
      <c r="Q514">
        <v>12.835261138342981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87.671428570000003</v>
      </c>
      <c r="G515" s="13">
        <f t="shared" si="86"/>
        <v>6.7471695399685885</v>
      </c>
      <c r="H515" s="13">
        <f t="shared" si="87"/>
        <v>80.924259030031408</v>
      </c>
      <c r="I515" s="16">
        <f t="shared" si="95"/>
        <v>91.95137732952729</v>
      </c>
      <c r="J515" s="13">
        <f t="shared" si="88"/>
        <v>44.73000039298006</v>
      </c>
      <c r="K515" s="13">
        <f t="shared" si="89"/>
        <v>47.22137693654723</v>
      </c>
      <c r="L515" s="13">
        <f t="shared" si="90"/>
        <v>36.344806395512613</v>
      </c>
      <c r="M515" s="13">
        <f t="shared" si="96"/>
        <v>42.318299996834831</v>
      </c>
      <c r="N515" s="13">
        <f t="shared" si="91"/>
        <v>26.237345998037597</v>
      </c>
      <c r="O515" s="13">
        <f t="shared" si="92"/>
        <v>32.984515538006185</v>
      </c>
      <c r="Q515">
        <v>12.930629593548391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47.764285710000003</v>
      </c>
      <c r="G516" s="13">
        <f t="shared" si="86"/>
        <v>2.2854390412843206</v>
      </c>
      <c r="H516" s="13">
        <f t="shared" si="87"/>
        <v>45.478846668715683</v>
      </c>
      <c r="I516" s="16">
        <f t="shared" si="95"/>
        <v>56.355417209750307</v>
      </c>
      <c r="J516" s="13">
        <f t="shared" si="88"/>
        <v>38.338456800837811</v>
      </c>
      <c r="K516" s="13">
        <f t="shared" si="89"/>
        <v>18.016960408912496</v>
      </c>
      <c r="L516" s="13">
        <f t="shared" si="90"/>
        <v>6.9256561352344388</v>
      </c>
      <c r="M516" s="13">
        <f t="shared" si="96"/>
        <v>23.006610134031675</v>
      </c>
      <c r="N516" s="13">
        <f t="shared" si="91"/>
        <v>14.264098283099639</v>
      </c>
      <c r="O516" s="13">
        <f t="shared" si="92"/>
        <v>16.549537324383959</v>
      </c>
      <c r="Q516">
        <v>13.244111929423321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8.4571428569999991</v>
      </c>
      <c r="G517" s="13">
        <f t="shared" si="86"/>
        <v>0</v>
      </c>
      <c r="H517" s="13">
        <f t="shared" si="87"/>
        <v>8.4571428569999991</v>
      </c>
      <c r="I517" s="16">
        <f t="shared" si="95"/>
        <v>19.548447130678056</v>
      </c>
      <c r="J517" s="13">
        <f t="shared" si="88"/>
        <v>18.918319269702959</v>
      </c>
      <c r="K517" s="13">
        <f t="shared" si="89"/>
        <v>0.63012786097509732</v>
      </c>
      <c r="L517" s="13">
        <f t="shared" si="90"/>
        <v>0</v>
      </c>
      <c r="M517" s="13">
        <f t="shared" si="96"/>
        <v>8.7425118509320363</v>
      </c>
      <c r="N517" s="13">
        <f t="shared" si="91"/>
        <v>5.4203573475778626</v>
      </c>
      <c r="O517" s="13">
        <f t="shared" si="92"/>
        <v>5.4203573475778626</v>
      </c>
      <c r="Q517">
        <v>18.42140357726587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1.0285714290000001</v>
      </c>
      <c r="G518" s="13">
        <f t="shared" ref="G518:G581" si="100">IF((F518-$J$2)&gt;0,$I$2*(F518-$J$2),0)</f>
        <v>0</v>
      </c>
      <c r="H518" s="13">
        <f t="shared" ref="H518:H581" si="101">F518-G518</f>
        <v>1.0285714290000001</v>
      </c>
      <c r="I518" s="16">
        <f t="shared" si="95"/>
        <v>1.6586992899750974</v>
      </c>
      <c r="J518" s="13">
        <f t="shared" ref="J518:J581" si="102">I518/SQRT(1+(I518/($K$2*(300+(25*Q518)+0.05*(Q518)^3)))^2)</f>
        <v>1.6583430504000332</v>
      </c>
      <c r="K518" s="13">
        <f t="shared" ref="K518:K581" si="103">I518-J518</f>
        <v>3.5623957506425441E-4</v>
      </c>
      <c r="L518" s="13">
        <f t="shared" ref="L518:L581" si="104">IF(K518&gt;$N$2,(K518-$N$2)/$L$2,0)</f>
        <v>0</v>
      </c>
      <c r="M518" s="13">
        <f t="shared" si="96"/>
        <v>3.3221545033541737</v>
      </c>
      <c r="N518" s="13">
        <f t="shared" ref="N518:N581" si="105">$M$2*M518</f>
        <v>2.0597357920795876</v>
      </c>
      <c r="O518" s="13">
        <f t="shared" ref="O518:O581" si="106">N518+G518</f>
        <v>2.0597357920795876</v>
      </c>
      <c r="Q518">
        <v>19.31460580271515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0.36428571399999998</v>
      </c>
      <c r="G519" s="13">
        <f t="shared" si="100"/>
        <v>0</v>
      </c>
      <c r="H519" s="13">
        <f t="shared" si="101"/>
        <v>0.36428571399999998</v>
      </c>
      <c r="I519" s="16">
        <f t="shared" ref="I519:I582" si="108">H519+K518-L518</f>
        <v>0.36464195357506424</v>
      </c>
      <c r="J519" s="13">
        <f t="shared" si="102"/>
        <v>0.36463908933064948</v>
      </c>
      <c r="K519" s="13">
        <f t="shared" si="103"/>
        <v>2.8642444147575219E-6</v>
      </c>
      <c r="L519" s="13">
        <f t="shared" si="104"/>
        <v>0</v>
      </c>
      <c r="M519" s="13">
        <f t="shared" ref="M519:M582" si="109">L519+M518-N518</f>
        <v>1.2624187112745862</v>
      </c>
      <c r="N519" s="13">
        <f t="shared" si="105"/>
        <v>0.78269960099024338</v>
      </c>
      <c r="O519" s="13">
        <f t="shared" si="106"/>
        <v>0.78269960099024338</v>
      </c>
      <c r="Q519">
        <v>21.284669369831519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</v>
      </c>
      <c r="G520" s="13">
        <f t="shared" si="100"/>
        <v>0</v>
      </c>
      <c r="H520" s="13">
        <f t="shared" si="101"/>
        <v>2</v>
      </c>
      <c r="I520" s="16">
        <f t="shared" si="108"/>
        <v>2.000002864244415</v>
      </c>
      <c r="J520" s="13">
        <f t="shared" si="102"/>
        <v>1.9996846376071504</v>
      </c>
      <c r="K520" s="13">
        <f t="shared" si="103"/>
        <v>3.1822663726455147E-4</v>
      </c>
      <c r="L520" s="13">
        <f t="shared" si="104"/>
        <v>0</v>
      </c>
      <c r="M520" s="13">
        <f t="shared" si="109"/>
        <v>0.47971911028434278</v>
      </c>
      <c r="N520" s="13">
        <f t="shared" si="105"/>
        <v>0.29742584837629255</v>
      </c>
      <c r="O520" s="13">
        <f t="shared" si="106"/>
        <v>0.29742584837629255</v>
      </c>
      <c r="Q520">
        <v>24.091719000000001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0.114285714</v>
      </c>
      <c r="G521" s="13">
        <f t="shared" si="100"/>
        <v>0</v>
      </c>
      <c r="H521" s="13">
        <f t="shared" si="101"/>
        <v>0.114285714</v>
      </c>
      <c r="I521" s="16">
        <f t="shared" si="108"/>
        <v>0.11460394063726455</v>
      </c>
      <c r="J521" s="13">
        <f t="shared" si="102"/>
        <v>0.11460387598802582</v>
      </c>
      <c r="K521" s="13">
        <f t="shared" si="103"/>
        <v>6.4649238726288694E-8</v>
      </c>
      <c r="L521" s="13">
        <f t="shared" si="104"/>
        <v>0</v>
      </c>
      <c r="M521" s="13">
        <f t="shared" si="109"/>
        <v>0.18229326190805023</v>
      </c>
      <c r="N521" s="13">
        <f t="shared" si="105"/>
        <v>0.11302182238299115</v>
      </c>
      <c r="O521" s="13">
        <f t="shared" si="106"/>
        <v>0.11302182238299115</v>
      </c>
      <c r="Q521">
        <v>23.545994192811719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23.371428569999999</v>
      </c>
      <c r="G522" s="13">
        <f t="shared" si="100"/>
        <v>0</v>
      </c>
      <c r="H522" s="13">
        <f t="shared" si="101"/>
        <v>23.371428569999999</v>
      </c>
      <c r="I522" s="16">
        <f t="shared" si="108"/>
        <v>23.371428634649238</v>
      </c>
      <c r="J522" s="13">
        <f t="shared" si="102"/>
        <v>22.860260000855209</v>
      </c>
      <c r="K522" s="13">
        <f t="shared" si="103"/>
        <v>0.51116863379402844</v>
      </c>
      <c r="L522" s="13">
        <f t="shared" si="104"/>
        <v>0</v>
      </c>
      <c r="M522" s="13">
        <f t="shared" si="109"/>
        <v>6.9271439525059084E-2</v>
      </c>
      <c r="N522" s="13">
        <f t="shared" si="105"/>
        <v>4.2948292505536632E-2</v>
      </c>
      <c r="O522" s="13">
        <f t="shared" si="106"/>
        <v>4.2948292505536632E-2</v>
      </c>
      <c r="Q522">
        <v>23.809063573851951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97.55</v>
      </c>
      <c r="G523" s="13">
        <f t="shared" si="100"/>
        <v>7.8516215321165932</v>
      </c>
      <c r="H523" s="13">
        <f t="shared" si="101"/>
        <v>89.698378467883401</v>
      </c>
      <c r="I523" s="16">
        <f t="shared" si="108"/>
        <v>90.20954710167743</v>
      </c>
      <c r="J523" s="13">
        <f t="shared" si="102"/>
        <v>57.989408946621218</v>
      </c>
      <c r="K523" s="13">
        <f t="shared" si="103"/>
        <v>32.220138155056212</v>
      </c>
      <c r="L523" s="13">
        <f t="shared" si="104"/>
        <v>21.233266762957616</v>
      </c>
      <c r="M523" s="13">
        <f t="shared" si="109"/>
        <v>21.259589909977141</v>
      </c>
      <c r="N523" s="13">
        <f t="shared" si="105"/>
        <v>13.180945744185827</v>
      </c>
      <c r="O523" s="13">
        <f t="shared" si="106"/>
        <v>21.032567276302419</v>
      </c>
      <c r="Q523">
        <v>18.531334431873699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9.8428571429999998</v>
      </c>
      <c r="G524" s="13">
        <f t="shared" si="100"/>
        <v>0</v>
      </c>
      <c r="H524" s="13">
        <f t="shared" si="101"/>
        <v>9.8428571429999998</v>
      </c>
      <c r="I524" s="16">
        <f t="shared" si="108"/>
        <v>20.829728535098592</v>
      </c>
      <c r="J524" s="13">
        <f t="shared" si="102"/>
        <v>19.7608700300758</v>
      </c>
      <c r="K524" s="13">
        <f t="shared" si="103"/>
        <v>1.0688585050227921</v>
      </c>
      <c r="L524" s="13">
        <f t="shared" si="104"/>
        <v>0</v>
      </c>
      <c r="M524" s="13">
        <f t="shared" si="109"/>
        <v>8.0786441657913137</v>
      </c>
      <c r="N524" s="13">
        <f t="shared" si="105"/>
        <v>5.0087593827906147</v>
      </c>
      <c r="O524" s="13">
        <f t="shared" si="106"/>
        <v>5.0087593827906147</v>
      </c>
      <c r="Q524">
        <v>15.80819105414764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15.735714290000001</v>
      </c>
      <c r="G525" s="13">
        <f t="shared" si="100"/>
        <v>0</v>
      </c>
      <c r="H525" s="13">
        <f t="shared" si="101"/>
        <v>15.735714290000001</v>
      </c>
      <c r="I525" s="16">
        <f t="shared" si="108"/>
        <v>16.804572795022793</v>
      </c>
      <c r="J525" s="13">
        <f t="shared" si="102"/>
        <v>15.790717351509734</v>
      </c>
      <c r="K525" s="13">
        <f t="shared" si="103"/>
        <v>1.0138554435130587</v>
      </c>
      <c r="L525" s="13">
        <f t="shared" si="104"/>
        <v>0</v>
      </c>
      <c r="M525" s="13">
        <f t="shared" si="109"/>
        <v>3.069884783000699</v>
      </c>
      <c r="N525" s="13">
        <f t="shared" si="105"/>
        <v>1.9033285654604333</v>
      </c>
      <c r="O525" s="13">
        <f t="shared" si="106"/>
        <v>1.9033285654604333</v>
      </c>
      <c r="Q525">
        <v>11.40782957673091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29.557142859999999</v>
      </c>
      <c r="G526" s="13">
        <f t="shared" si="100"/>
        <v>0.24982940536697268</v>
      </c>
      <c r="H526" s="13">
        <f t="shared" si="101"/>
        <v>29.307313454633025</v>
      </c>
      <c r="I526" s="16">
        <f t="shared" si="108"/>
        <v>30.321168898146084</v>
      </c>
      <c r="J526" s="13">
        <f t="shared" si="102"/>
        <v>25.153798794970939</v>
      </c>
      <c r="K526" s="13">
        <f t="shared" si="103"/>
        <v>5.1673701031751449</v>
      </c>
      <c r="L526" s="13">
        <f t="shared" si="104"/>
        <v>0</v>
      </c>
      <c r="M526" s="13">
        <f t="shared" si="109"/>
        <v>1.1665562175402657</v>
      </c>
      <c r="N526" s="13">
        <f t="shared" si="105"/>
        <v>0.72326485487496472</v>
      </c>
      <c r="O526" s="13">
        <f t="shared" si="106"/>
        <v>0.97309426024193746</v>
      </c>
      <c r="Q526">
        <v>11.04578459354839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56.021428569999998</v>
      </c>
      <c r="G527" s="13">
        <f t="shared" si="100"/>
        <v>3.2086107717111032</v>
      </c>
      <c r="H527" s="13">
        <f t="shared" si="101"/>
        <v>52.812817798288897</v>
      </c>
      <c r="I527" s="16">
        <f t="shared" si="108"/>
        <v>57.980187901464042</v>
      </c>
      <c r="J527" s="13">
        <f t="shared" si="102"/>
        <v>40.188982230989012</v>
      </c>
      <c r="K527" s="13">
        <f t="shared" si="103"/>
        <v>17.79120567047503</v>
      </c>
      <c r="L527" s="13">
        <f t="shared" si="104"/>
        <v>6.6982414712305518</v>
      </c>
      <c r="M527" s="13">
        <f t="shared" si="109"/>
        <v>7.1415328338958526</v>
      </c>
      <c r="N527" s="13">
        <f t="shared" si="105"/>
        <v>4.4277503570154284</v>
      </c>
      <c r="O527" s="13">
        <f t="shared" si="106"/>
        <v>7.6363611287265316</v>
      </c>
      <c r="Q527">
        <v>14.170255686071719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64.564285709999993</v>
      </c>
      <c r="G528" s="13">
        <f t="shared" si="100"/>
        <v>4.1637261599802358</v>
      </c>
      <c r="H528" s="13">
        <f t="shared" si="101"/>
        <v>60.400559550019757</v>
      </c>
      <c r="I528" s="16">
        <f t="shared" si="108"/>
        <v>71.493523749264241</v>
      </c>
      <c r="J528" s="13">
        <f t="shared" si="102"/>
        <v>45.607803144661709</v>
      </c>
      <c r="K528" s="13">
        <f t="shared" si="103"/>
        <v>25.885720604602533</v>
      </c>
      <c r="L528" s="13">
        <f t="shared" si="104"/>
        <v>14.852273615849096</v>
      </c>
      <c r="M528" s="13">
        <f t="shared" si="109"/>
        <v>17.566056092729518</v>
      </c>
      <c r="N528" s="13">
        <f t="shared" si="105"/>
        <v>10.890954777492301</v>
      </c>
      <c r="O528" s="13">
        <f t="shared" si="106"/>
        <v>15.054680937472536</v>
      </c>
      <c r="Q528">
        <v>15.0391151213542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24.31428571</v>
      </c>
      <c r="G529" s="13">
        <f t="shared" si="100"/>
        <v>0</v>
      </c>
      <c r="H529" s="13">
        <f t="shared" si="101"/>
        <v>24.31428571</v>
      </c>
      <c r="I529" s="16">
        <f t="shared" si="108"/>
        <v>35.347732698753433</v>
      </c>
      <c r="J529" s="13">
        <f t="shared" si="102"/>
        <v>29.858295595409619</v>
      </c>
      <c r="K529" s="13">
        <f t="shared" si="103"/>
        <v>5.4894371033438141</v>
      </c>
      <c r="L529" s="13">
        <f t="shared" si="104"/>
        <v>0</v>
      </c>
      <c r="M529" s="13">
        <f t="shared" si="109"/>
        <v>6.6751013152372174</v>
      </c>
      <c r="N529" s="13">
        <f t="shared" si="105"/>
        <v>4.1385628154470746</v>
      </c>
      <c r="O529" s="13">
        <f t="shared" si="106"/>
        <v>4.1385628154470746</v>
      </c>
      <c r="Q529">
        <v>14.17765628490889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7.15</v>
      </c>
      <c r="G530" s="13">
        <f t="shared" si="100"/>
        <v>0</v>
      </c>
      <c r="H530" s="13">
        <f t="shared" si="101"/>
        <v>7.15</v>
      </c>
      <c r="I530" s="16">
        <f t="shared" si="108"/>
        <v>12.639437103343814</v>
      </c>
      <c r="J530" s="13">
        <f t="shared" si="102"/>
        <v>12.505252816303624</v>
      </c>
      <c r="K530" s="13">
        <f t="shared" si="103"/>
        <v>0.13418428704019014</v>
      </c>
      <c r="L530" s="13">
        <f t="shared" si="104"/>
        <v>0</v>
      </c>
      <c r="M530" s="13">
        <f t="shared" si="109"/>
        <v>2.5365384997901428</v>
      </c>
      <c r="N530" s="13">
        <f t="shared" si="105"/>
        <v>1.5726538698698884</v>
      </c>
      <c r="O530" s="13">
        <f t="shared" si="106"/>
        <v>1.5726538698698884</v>
      </c>
      <c r="Q530">
        <v>20.340273589700299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1.228571429</v>
      </c>
      <c r="G531" s="13">
        <f t="shared" si="100"/>
        <v>0</v>
      </c>
      <c r="H531" s="13">
        <f t="shared" si="101"/>
        <v>1.228571429</v>
      </c>
      <c r="I531" s="16">
        <f t="shared" si="108"/>
        <v>1.3627557160401902</v>
      </c>
      <c r="J531" s="13">
        <f t="shared" si="102"/>
        <v>1.3626165009983346</v>
      </c>
      <c r="K531" s="13">
        <f t="shared" si="103"/>
        <v>1.392150418555449E-4</v>
      </c>
      <c r="L531" s="13">
        <f t="shared" si="104"/>
        <v>0</v>
      </c>
      <c r="M531" s="13">
        <f t="shared" si="109"/>
        <v>0.96388462992025437</v>
      </c>
      <c r="N531" s="13">
        <f t="shared" si="105"/>
        <v>0.59760847055055766</v>
      </c>
      <c r="O531" s="13">
        <f t="shared" si="106"/>
        <v>0.59760847055055766</v>
      </c>
      <c r="Q531">
        <v>21.78820308037124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1.6857142860000001</v>
      </c>
      <c r="G532" s="13">
        <f t="shared" si="100"/>
        <v>0</v>
      </c>
      <c r="H532" s="13">
        <f t="shared" si="101"/>
        <v>1.6857142860000001</v>
      </c>
      <c r="I532" s="16">
        <f t="shared" si="108"/>
        <v>1.6858535010418556</v>
      </c>
      <c r="J532" s="13">
        <f t="shared" si="102"/>
        <v>1.6856528388970784</v>
      </c>
      <c r="K532" s="13">
        <f t="shared" si="103"/>
        <v>2.0066214477720834E-4</v>
      </c>
      <c r="L532" s="13">
        <f t="shared" si="104"/>
        <v>0</v>
      </c>
      <c r="M532" s="13">
        <f t="shared" si="109"/>
        <v>0.36627615936969671</v>
      </c>
      <c r="N532" s="13">
        <f t="shared" si="105"/>
        <v>0.22709121880921196</v>
      </c>
      <c r="O532" s="13">
        <f t="shared" si="106"/>
        <v>0.22709121880921196</v>
      </c>
      <c r="Q532">
        <v>23.724602000000012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0.21428571399999999</v>
      </c>
      <c r="G533" s="13">
        <f t="shared" si="100"/>
        <v>0</v>
      </c>
      <c r="H533" s="13">
        <f t="shared" si="101"/>
        <v>0.21428571399999999</v>
      </c>
      <c r="I533" s="16">
        <f t="shared" si="108"/>
        <v>0.2144863761447772</v>
      </c>
      <c r="J533" s="13">
        <f t="shared" si="102"/>
        <v>0.21448584893728401</v>
      </c>
      <c r="K533" s="13">
        <f t="shared" si="103"/>
        <v>5.2720749318946325E-7</v>
      </c>
      <c r="L533" s="13">
        <f t="shared" si="104"/>
        <v>0</v>
      </c>
      <c r="M533" s="13">
        <f t="shared" si="109"/>
        <v>0.13918494056048475</v>
      </c>
      <c r="N533" s="13">
        <f t="shared" si="105"/>
        <v>8.6294663147500547E-2</v>
      </c>
      <c r="O533" s="13">
        <f t="shared" si="106"/>
        <v>8.6294663147500547E-2</v>
      </c>
      <c r="Q533">
        <v>21.99547380041594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1.6071428569999999</v>
      </c>
      <c r="G534" s="13">
        <f t="shared" si="100"/>
        <v>0</v>
      </c>
      <c r="H534" s="13">
        <f t="shared" si="101"/>
        <v>1.6071428569999999</v>
      </c>
      <c r="I534" s="16">
        <f t="shared" si="108"/>
        <v>1.6071433842074931</v>
      </c>
      <c r="J534" s="13">
        <f t="shared" si="102"/>
        <v>1.6069432580482284</v>
      </c>
      <c r="K534" s="13">
        <f t="shared" si="103"/>
        <v>2.0012615926479072E-4</v>
      </c>
      <c r="L534" s="13">
        <f t="shared" si="104"/>
        <v>0</v>
      </c>
      <c r="M534" s="13">
        <f t="shared" si="109"/>
        <v>5.2890277412984202E-2</v>
      </c>
      <c r="N534" s="13">
        <f t="shared" si="105"/>
        <v>3.2791971996050204E-2</v>
      </c>
      <c r="O534" s="13">
        <f t="shared" si="106"/>
        <v>3.2791971996050204E-2</v>
      </c>
      <c r="Q534">
        <v>22.723012083466749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27.321428569999998</v>
      </c>
      <c r="G535" s="13">
        <f t="shared" si="100"/>
        <v>0</v>
      </c>
      <c r="H535" s="13">
        <f t="shared" si="101"/>
        <v>27.321428569999998</v>
      </c>
      <c r="I535" s="16">
        <f t="shared" si="108"/>
        <v>27.321628696159262</v>
      </c>
      <c r="J535" s="13">
        <f t="shared" si="102"/>
        <v>25.856549737783336</v>
      </c>
      <c r="K535" s="13">
        <f t="shared" si="103"/>
        <v>1.4650789583759263</v>
      </c>
      <c r="L535" s="13">
        <f t="shared" si="104"/>
        <v>0</v>
      </c>
      <c r="M535" s="13">
        <f t="shared" si="109"/>
        <v>2.0098305416933998E-2</v>
      </c>
      <c r="N535" s="13">
        <f t="shared" si="105"/>
        <v>1.2460949358499078E-2</v>
      </c>
      <c r="O535" s="13">
        <f t="shared" si="106"/>
        <v>1.2460949358499078E-2</v>
      </c>
      <c r="Q535">
        <v>19.317352127879499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48.328571429999997</v>
      </c>
      <c r="G536" s="13">
        <f t="shared" si="100"/>
        <v>2.3485277674236089</v>
      </c>
      <c r="H536" s="13">
        <f t="shared" si="101"/>
        <v>45.980043662576385</v>
      </c>
      <c r="I536" s="16">
        <f t="shared" si="108"/>
        <v>47.445122620952311</v>
      </c>
      <c r="J536" s="13">
        <f t="shared" si="102"/>
        <v>37.330868905458352</v>
      </c>
      <c r="K536" s="13">
        <f t="shared" si="103"/>
        <v>10.114253715493959</v>
      </c>
      <c r="L536" s="13">
        <f t="shared" si="104"/>
        <v>0</v>
      </c>
      <c r="M536" s="13">
        <f t="shared" si="109"/>
        <v>7.6373560584349198E-3</v>
      </c>
      <c r="N536" s="13">
        <f t="shared" si="105"/>
        <v>4.7351607562296505E-3</v>
      </c>
      <c r="O536" s="13">
        <f t="shared" si="106"/>
        <v>2.3532629281798387</v>
      </c>
      <c r="Q536">
        <v>15.34168365129378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53.18571429</v>
      </c>
      <c r="G537" s="13">
        <f t="shared" si="100"/>
        <v>2.8915699619238375</v>
      </c>
      <c r="H537" s="13">
        <f t="shared" si="101"/>
        <v>50.294144328076165</v>
      </c>
      <c r="I537" s="16">
        <f t="shared" si="108"/>
        <v>60.408398043570124</v>
      </c>
      <c r="J537" s="13">
        <f t="shared" si="102"/>
        <v>45.844817190991854</v>
      </c>
      <c r="K537" s="13">
        <f t="shared" si="103"/>
        <v>14.563580852578269</v>
      </c>
      <c r="L537" s="13">
        <f t="shared" si="104"/>
        <v>3.4468846289646766</v>
      </c>
      <c r="M537" s="13">
        <f t="shared" si="109"/>
        <v>3.4497868242668819</v>
      </c>
      <c r="N537" s="13">
        <f t="shared" si="105"/>
        <v>2.138867831045467</v>
      </c>
      <c r="O537" s="13">
        <f t="shared" si="106"/>
        <v>5.0304377929693045</v>
      </c>
      <c r="Q537">
        <v>17.503780008501248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132.1857143</v>
      </c>
      <c r="G538" s="13">
        <f t="shared" si="100"/>
        <v>11.72399153310004</v>
      </c>
      <c r="H538" s="13">
        <f t="shared" si="101"/>
        <v>120.46172276689995</v>
      </c>
      <c r="I538" s="16">
        <f t="shared" si="108"/>
        <v>131.57841899051354</v>
      </c>
      <c r="J538" s="13">
        <f t="shared" si="102"/>
        <v>52.565885285621249</v>
      </c>
      <c r="K538" s="13">
        <f t="shared" si="103"/>
        <v>79.012533704892292</v>
      </c>
      <c r="L538" s="13">
        <f t="shared" si="104"/>
        <v>68.369716635749839</v>
      </c>
      <c r="M538" s="13">
        <f t="shared" si="109"/>
        <v>69.680635628971245</v>
      </c>
      <c r="N538" s="13">
        <f t="shared" si="105"/>
        <v>43.20199408996217</v>
      </c>
      <c r="O538" s="13">
        <f t="shared" si="106"/>
        <v>54.925985623062211</v>
      </c>
      <c r="Q538">
        <v>14.57440632473782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45.692857140000001</v>
      </c>
      <c r="G539" s="13">
        <f t="shared" si="100"/>
        <v>2.0538475174551718</v>
      </c>
      <c r="H539" s="13">
        <f t="shared" si="101"/>
        <v>43.639009622544826</v>
      </c>
      <c r="I539" s="16">
        <f t="shared" si="108"/>
        <v>54.281826691687272</v>
      </c>
      <c r="J539" s="13">
        <f t="shared" si="102"/>
        <v>35.389343797621549</v>
      </c>
      <c r="K539" s="13">
        <f t="shared" si="103"/>
        <v>18.892482894065722</v>
      </c>
      <c r="L539" s="13">
        <f t="shared" si="104"/>
        <v>7.8076161470909398</v>
      </c>
      <c r="M539" s="13">
        <f t="shared" si="109"/>
        <v>34.286257686100015</v>
      </c>
      <c r="N539" s="13">
        <f t="shared" si="105"/>
        <v>21.257479765382008</v>
      </c>
      <c r="O539" s="13">
        <f t="shared" si="106"/>
        <v>23.31132728283718</v>
      </c>
      <c r="Q539">
        <v>11.571140593548391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21.428571430000002</v>
      </c>
      <c r="G540" s="13">
        <f t="shared" si="100"/>
        <v>0</v>
      </c>
      <c r="H540" s="13">
        <f t="shared" si="101"/>
        <v>21.428571430000002</v>
      </c>
      <c r="I540" s="16">
        <f t="shared" si="108"/>
        <v>32.513438176974788</v>
      </c>
      <c r="J540" s="13">
        <f t="shared" si="102"/>
        <v>26.792973139403543</v>
      </c>
      <c r="K540" s="13">
        <f t="shared" si="103"/>
        <v>5.7204650375712447</v>
      </c>
      <c r="L540" s="13">
        <f t="shared" si="104"/>
        <v>0</v>
      </c>
      <c r="M540" s="13">
        <f t="shared" si="109"/>
        <v>13.028777920718007</v>
      </c>
      <c r="N540" s="13">
        <f t="shared" si="105"/>
        <v>8.0778423108451634</v>
      </c>
      <c r="O540" s="13">
        <f t="shared" si="106"/>
        <v>8.0778423108451634</v>
      </c>
      <c r="Q540">
        <v>11.76714887066308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3.6785714289999998</v>
      </c>
      <c r="G541" s="13">
        <f t="shared" si="100"/>
        <v>0</v>
      </c>
      <c r="H541" s="13">
        <f t="shared" si="101"/>
        <v>3.6785714289999998</v>
      </c>
      <c r="I541" s="16">
        <f t="shared" si="108"/>
        <v>9.3990364665712445</v>
      </c>
      <c r="J541" s="13">
        <f t="shared" si="102"/>
        <v>9.3230988881086372</v>
      </c>
      <c r="K541" s="13">
        <f t="shared" si="103"/>
        <v>7.5937578462607291E-2</v>
      </c>
      <c r="L541" s="13">
        <f t="shared" si="104"/>
        <v>0</v>
      </c>
      <c r="M541" s="13">
        <f t="shared" si="109"/>
        <v>4.9509356098728432</v>
      </c>
      <c r="N541" s="13">
        <f t="shared" si="105"/>
        <v>3.0695800781211626</v>
      </c>
      <c r="O541" s="13">
        <f t="shared" si="106"/>
        <v>3.0695800781211626</v>
      </c>
      <c r="Q541">
        <v>18.112034004199259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6.3928571429999996</v>
      </c>
      <c r="G542" s="13">
        <f t="shared" si="100"/>
        <v>0</v>
      </c>
      <c r="H542" s="13">
        <f t="shared" si="101"/>
        <v>6.3928571429999996</v>
      </c>
      <c r="I542" s="16">
        <f t="shared" si="108"/>
        <v>6.4687947214626069</v>
      </c>
      <c r="J542" s="13">
        <f t="shared" si="102"/>
        <v>6.4476244927123485</v>
      </c>
      <c r="K542" s="13">
        <f t="shared" si="103"/>
        <v>2.1170228750258424E-2</v>
      </c>
      <c r="L542" s="13">
        <f t="shared" si="104"/>
        <v>0</v>
      </c>
      <c r="M542" s="13">
        <f t="shared" si="109"/>
        <v>1.8813555317516806</v>
      </c>
      <c r="N542" s="13">
        <f t="shared" si="105"/>
        <v>1.166440429686042</v>
      </c>
      <c r="O542" s="13">
        <f t="shared" si="106"/>
        <v>1.166440429686042</v>
      </c>
      <c r="Q542">
        <v>19.26888632297841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27.05</v>
      </c>
      <c r="G543" s="13">
        <f t="shared" si="100"/>
        <v>0</v>
      </c>
      <c r="H543" s="13">
        <f t="shared" si="101"/>
        <v>27.05</v>
      </c>
      <c r="I543" s="16">
        <f t="shared" si="108"/>
        <v>27.071170228750258</v>
      </c>
      <c r="J543" s="13">
        <f t="shared" si="102"/>
        <v>26.124795519798109</v>
      </c>
      <c r="K543" s="13">
        <f t="shared" si="103"/>
        <v>0.94637470895214904</v>
      </c>
      <c r="L543" s="13">
        <f t="shared" si="104"/>
        <v>0</v>
      </c>
      <c r="M543" s="13">
        <f t="shared" si="109"/>
        <v>0.71491510206563857</v>
      </c>
      <c r="N543" s="13">
        <f t="shared" si="105"/>
        <v>0.44324736328069592</v>
      </c>
      <c r="O543" s="13">
        <f t="shared" si="106"/>
        <v>0.44324736328069592</v>
      </c>
      <c r="Q543">
        <v>22.41960000000001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6.5571428569999997</v>
      </c>
      <c r="G544" s="13">
        <f t="shared" si="100"/>
        <v>0</v>
      </c>
      <c r="H544" s="13">
        <f t="shared" si="101"/>
        <v>6.5571428569999997</v>
      </c>
      <c r="I544" s="16">
        <f t="shared" si="108"/>
        <v>7.5035175659521487</v>
      </c>
      <c r="J544" s="13">
        <f t="shared" si="102"/>
        <v>7.4862457378997904</v>
      </c>
      <c r="K544" s="13">
        <f t="shared" si="103"/>
        <v>1.7271828052358273E-2</v>
      </c>
      <c r="L544" s="13">
        <f t="shared" si="104"/>
        <v>0</v>
      </c>
      <c r="M544" s="13">
        <f t="shared" si="109"/>
        <v>0.27166773878494266</v>
      </c>
      <c r="N544" s="13">
        <f t="shared" si="105"/>
        <v>0.16843399804666445</v>
      </c>
      <c r="O544" s="13">
        <f t="shared" si="106"/>
        <v>0.16843399804666445</v>
      </c>
      <c r="Q544">
        <v>23.873077955520969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0.75</v>
      </c>
      <c r="G545" s="13">
        <f t="shared" si="100"/>
        <v>0</v>
      </c>
      <c r="H545" s="13">
        <f t="shared" si="101"/>
        <v>0.75</v>
      </c>
      <c r="I545" s="16">
        <f t="shared" si="108"/>
        <v>0.76727182805235827</v>
      </c>
      <c r="J545" s="13">
        <f t="shared" si="102"/>
        <v>0.76725295665833404</v>
      </c>
      <c r="K545" s="13">
        <f t="shared" si="103"/>
        <v>1.8871394024233545E-5</v>
      </c>
      <c r="L545" s="13">
        <f t="shared" si="104"/>
        <v>0</v>
      </c>
      <c r="M545" s="13">
        <f t="shared" si="109"/>
        <v>0.10323374073827821</v>
      </c>
      <c r="N545" s="13">
        <f t="shared" si="105"/>
        <v>6.4004919257732482E-2</v>
      </c>
      <c r="O545" s="13">
        <f t="shared" si="106"/>
        <v>6.4004919257732482E-2</v>
      </c>
      <c r="Q545">
        <v>23.74285071728886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17.257142859999998</v>
      </c>
      <c r="G546" s="13">
        <f t="shared" si="100"/>
        <v>0</v>
      </c>
      <c r="H546" s="13">
        <f t="shared" si="101"/>
        <v>17.257142859999998</v>
      </c>
      <c r="I546" s="16">
        <f t="shared" si="108"/>
        <v>17.257161731394021</v>
      </c>
      <c r="J546" s="13">
        <f t="shared" si="102"/>
        <v>17.00897986991837</v>
      </c>
      <c r="K546" s="13">
        <f t="shared" si="103"/>
        <v>0.24818186147565058</v>
      </c>
      <c r="L546" s="13">
        <f t="shared" si="104"/>
        <v>0</v>
      </c>
      <c r="M546" s="13">
        <f t="shared" si="109"/>
        <v>3.9228821480545725E-2</v>
      </c>
      <c r="N546" s="13">
        <f t="shared" si="105"/>
        <v>2.4321869317938349E-2</v>
      </c>
      <c r="O546" s="13">
        <f t="shared" si="106"/>
        <v>2.4321869317938349E-2</v>
      </c>
      <c r="Q546">
        <v>22.55813726221578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22.59285714</v>
      </c>
      <c r="G547" s="13">
        <f t="shared" si="100"/>
        <v>0</v>
      </c>
      <c r="H547" s="13">
        <f t="shared" si="101"/>
        <v>22.59285714</v>
      </c>
      <c r="I547" s="16">
        <f t="shared" si="108"/>
        <v>22.84103900147565</v>
      </c>
      <c r="J547" s="13">
        <f t="shared" si="102"/>
        <v>21.974854862371163</v>
      </c>
      <c r="K547" s="13">
        <f t="shared" si="103"/>
        <v>0.86618413910448666</v>
      </c>
      <c r="L547" s="13">
        <f t="shared" si="104"/>
        <v>0</v>
      </c>
      <c r="M547" s="13">
        <f t="shared" si="109"/>
        <v>1.4906952162607377E-2</v>
      </c>
      <c r="N547" s="13">
        <f t="shared" si="105"/>
        <v>9.242310340816573E-3</v>
      </c>
      <c r="O547" s="13">
        <f t="shared" si="106"/>
        <v>9.242310340816573E-3</v>
      </c>
      <c r="Q547">
        <v>19.409711359297219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10.49285714</v>
      </c>
      <c r="G548" s="13">
        <f t="shared" si="100"/>
        <v>0</v>
      </c>
      <c r="H548" s="13">
        <f t="shared" si="101"/>
        <v>10.49285714</v>
      </c>
      <c r="I548" s="16">
        <f t="shared" si="108"/>
        <v>11.359041279104487</v>
      </c>
      <c r="J548" s="13">
        <f t="shared" si="102"/>
        <v>11.129124127285756</v>
      </c>
      <c r="K548" s="13">
        <f t="shared" si="103"/>
        <v>0.2299171518187304</v>
      </c>
      <c r="L548" s="13">
        <f t="shared" si="104"/>
        <v>0</v>
      </c>
      <c r="M548" s="13">
        <f t="shared" si="109"/>
        <v>5.6646418217908036E-3</v>
      </c>
      <c r="N548" s="13">
        <f t="shared" si="105"/>
        <v>3.5120779295102983E-3</v>
      </c>
      <c r="O548" s="13">
        <f t="shared" si="106"/>
        <v>3.5120779295102983E-3</v>
      </c>
      <c r="Q548">
        <v>14.128442496469811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17.65714286</v>
      </c>
      <c r="G549" s="13">
        <f t="shared" si="100"/>
        <v>0</v>
      </c>
      <c r="H549" s="13">
        <f t="shared" si="101"/>
        <v>17.65714286</v>
      </c>
      <c r="I549" s="16">
        <f t="shared" si="108"/>
        <v>17.887060011818733</v>
      </c>
      <c r="J549" s="13">
        <f t="shared" si="102"/>
        <v>17.171744159153508</v>
      </c>
      <c r="K549" s="13">
        <f t="shared" si="103"/>
        <v>0.71531585266522413</v>
      </c>
      <c r="L549" s="13">
        <f t="shared" si="104"/>
        <v>0</v>
      </c>
      <c r="M549" s="13">
        <f t="shared" si="109"/>
        <v>2.1525638922805053E-3</v>
      </c>
      <c r="N549" s="13">
        <f t="shared" si="105"/>
        <v>1.3345896132139132E-3</v>
      </c>
      <c r="O549" s="13">
        <f t="shared" si="106"/>
        <v>1.3345896132139132E-3</v>
      </c>
      <c r="Q549">
        <v>15.54114865906439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52.057142859999999</v>
      </c>
      <c r="G550" s="13">
        <f t="shared" si="100"/>
        <v>2.7653925107632884</v>
      </c>
      <c r="H550" s="13">
        <f t="shared" si="101"/>
        <v>49.291750349236708</v>
      </c>
      <c r="I550" s="16">
        <f t="shared" si="108"/>
        <v>50.007066201901935</v>
      </c>
      <c r="J550" s="13">
        <f t="shared" si="102"/>
        <v>34.246933652416345</v>
      </c>
      <c r="K550" s="13">
        <f t="shared" si="103"/>
        <v>15.76013254948559</v>
      </c>
      <c r="L550" s="13">
        <f t="shared" si="104"/>
        <v>4.6522343106540118</v>
      </c>
      <c r="M550" s="13">
        <f t="shared" si="109"/>
        <v>4.6530522849330778</v>
      </c>
      <c r="N550" s="13">
        <f t="shared" si="105"/>
        <v>2.8848924166585084</v>
      </c>
      <c r="O550" s="13">
        <f t="shared" si="106"/>
        <v>5.6502849274217972</v>
      </c>
      <c r="Q550">
        <v>11.67399359354839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40.678571429999998</v>
      </c>
      <c r="G551" s="13">
        <f t="shared" si="100"/>
        <v>1.4932363115888616</v>
      </c>
      <c r="H551" s="13">
        <f t="shared" si="101"/>
        <v>39.185335118411139</v>
      </c>
      <c r="I551" s="16">
        <f t="shared" si="108"/>
        <v>50.29323335724272</v>
      </c>
      <c r="J551" s="13">
        <f t="shared" si="102"/>
        <v>36.950280545841522</v>
      </c>
      <c r="K551" s="13">
        <f t="shared" si="103"/>
        <v>13.342952811401197</v>
      </c>
      <c r="L551" s="13">
        <f t="shared" si="104"/>
        <v>2.2172815748746366</v>
      </c>
      <c r="M551" s="13">
        <f t="shared" si="109"/>
        <v>3.985441443149206</v>
      </c>
      <c r="N551" s="13">
        <f t="shared" si="105"/>
        <v>2.4709736947525078</v>
      </c>
      <c r="O551" s="13">
        <f t="shared" si="106"/>
        <v>3.9642100063413697</v>
      </c>
      <c r="Q551">
        <v>13.83167377326432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31.192857140000001</v>
      </c>
      <c r="G552" s="13">
        <f t="shared" si="100"/>
        <v>0.43270684953310173</v>
      </c>
      <c r="H552" s="13">
        <f t="shared" si="101"/>
        <v>30.7601502904669</v>
      </c>
      <c r="I552" s="16">
        <f t="shared" si="108"/>
        <v>41.885821526993468</v>
      </c>
      <c r="J552" s="13">
        <f t="shared" si="102"/>
        <v>31.778339658129546</v>
      </c>
      <c r="K552" s="13">
        <f t="shared" si="103"/>
        <v>10.107481868863921</v>
      </c>
      <c r="L552" s="13">
        <f t="shared" si="104"/>
        <v>0</v>
      </c>
      <c r="M552" s="13">
        <f t="shared" si="109"/>
        <v>1.5144677483966982</v>
      </c>
      <c r="N552" s="13">
        <f t="shared" si="105"/>
        <v>0.93897000400595287</v>
      </c>
      <c r="O552" s="13">
        <f t="shared" si="106"/>
        <v>1.3716768535390547</v>
      </c>
      <c r="Q552">
        <v>12.22270984212534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13.43571429</v>
      </c>
      <c r="G553" s="13">
        <f t="shared" si="100"/>
        <v>0</v>
      </c>
      <c r="H553" s="13">
        <f t="shared" si="101"/>
        <v>13.43571429</v>
      </c>
      <c r="I553" s="16">
        <f t="shared" si="108"/>
        <v>23.543196158863921</v>
      </c>
      <c r="J553" s="13">
        <f t="shared" si="102"/>
        <v>22.204573053042463</v>
      </c>
      <c r="K553" s="13">
        <f t="shared" si="103"/>
        <v>1.3386231058214584</v>
      </c>
      <c r="L553" s="13">
        <f t="shared" si="104"/>
        <v>0</v>
      </c>
      <c r="M553" s="13">
        <f t="shared" si="109"/>
        <v>0.5754977443907453</v>
      </c>
      <c r="N553" s="13">
        <f t="shared" si="105"/>
        <v>0.35680860152226207</v>
      </c>
      <c r="O553" s="13">
        <f t="shared" si="106"/>
        <v>0.35680860152226207</v>
      </c>
      <c r="Q553">
        <v>16.758979118428201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18.371428569999999</v>
      </c>
      <c r="G554" s="13">
        <f t="shared" si="100"/>
        <v>0</v>
      </c>
      <c r="H554" s="13">
        <f t="shared" si="101"/>
        <v>18.371428569999999</v>
      </c>
      <c r="I554" s="16">
        <f t="shared" si="108"/>
        <v>19.710051675821457</v>
      </c>
      <c r="J554" s="13">
        <f t="shared" si="102"/>
        <v>19.254342391961355</v>
      </c>
      <c r="K554" s="13">
        <f t="shared" si="103"/>
        <v>0.45570928386010223</v>
      </c>
      <c r="L554" s="13">
        <f t="shared" si="104"/>
        <v>0</v>
      </c>
      <c r="M554" s="13">
        <f t="shared" si="109"/>
        <v>0.21868914286848323</v>
      </c>
      <c r="N554" s="13">
        <f t="shared" si="105"/>
        <v>0.1355872685784596</v>
      </c>
      <c r="O554" s="13">
        <f t="shared" si="106"/>
        <v>0.1355872685784596</v>
      </c>
      <c r="Q554">
        <v>20.983984641389629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3.65</v>
      </c>
      <c r="G555" s="13">
        <f t="shared" si="100"/>
        <v>0</v>
      </c>
      <c r="H555" s="13">
        <f t="shared" si="101"/>
        <v>3.65</v>
      </c>
      <c r="I555" s="16">
        <f t="shared" si="108"/>
        <v>4.1057092838601026</v>
      </c>
      <c r="J555" s="13">
        <f t="shared" si="102"/>
        <v>4.1030091797912354</v>
      </c>
      <c r="K555" s="13">
        <f t="shared" si="103"/>
        <v>2.7001040688672262E-3</v>
      </c>
      <c r="L555" s="13">
        <f t="shared" si="104"/>
        <v>0</v>
      </c>
      <c r="M555" s="13">
        <f t="shared" si="109"/>
        <v>8.3101874290023636E-2</v>
      </c>
      <c r="N555" s="13">
        <f t="shared" si="105"/>
        <v>5.1523162059814658E-2</v>
      </c>
      <c r="O555" s="13">
        <f t="shared" si="106"/>
        <v>5.1523162059814658E-2</v>
      </c>
      <c r="Q555">
        <v>24.225099498883509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8.5714286000000001E-2</v>
      </c>
      <c r="G556" s="13">
        <f t="shared" si="100"/>
        <v>0</v>
      </c>
      <c r="H556" s="13">
        <f t="shared" si="101"/>
        <v>8.5714286000000001E-2</v>
      </c>
      <c r="I556" s="16">
        <f t="shared" si="108"/>
        <v>8.8414390068867227E-2</v>
      </c>
      <c r="J556" s="13">
        <f t="shared" si="102"/>
        <v>8.8414361783317297E-2</v>
      </c>
      <c r="K556" s="13">
        <f t="shared" si="103"/>
        <v>2.8285549930062714E-8</v>
      </c>
      <c r="L556" s="13">
        <f t="shared" si="104"/>
        <v>0</v>
      </c>
      <c r="M556" s="13">
        <f t="shared" si="109"/>
        <v>3.1578712230208979E-2</v>
      </c>
      <c r="N556" s="13">
        <f t="shared" si="105"/>
        <v>1.9578801582729566E-2</v>
      </c>
      <c r="O556" s="13">
        <f t="shared" si="106"/>
        <v>1.9578801582729566E-2</v>
      </c>
      <c r="Q556">
        <v>23.890320066917159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4.3071428569999997</v>
      </c>
      <c r="G557" s="13">
        <f t="shared" si="100"/>
        <v>0</v>
      </c>
      <c r="H557" s="13">
        <f t="shared" si="101"/>
        <v>4.3071428569999997</v>
      </c>
      <c r="I557" s="16">
        <f t="shared" si="108"/>
        <v>4.3071428852855496</v>
      </c>
      <c r="J557" s="13">
        <f t="shared" si="102"/>
        <v>4.3032049040725253</v>
      </c>
      <c r="K557" s="13">
        <f t="shared" si="103"/>
        <v>3.9379812130242442E-3</v>
      </c>
      <c r="L557" s="13">
        <f t="shared" si="104"/>
        <v>0</v>
      </c>
      <c r="M557" s="13">
        <f t="shared" si="109"/>
        <v>1.1999910647479413E-2</v>
      </c>
      <c r="N557" s="13">
        <f t="shared" si="105"/>
        <v>7.4399446014372355E-3</v>
      </c>
      <c r="O557" s="13">
        <f t="shared" si="106"/>
        <v>7.4399446014372355E-3</v>
      </c>
      <c r="Q557">
        <v>22.558272000000009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10.16428571</v>
      </c>
      <c r="G558" s="13">
        <f t="shared" si="100"/>
        <v>0</v>
      </c>
      <c r="H558" s="13">
        <f t="shared" si="101"/>
        <v>10.16428571</v>
      </c>
      <c r="I558" s="16">
        <f t="shared" si="108"/>
        <v>10.168223691213024</v>
      </c>
      <c r="J558" s="13">
        <f t="shared" si="102"/>
        <v>10.122925084057238</v>
      </c>
      <c r="K558" s="13">
        <f t="shared" si="103"/>
        <v>4.529860715578593E-2</v>
      </c>
      <c r="L558" s="13">
        <f t="shared" si="104"/>
        <v>0</v>
      </c>
      <c r="M558" s="13">
        <f t="shared" si="109"/>
        <v>4.5599660460421774E-3</v>
      </c>
      <c r="N558" s="13">
        <f t="shared" si="105"/>
        <v>2.8271789485461501E-3</v>
      </c>
      <c r="O558" s="13">
        <f t="shared" si="106"/>
        <v>2.8271789485461501E-3</v>
      </c>
      <c r="Q558">
        <v>23.47555470733969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9.9928571430000002</v>
      </c>
      <c r="G559" s="13">
        <f t="shared" si="100"/>
        <v>0</v>
      </c>
      <c r="H559" s="13">
        <f t="shared" si="101"/>
        <v>9.9928571430000002</v>
      </c>
      <c r="I559" s="16">
        <f t="shared" si="108"/>
        <v>10.038155750155786</v>
      </c>
      <c r="J559" s="13">
        <f t="shared" si="102"/>
        <v>9.9971684396671385</v>
      </c>
      <c r="K559" s="13">
        <f t="shared" si="103"/>
        <v>4.0987310488647566E-2</v>
      </c>
      <c r="L559" s="13">
        <f t="shared" si="104"/>
        <v>0</v>
      </c>
      <c r="M559" s="13">
        <f t="shared" si="109"/>
        <v>1.7327870974960273E-3</v>
      </c>
      <c r="N559" s="13">
        <f t="shared" si="105"/>
        <v>1.0743280004475368E-3</v>
      </c>
      <c r="O559" s="13">
        <f t="shared" si="106"/>
        <v>1.0743280004475368E-3</v>
      </c>
      <c r="Q559">
        <v>23.917309181705061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31.521428570000001</v>
      </c>
      <c r="G560" s="13">
        <f t="shared" si="100"/>
        <v>0.46944205694622654</v>
      </c>
      <c r="H560" s="13">
        <f t="shared" si="101"/>
        <v>31.051986513053773</v>
      </c>
      <c r="I560" s="16">
        <f t="shared" si="108"/>
        <v>31.092973823542422</v>
      </c>
      <c r="J560" s="13">
        <f t="shared" si="102"/>
        <v>27.676847666646658</v>
      </c>
      <c r="K560" s="13">
        <f t="shared" si="103"/>
        <v>3.4161261568957642</v>
      </c>
      <c r="L560" s="13">
        <f t="shared" si="104"/>
        <v>0</v>
      </c>
      <c r="M560" s="13">
        <f t="shared" si="109"/>
        <v>6.5845909704849047E-4</v>
      </c>
      <c r="N560" s="13">
        <f t="shared" si="105"/>
        <v>4.0824464017006408E-4</v>
      </c>
      <c r="O560" s="13">
        <f t="shared" si="106"/>
        <v>0.46985030158639662</v>
      </c>
      <c r="Q560">
        <v>15.400348194808331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36.52857143</v>
      </c>
      <c r="G561" s="13">
        <f t="shared" si="100"/>
        <v>1.0292546721490969</v>
      </c>
      <c r="H561" s="13">
        <f t="shared" si="101"/>
        <v>35.499316757850906</v>
      </c>
      <c r="I561" s="16">
        <f t="shared" si="108"/>
        <v>38.91544291474667</v>
      </c>
      <c r="J561" s="13">
        <f t="shared" si="102"/>
        <v>30.002152392330835</v>
      </c>
      <c r="K561" s="13">
        <f t="shared" si="103"/>
        <v>8.913290522415835</v>
      </c>
      <c r="L561" s="13">
        <f t="shared" si="104"/>
        <v>0</v>
      </c>
      <c r="M561" s="13">
        <f t="shared" si="109"/>
        <v>2.5021445687842638E-4</v>
      </c>
      <c r="N561" s="13">
        <f t="shared" si="105"/>
        <v>1.5513296326462436E-4</v>
      </c>
      <c r="O561" s="13">
        <f t="shared" si="106"/>
        <v>1.0294098051123615</v>
      </c>
      <c r="Q561">
        <v>11.70843093810622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27.31428571</v>
      </c>
      <c r="G562" s="13">
        <f t="shared" si="100"/>
        <v>0</v>
      </c>
      <c r="H562" s="13">
        <f t="shared" si="101"/>
        <v>27.31428571</v>
      </c>
      <c r="I562" s="16">
        <f t="shared" si="108"/>
        <v>36.227576232415835</v>
      </c>
      <c r="J562" s="13">
        <f t="shared" si="102"/>
        <v>29.680172622104969</v>
      </c>
      <c r="K562" s="13">
        <f t="shared" si="103"/>
        <v>6.5474036103108659</v>
      </c>
      <c r="L562" s="13">
        <f t="shared" si="104"/>
        <v>0</v>
      </c>
      <c r="M562" s="13">
        <f t="shared" si="109"/>
        <v>9.508149361380202E-5</v>
      </c>
      <c r="N562" s="13">
        <f t="shared" si="105"/>
        <v>5.8950526040557254E-5</v>
      </c>
      <c r="O562" s="13">
        <f t="shared" si="106"/>
        <v>5.8950526040557254E-5</v>
      </c>
      <c r="Q562">
        <v>13.0909061843315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72.892857140000004</v>
      </c>
      <c r="G563" s="13">
        <f t="shared" si="100"/>
        <v>5.0948838048676075</v>
      </c>
      <c r="H563" s="13">
        <f t="shared" si="101"/>
        <v>67.797973335132397</v>
      </c>
      <c r="I563" s="16">
        <f t="shared" si="108"/>
        <v>74.345376945443263</v>
      </c>
      <c r="J563" s="13">
        <f t="shared" si="102"/>
        <v>40.322659901326034</v>
      </c>
      <c r="K563" s="13">
        <f t="shared" si="103"/>
        <v>34.022717044117229</v>
      </c>
      <c r="L563" s="13">
        <f t="shared" si="104"/>
        <v>23.049099623138588</v>
      </c>
      <c r="M563" s="13">
        <f t="shared" si="109"/>
        <v>23.049135754106164</v>
      </c>
      <c r="N563" s="13">
        <f t="shared" si="105"/>
        <v>14.290464167545821</v>
      </c>
      <c r="O563" s="13">
        <f t="shared" si="106"/>
        <v>19.385347972413427</v>
      </c>
      <c r="Q563">
        <v>11.983791593548389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20.571428569999998</v>
      </c>
      <c r="G564" s="13">
        <f t="shared" si="100"/>
        <v>0</v>
      </c>
      <c r="H564" s="13">
        <f t="shared" si="101"/>
        <v>20.571428569999998</v>
      </c>
      <c r="I564" s="16">
        <f t="shared" si="108"/>
        <v>31.545045990978636</v>
      </c>
      <c r="J564" s="13">
        <f t="shared" si="102"/>
        <v>26.918883231601257</v>
      </c>
      <c r="K564" s="13">
        <f t="shared" si="103"/>
        <v>4.6261627593773795</v>
      </c>
      <c r="L564" s="13">
        <f t="shared" si="104"/>
        <v>0</v>
      </c>
      <c r="M564" s="13">
        <f t="shared" si="109"/>
        <v>8.7586715865603431</v>
      </c>
      <c r="N564" s="13">
        <f t="shared" si="105"/>
        <v>5.4303763836674124</v>
      </c>
      <c r="O564" s="13">
        <f t="shared" si="106"/>
        <v>5.4303763836674124</v>
      </c>
      <c r="Q564">
        <v>13.054999641189459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31.214285709999999</v>
      </c>
      <c r="G565" s="13">
        <f t="shared" si="100"/>
        <v>0.43510262375947489</v>
      </c>
      <c r="H565" s="13">
        <f t="shared" si="101"/>
        <v>30.779183086240522</v>
      </c>
      <c r="I565" s="16">
        <f t="shared" si="108"/>
        <v>35.405345845617902</v>
      </c>
      <c r="J565" s="13">
        <f t="shared" si="102"/>
        <v>30.087380237110072</v>
      </c>
      <c r="K565" s="13">
        <f t="shared" si="103"/>
        <v>5.31796560850783</v>
      </c>
      <c r="L565" s="13">
        <f t="shared" si="104"/>
        <v>0</v>
      </c>
      <c r="M565" s="13">
        <f t="shared" si="109"/>
        <v>3.3282952028929307</v>
      </c>
      <c r="N565" s="13">
        <f t="shared" si="105"/>
        <v>2.0635430257936171</v>
      </c>
      <c r="O565" s="13">
        <f t="shared" si="106"/>
        <v>2.498645649553092</v>
      </c>
      <c r="Q565">
        <v>14.50879184079009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25.057142859999999</v>
      </c>
      <c r="G566" s="13">
        <f t="shared" si="100"/>
        <v>0</v>
      </c>
      <c r="H566" s="13">
        <f t="shared" si="101"/>
        <v>25.057142859999999</v>
      </c>
      <c r="I566" s="16">
        <f t="shared" si="108"/>
        <v>30.375108468507829</v>
      </c>
      <c r="J566" s="13">
        <f t="shared" si="102"/>
        <v>28.252062304200912</v>
      </c>
      <c r="K566" s="13">
        <f t="shared" si="103"/>
        <v>2.1230461643069169</v>
      </c>
      <c r="L566" s="13">
        <f t="shared" si="104"/>
        <v>0</v>
      </c>
      <c r="M566" s="13">
        <f t="shared" si="109"/>
        <v>1.2647521770993135</v>
      </c>
      <c r="N566" s="13">
        <f t="shared" si="105"/>
        <v>0.78414634980157438</v>
      </c>
      <c r="O566" s="13">
        <f t="shared" si="106"/>
        <v>0.78414634980157438</v>
      </c>
      <c r="Q566">
        <v>18.756637812564499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18.81428571</v>
      </c>
      <c r="G567" s="13">
        <f t="shared" si="100"/>
        <v>0</v>
      </c>
      <c r="H567" s="13">
        <f t="shared" si="101"/>
        <v>18.81428571</v>
      </c>
      <c r="I567" s="16">
        <f t="shared" si="108"/>
        <v>20.937331874306917</v>
      </c>
      <c r="J567" s="13">
        <f t="shared" si="102"/>
        <v>20.43394844148601</v>
      </c>
      <c r="K567" s="13">
        <f t="shared" si="103"/>
        <v>0.50338343282090747</v>
      </c>
      <c r="L567" s="13">
        <f t="shared" si="104"/>
        <v>0</v>
      </c>
      <c r="M567" s="13">
        <f t="shared" si="109"/>
        <v>0.48060582729773915</v>
      </c>
      <c r="N567" s="13">
        <f t="shared" si="105"/>
        <v>0.29797561292459829</v>
      </c>
      <c r="O567" s="13">
        <f t="shared" si="106"/>
        <v>0.29797561292459829</v>
      </c>
      <c r="Q567">
        <v>21.551611456087919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0.485714286</v>
      </c>
      <c r="G568" s="13">
        <f t="shared" si="100"/>
        <v>0</v>
      </c>
      <c r="H568" s="13">
        <f t="shared" si="101"/>
        <v>0.485714286</v>
      </c>
      <c r="I568" s="16">
        <f t="shared" si="108"/>
        <v>0.98909771882090747</v>
      </c>
      <c r="J568" s="13">
        <f t="shared" si="102"/>
        <v>0.98904209950191868</v>
      </c>
      <c r="K568" s="13">
        <f t="shared" si="103"/>
        <v>5.5619318988786581E-5</v>
      </c>
      <c r="L568" s="13">
        <f t="shared" si="104"/>
        <v>0</v>
      </c>
      <c r="M568" s="13">
        <f t="shared" si="109"/>
        <v>0.18263021437314086</v>
      </c>
      <c r="N568" s="13">
        <f t="shared" si="105"/>
        <v>0.11323073291134733</v>
      </c>
      <c r="O568" s="13">
        <f t="shared" si="106"/>
        <v>0.11323073291134733</v>
      </c>
      <c r="Q568">
        <v>21.477933340527059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14.3</v>
      </c>
      <c r="G569" s="13">
        <f t="shared" si="100"/>
        <v>0</v>
      </c>
      <c r="H569" s="13">
        <f t="shared" si="101"/>
        <v>14.3</v>
      </c>
      <c r="I569" s="16">
        <f t="shared" si="108"/>
        <v>14.300055619318989</v>
      </c>
      <c r="J569" s="13">
        <f t="shared" si="102"/>
        <v>14.168638965185218</v>
      </c>
      <c r="K569" s="13">
        <f t="shared" si="103"/>
        <v>0.1314166541337709</v>
      </c>
      <c r="L569" s="13">
        <f t="shared" si="104"/>
        <v>0</v>
      </c>
      <c r="M569" s="13">
        <f t="shared" si="109"/>
        <v>6.9399481461793533E-2</v>
      </c>
      <c r="N569" s="13">
        <f t="shared" si="105"/>
        <v>4.3027678506311992E-2</v>
      </c>
      <c r="O569" s="13">
        <f t="shared" si="106"/>
        <v>4.3027678506311992E-2</v>
      </c>
      <c r="Q569">
        <v>23.124911000000012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18.985714290000001</v>
      </c>
      <c r="G570" s="13">
        <f t="shared" si="100"/>
        <v>0</v>
      </c>
      <c r="H570" s="13">
        <f t="shared" si="101"/>
        <v>18.985714290000001</v>
      </c>
      <c r="I570" s="16">
        <f t="shared" si="108"/>
        <v>19.11713094413377</v>
      </c>
      <c r="J570" s="13">
        <f t="shared" si="102"/>
        <v>18.788427988626978</v>
      </c>
      <c r="K570" s="13">
        <f t="shared" si="103"/>
        <v>0.32870295550679174</v>
      </c>
      <c r="L570" s="13">
        <f t="shared" si="104"/>
        <v>0</v>
      </c>
      <c r="M570" s="13">
        <f t="shared" si="109"/>
        <v>2.6371802955481541E-2</v>
      </c>
      <c r="N570" s="13">
        <f t="shared" si="105"/>
        <v>1.6350517832398555E-2</v>
      </c>
      <c r="O570" s="13">
        <f t="shared" si="106"/>
        <v>1.6350517832398555E-2</v>
      </c>
      <c r="Q570">
        <v>22.712728332383598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49.2</v>
      </c>
      <c r="G571" s="13">
        <f t="shared" si="100"/>
        <v>2.4459559256316217</v>
      </c>
      <c r="H571" s="13">
        <f t="shared" si="101"/>
        <v>46.75404407436838</v>
      </c>
      <c r="I571" s="16">
        <f t="shared" si="108"/>
        <v>47.082747029875172</v>
      </c>
      <c r="J571" s="13">
        <f t="shared" si="102"/>
        <v>40.24193868782293</v>
      </c>
      <c r="K571" s="13">
        <f t="shared" si="103"/>
        <v>6.8408083420522416</v>
      </c>
      <c r="L571" s="13">
        <f t="shared" si="104"/>
        <v>0</v>
      </c>
      <c r="M571" s="13">
        <f t="shared" si="109"/>
        <v>1.0021285123082986E-2</v>
      </c>
      <c r="N571" s="13">
        <f t="shared" si="105"/>
        <v>6.2131967763114516E-3</v>
      </c>
      <c r="O571" s="13">
        <f t="shared" si="106"/>
        <v>2.4521691224079332</v>
      </c>
      <c r="Q571">
        <v>18.866581647859139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53.35</v>
      </c>
      <c r="G572" s="13">
        <f t="shared" si="100"/>
        <v>2.9099375650713863</v>
      </c>
      <c r="H572" s="13">
        <f t="shared" si="101"/>
        <v>50.440062434928613</v>
      </c>
      <c r="I572" s="16">
        <f t="shared" si="108"/>
        <v>57.280870776980855</v>
      </c>
      <c r="J572" s="13">
        <f t="shared" si="102"/>
        <v>38.505123588653248</v>
      </c>
      <c r="K572" s="13">
        <f t="shared" si="103"/>
        <v>18.775747188327607</v>
      </c>
      <c r="L572" s="13">
        <f t="shared" si="104"/>
        <v>7.6900221090590701</v>
      </c>
      <c r="M572" s="13">
        <f t="shared" si="109"/>
        <v>7.6938301974058421</v>
      </c>
      <c r="N572" s="13">
        <f t="shared" si="105"/>
        <v>4.770174722391622</v>
      </c>
      <c r="O572" s="13">
        <f t="shared" si="106"/>
        <v>7.6801122874630083</v>
      </c>
      <c r="Q572">
        <v>13.160580731510191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45.928571429999998</v>
      </c>
      <c r="G573" s="13">
        <f t="shared" si="100"/>
        <v>2.0802010361813354</v>
      </c>
      <c r="H573" s="13">
        <f t="shared" si="101"/>
        <v>43.848370393818662</v>
      </c>
      <c r="I573" s="16">
        <f t="shared" si="108"/>
        <v>54.934095473087197</v>
      </c>
      <c r="J573" s="13">
        <f t="shared" si="102"/>
        <v>39.358816711599474</v>
      </c>
      <c r="K573" s="13">
        <f t="shared" si="103"/>
        <v>15.575278761487724</v>
      </c>
      <c r="L573" s="13">
        <f t="shared" si="104"/>
        <v>4.4660213328961822</v>
      </c>
      <c r="M573" s="13">
        <f t="shared" si="109"/>
        <v>7.3896768079104023</v>
      </c>
      <c r="N573" s="13">
        <f t="shared" si="105"/>
        <v>4.5815996209044494</v>
      </c>
      <c r="O573" s="13">
        <f t="shared" si="106"/>
        <v>6.6618006570857844</v>
      </c>
      <c r="Q573">
        <v>14.340845067775611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61.928571429999998</v>
      </c>
      <c r="G574" s="13">
        <f t="shared" si="100"/>
        <v>3.8690459111298261</v>
      </c>
      <c r="H574" s="13">
        <f t="shared" si="101"/>
        <v>58.059525518870174</v>
      </c>
      <c r="I574" s="16">
        <f t="shared" si="108"/>
        <v>69.168782947461722</v>
      </c>
      <c r="J574" s="13">
        <f t="shared" si="102"/>
        <v>44.341269255309463</v>
      </c>
      <c r="K574" s="13">
        <f t="shared" si="103"/>
        <v>24.827513692152259</v>
      </c>
      <c r="L574" s="13">
        <f t="shared" si="104"/>
        <v>13.786285937773716</v>
      </c>
      <c r="M574" s="13">
        <f t="shared" si="109"/>
        <v>16.594363124779669</v>
      </c>
      <c r="N574" s="13">
        <f t="shared" si="105"/>
        <v>10.288505137363394</v>
      </c>
      <c r="O574" s="13">
        <f t="shared" si="106"/>
        <v>14.15755104849322</v>
      </c>
      <c r="Q574">
        <v>14.682929856829499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143.80000000000001</v>
      </c>
      <c r="G575" s="13">
        <f t="shared" si="100"/>
        <v>13.022501248764577</v>
      </c>
      <c r="H575" s="13">
        <f t="shared" si="101"/>
        <v>130.77749875123544</v>
      </c>
      <c r="I575" s="16">
        <f t="shared" si="108"/>
        <v>141.81872650561397</v>
      </c>
      <c r="J575" s="13">
        <f t="shared" si="102"/>
        <v>47.414716508160957</v>
      </c>
      <c r="K575" s="13">
        <f t="shared" si="103"/>
        <v>94.404009997453016</v>
      </c>
      <c r="L575" s="13">
        <f t="shared" si="104"/>
        <v>83.874363111048766</v>
      </c>
      <c r="M575" s="13">
        <f t="shared" si="109"/>
        <v>90.18022109846504</v>
      </c>
      <c r="N575" s="13">
        <f t="shared" si="105"/>
        <v>55.911737081048322</v>
      </c>
      <c r="O575" s="13">
        <f t="shared" si="106"/>
        <v>68.934238329812899</v>
      </c>
      <c r="Q575">
        <v>12.67542559354839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83.442857140000001</v>
      </c>
      <c r="G576" s="13">
        <f t="shared" si="100"/>
        <v>6.2744033942867681</v>
      </c>
      <c r="H576" s="13">
        <f t="shared" si="101"/>
        <v>77.168453745713236</v>
      </c>
      <c r="I576" s="16">
        <f t="shared" si="108"/>
        <v>87.698100632117487</v>
      </c>
      <c r="J576" s="13">
        <f t="shared" si="102"/>
        <v>44.255490637468704</v>
      </c>
      <c r="K576" s="13">
        <f t="shared" si="103"/>
        <v>43.442609994648784</v>
      </c>
      <c r="L576" s="13">
        <f t="shared" si="104"/>
        <v>32.538255000894303</v>
      </c>
      <c r="M576" s="13">
        <f t="shared" si="109"/>
        <v>66.806739018311021</v>
      </c>
      <c r="N576" s="13">
        <f t="shared" si="105"/>
        <v>41.420178191352832</v>
      </c>
      <c r="O576" s="13">
        <f t="shared" si="106"/>
        <v>47.694581585639597</v>
      </c>
      <c r="Q576">
        <v>12.949312454198949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20.35714286</v>
      </c>
      <c r="G577" s="13">
        <f t="shared" si="100"/>
        <v>0</v>
      </c>
      <c r="H577" s="13">
        <f t="shared" si="101"/>
        <v>20.35714286</v>
      </c>
      <c r="I577" s="16">
        <f t="shared" si="108"/>
        <v>31.261497853754484</v>
      </c>
      <c r="J577" s="13">
        <f t="shared" si="102"/>
        <v>27.828860627303818</v>
      </c>
      <c r="K577" s="13">
        <f t="shared" si="103"/>
        <v>3.4326372264506659</v>
      </c>
      <c r="L577" s="13">
        <f t="shared" si="104"/>
        <v>0</v>
      </c>
      <c r="M577" s="13">
        <f t="shared" si="109"/>
        <v>25.386560826958188</v>
      </c>
      <c r="N577" s="13">
        <f t="shared" si="105"/>
        <v>15.739667712714077</v>
      </c>
      <c r="O577" s="13">
        <f t="shared" si="106"/>
        <v>15.739667712714077</v>
      </c>
      <c r="Q577">
        <v>15.48271760346298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0.36428571399999998</v>
      </c>
      <c r="G578" s="13">
        <f t="shared" si="100"/>
        <v>0</v>
      </c>
      <c r="H578" s="13">
        <f t="shared" si="101"/>
        <v>0.36428571399999998</v>
      </c>
      <c r="I578" s="16">
        <f t="shared" si="108"/>
        <v>3.7969229404506661</v>
      </c>
      <c r="J578" s="13">
        <f t="shared" si="102"/>
        <v>3.7926654960455224</v>
      </c>
      <c r="K578" s="13">
        <f t="shared" si="103"/>
        <v>4.257444405143751E-3</v>
      </c>
      <c r="L578" s="13">
        <f t="shared" si="104"/>
        <v>0</v>
      </c>
      <c r="M578" s="13">
        <f t="shared" si="109"/>
        <v>9.6468931142441114</v>
      </c>
      <c r="N578" s="13">
        <f t="shared" si="105"/>
        <v>5.9810737308313486</v>
      </c>
      <c r="O578" s="13">
        <f t="shared" si="106"/>
        <v>5.9810737308313486</v>
      </c>
      <c r="Q578">
        <v>19.330773409639551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13.485714290000001</v>
      </c>
      <c r="G579" s="13">
        <f t="shared" si="100"/>
        <v>0</v>
      </c>
      <c r="H579" s="13">
        <f t="shared" si="101"/>
        <v>13.485714290000001</v>
      </c>
      <c r="I579" s="16">
        <f t="shared" si="108"/>
        <v>13.489971734405145</v>
      </c>
      <c r="J579" s="13">
        <f t="shared" si="102"/>
        <v>13.331899716706694</v>
      </c>
      <c r="K579" s="13">
        <f t="shared" si="103"/>
        <v>0.15807201769845136</v>
      </c>
      <c r="L579" s="13">
        <f t="shared" si="104"/>
        <v>0</v>
      </c>
      <c r="M579" s="13">
        <f t="shared" si="109"/>
        <v>3.6658193834127628</v>
      </c>
      <c r="N579" s="13">
        <f t="shared" si="105"/>
        <v>2.2728080177159131</v>
      </c>
      <c r="O579" s="13">
        <f t="shared" si="106"/>
        <v>2.2728080177159131</v>
      </c>
      <c r="Q579">
        <v>20.551129167274741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0.257142857</v>
      </c>
      <c r="G580" s="13">
        <f t="shared" si="100"/>
        <v>0</v>
      </c>
      <c r="H580" s="13">
        <f t="shared" si="101"/>
        <v>0.257142857</v>
      </c>
      <c r="I580" s="16">
        <f t="shared" si="108"/>
        <v>0.41521487469845136</v>
      </c>
      <c r="J580" s="13">
        <f t="shared" si="102"/>
        <v>0.41521078765663122</v>
      </c>
      <c r="K580" s="13">
        <f t="shared" si="103"/>
        <v>4.0870418201444103E-6</v>
      </c>
      <c r="L580" s="13">
        <f t="shared" si="104"/>
        <v>0</v>
      </c>
      <c r="M580" s="13">
        <f t="shared" si="109"/>
        <v>1.3930113656968497</v>
      </c>
      <c r="N580" s="13">
        <f t="shared" si="105"/>
        <v>0.86366704673204675</v>
      </c>
      <c r="O580" s="13">
        <f t="shared" si="106"/>
        <v>0.86366704673204675</v>
      </c>
      <c r="Q580">
        <v>21.52594100000001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3.8928571430000001</v>
      </c>
      <c r="G581" s="13">
        <f t="shared" si="100"/>
        <v>0</v>
      </c>
      <c r="H581" s="13">
        <f t="shared" si="101"/>
        <v>3.8928571430000001</v>
      </c>
      <c r="I581" s="16">
        <f t="shared" si="108"/>
        <v>3.8928612300418202</v>
      </c>
      <c r="J581" s="13">
        <f t="shared" si="102"/>
        <v>3.8901110255007354</v>
      </c>
      <c r="K581" s="13">
        <f t="shared" si="103"/>
        <v>2.7502045410847664E-3</v>
      </c>
      <c r="L581" s="13">
        <f t="shared" si="104"/>
        <v>0</v>
      </c>
      <c r="M581" s="13">
        <f t="shared" si="109"/>
        <v>0.52934431896480294</v>
      </c>
      <c r="N581" s="13">
        <f t="shared" si="105"/>
        <v>0.32819347775817781</v>
      </c>
      <c r="O581" s="13">
        <f t="shared" si="106"/>
        <v>0.32819347775817781</v>
      </c>
      <c r="Q581">
        <v>22.955293022949409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0.20714285700000001</v>
      </c>
      <c r="G582" s="13">
        <f t="shared" ref="G582:G645" si="111">IF((F582-$J$2)&gt;0,$I$2*(F582-$J$2),0)</f>
        <v>0</v>
      </c>
      <c r="H582" s="13">
        <f t="shared" ref="H582:H645" si="112">F582-G582</f>
        <v>0.20714285700000001</v>
      </c>
      <c r="I582" s="16">
        <f t="shared" si="108"/>
        <v>0.20989306154108478</v>
      </c>
      <c r="J582" s="13">
        <f t="shared" ref="J582:J645" si="113">I582/SQRT(1+(I582/($K$2*(300+(25*Q582)+0.05*(Q582)^3)))^2)</f>
        <v>0.20989252263596689</v>
      </c>
      <c r="K582" s="13">
        <f t="shared" ref="K582:K645" si="114">I582-J582</f>
        <v>5.3890511789167483E-7</v>
      </c>
      <c r="L582" s="13">
        <f t="shared" ref="L582:L645" si="115">IF(K582&gt;$N$2,(K582-$N$2)/$L$2,0)</f>
        <v>0</v>
      </c>
      <c r="M582" s="13">
        <f t="shared" si="109"/>
        <v>0.20115084120662513</v>
      </c>
      <c r="N582" s="13">
        <f t="shared" ref="N582:N645" si="116">$M$2*M582</f>
        <v>0.12471352154810758</v>
      </c>
      <c r="O582" s="13">
        <f t="shared" ref="O582:O645" si="117">N582+G582</f>
        <v>0.12471352154810758</v>
      </c>
      <c r="Q582">
        <v>21.380644245931741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15.53571429</v>
      </c>
      <c r="G583" s="13">
        <f t="shared" si="111"/>
        <v>0</v>
      </c>
      <c r="H583" s="13">
        <f t="shared" si="112"/>
        <v>15.53571429</v>
      </c>
      <c r="I583" s="16">
        <f t="shared" ref="I583:I646" si="119">H583+K582-L582</f>
        <v>15.535714828905117</v>
      </c>
      <c r="J583" s="13">
        <f t="shared" si="113"/>
        <v>15.275987714312512</v>
      </c>
      <c r="K583" s="13">
        <f t="shared" si="114"/>
        <v>0.25972711459260545</v>
      </c>
      <c r="L583" s="13">
        <f t="shared" si="115"/>
        <v>0</v>
      </c>
      <c r="M583" s="13">
        <f t="shared" ref="M583:M646" si="120">L583+M582-N582</f>
        <v>7.643731965851755E-2</v>
      </c>
      <c r="N583" s="13">
        <f t="shared" si="116"/>
        <v>4.7391138188280883E-2</v>
      </c>
      <c r="O583" s="13">
        <f t="shared" si="117"/>
        <v>4.7391138188280883E-2</v>
      </c>
      <c r="Q583">
        <v>19.981950853904351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18.15714286</v>
      </c>
      <c r="G584" s="13">
        <f t="shared" si="111"/>
        <v>0</v>
      </c>
      <c r="H584" s="13">
        <f t="shared" si="112"/>
        <v>18.15714286</v>
      </c>
      <c r="I584" s="16">
        <f t="shared" si="119"/>
        <v>18.416869974592608</v>
      </c>
      <c r="J584" s="13">
        <f t="shared" si="113"/>
        <v>17.802305762138339</v>
      </c>
      <c r="K584" s="13">
        <f t="shared" si="114"/>
        <v>0.61456421245426895</v>
      </c>
      <c r="L584" s="13">
        <f t="shared" si="115"/>
        <v>0</v>
      </c>
      <c r="M584" s="13">
        <f t="shared" si="120"/>
        <v>2.9046181470236666E-2</v>
      </c>
      <c r="N584" s="13">
        <f t="shared" si="116"/>
        <v>1.8008632511546732E-2</v>
      </c>
      <c r="O584" s="13">
        <f t="shared" si="117"/>
        <v>1.8008632511546732E-2</v>
      </c>
      <c r="Q584">
        <v>17.319543512387849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5.9785714289999996</v>
      </c>
      <c r="G585" s="13">
        <f t="shared" si="111"/>
        <v>0</v>
      </c>
      <c r="H585" s="13">
        <f t="shared" si="112"/>
        <v>5.9785714289999996</v>
      </c>
      <c r="I585" s="16">
        <f t="shared" si="119"/>
        <v>6.5931356414542686</v>
      </c>
      <c r="J585" s="13">
        <f t="shared" si="113"/>
        <v>6.55453393810419</v>
      </c>
      <c r="K585" s="13">
        <f t="shared" si="114"/>
        <v>3.8601703350078509E-2</v>
      </c>
      <c r="L585" s="13">
        <f t="shared" si="115"/>
        <v>0</v>
      </c>
      <c r="M585" s="13">
        <f t="shared" si="120"/>
        <v>1.1037548958689934E-2</v>
      </c>
      <c r="N585" s="13">
        <f t="shared" si="116"/>
        <v>6.8432803543877589E-3</v>
      </c>
      <c r="O585" s="13">
        <f t="shared" si="117"/>
        <v>6.8432803543877589E-3</v>
      </c>
      <c r="Q585">
        <v>15.38291559604799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83.45</v>
      </c>
      <c r="G586" s="13">
        <f t="shared" si="111"/>
        <v>6.275201986068236</v>
      </c>
      <c r="H586" s="13">
        <f t="shared" si="112"/>
        <v>77.174798013931763</v>
      </c>
      <c r="I586" s="16">
        <f t="shared" si="119"/>
        <v>77.213399717281845</v>
      </c>
      <c r="J586" s="13">
        <f t="shared" si="113"/>
        <v>46.28103937786112</v>
      </c>
      <c r="K586" s="13">
        <f t="shared" si="114"/>
        <v>30.932360339420725</v>
      </c>
      <c r="L586" s="13">
        <f t="shared" si="115"/>
        <v>19.936020196699936</v>
      </c>
      <c r="M586" s="13">
        <f t="shared" si="120"/>
        <v>19.940214465304237</v>
      </c>
      <c r="N586" s="13">
        <f t="shared" si="116"/>
        <v>12.362932968488627</v>
      </c>
      <c r="O586" s="13">
        <f t="shared" si="117"/>
        <v>18.638134954556861</v>
      </c>
      <c r="Q586">
        <v>14.69390244667664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76.964285709999999</v>
      </c>
      <c r="G587" s="13">
        <f t="shared" si="111"/>
        <v>5.5500809380653173</v>
      </c>
      <c r="H587" s="13">
        <f t="shared" si="112"/>
        <v>71.414204771934678</v>
      </c>
      <c r="I587" s="16">
        <f t="shared" si="119"/>
        <v>82.410544914655475</v>
      </c>
      <c r="J587" s="13">
        <f t="shared" si="113"/>
        <v>41.784672867390839</v>
      </c>
      <c r="K587" s="13">
        <f t="shared" si="114"/>
        <v>40.625872047264636</v>
      </c>
      <c r="L587" s="13">
        <f t="shared" si="115"/>
        <v>29.700806191070978</v>
      </c>
      <c r="M587" s="13">
        <f t="shared" si="120"/>
        <v>37.27808768788659</v>
      </c>
      <c r="N587" s="13">
        <f t="shared" si="116"/>
        <v>23.112414366489684</v>
      </c>
      <c r="O587" s="13">
        <f t="shared" si="117"/>
        <v>28.662495304555001</v>
      </c>
      <c r="Q587">
        <v>12.13119859354839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43.47142857</v>
      </c>
      <c r="G588" s="13">
        <f t="shared" si="111"/>
        <v>1.8054855729233807</v>
      </c>
      <c r="H588" s="13">
        <f t="shared" si="112"/>
        <v>41.66594299707662</v>
      </c>
      <c r="I588" s="16">
        <f t="shared" si="119"/>
        <v>52.591008853270282</v>
      </c>
      <c r="J588" s="13">
        <f t="shared" si="113"/>
        <v>36.513928548252764</v>
      </c>
      <c r="K588" s="13">
        <f t="shared" si="114"/>
        <v>16.077080305017518</v>
      </c>
      <c r="L588" s="13">
        <f t="shared" si="115"/>
        <v>4.9715125142034147</v>
      </c>
      <c r="M588" s="13">
        <f t="shared" si="120"/>
        <v>19.137185835600324</v>
      </c>
      <c r="N588" s="13">
        <f t="shared" si="116"/>
        <v>11.8650552180722</v>
      </c>
      <c r="O588" s="13">
        <f t="shared" si="117"/>
        <v>13.670540790995581</v>
      </c>
      <c r="Q588">
        <v>12.798816663306139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22.05</v>
      </c>
      <c r="G589" s="13">
        <f t="shared" si="111"/>
        <v>0</v>
      </c>
      <c r="H589" s="13">
        <f t="shared" si="112"/>
        <v>22.05</v>
      </c>
      <c r="I589" s="16">
        <f t="shared" si="119"/>
        <v>33.155567790814104</v>
      </c>
      <c r="J589" s="13">
        <f t="shared" si="113"/>
        <v>28.45252706094049</v>
      </c>
      <c r="K589" s="13">
        <f t="shared" si="114"/>
        <v>4.7030407298736137</v>
      </c>
      <c r="L589" s="13">
        <f t="shared" si="115"/>
        <v>0</v>
      </c>
      <c r="M589" s="13">
        <f t="shared" si="120"/>
        <v>7.2721306175281235</v>
      </c>
      <c r="N589" s="13">
        <f t="shared" si="116"/>
        <v>4.5087209828674366</v>
      </c>
      <c r="O589" s="13">
        <f t="shared" si="117"/>
        <v>4.5087209828674366</v>
      </c>
      <c r="Q589">
        <v>14.082802906972139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5.3</v>
      </c>
      <c r="G590" s="13">
        <f t="shared" si="111"/>
        <v>0</v>
      </c>
      <c r="H590" s="13">
        <f t="shared" si="112"/>
        <v>5.3</v>
      </c>
      <c r="I590" s="16">
        <f t="shared" si="119"/>
        <v>10.003040729873614</v>
      </c>
      <c r="J590" s="13">
        <f t="shared" si="113"/>
        <v>9.9095589721107391</v>
      </c>
      <c r="K590" s="13">
        <f t="shared" si="114"/>
        <v>9.3481757762875262E-2</v>
      </c>
      <c r="L590" s="13">
        <f t="shared" si="115"/>
        <v>0</v>
      </c>
      <c r="M590" s="13">
        <f t="shared" si="120"/>
        <v>2.7634096346606869</v>
      </c>
      <c r="N590" s="13">
        <f t="shared" si="116"/>
        <v>1.7133139734896259</v>
      </c>
      <c r="O590" s="13">
        <f t="shared" si="117"/>
        <v>1.7133139734896259</v>
      </c>
      <c r="Q590">
        <v>17.949811123586489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0.82857142900000003</v>
      </c>
      <c r="G591" s="13">
        <f t="shared" si="111"/>
        <v>0</v>
      </c>
      <c r="H591" s="13">
        <f t="shared" si="112"/>
        <v>0.82857142900000003</v>
      </c>
      <c r="I591" s="16">
        <f t="shared" si="119"/>
        <v>0.92205318676287529</v>
      </c>
      <c r="J591" s="13">
        <f t="shared" si="113"/>
        <v>0.92200854911011254</v>
      </c>
      <c r="K591" s="13">
        <f t="shared" si="114"/>
        <v>4.4637652762746782E-5</v>
      </c>
      <c r="L591" s="13">
        <f t="shared" si="115"/>
        <v>0</v>
      </c>
      <c r="M591" s="13">
        <f t="shared" si="120"/>
        <v>1.050095661171061</v>
      </c>
      <c r="N591" s="13">
        <f t="shared" si="116"/>
        <v>0.65105930992605787</v>
      </c>
      <c r="O591" s="13">
        <f t="shared" si="117"/>
        <v>0.65105930992605787</v>
      </c>
      <c r="Q591">
        <v>21.544374387453789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6.4285713999999994E-2</v>
      </c>
      <c r="G592" s="13">
        <f t="shared" si="111"/>
        <v>0</v>
      </c>
      <c r="H592" s="13">
        <f t="shared" si="112"/>
        <v>6.4285713999999994E-2</v>
      </c>
      <c r="I592" s="16">
        <f t="shared" si="119"/>
        <v>6.4330351652762741E-2</v>
      </c>
      <c r="J592" s="13">
        <f t="shared" si="113"/>
        <v>6.4330337658908651E-2</v>
      </c>
      <c r="K592" s="13">
        <f t="shared" si="114"/>
        <v>1.3993854089400237E-8</v>
      </c>
      <c r="L592" s="13">
        <f t="shared" si="115"/>
        <v>0</v>
      </c>
      <c r="M592" s="13">
        <f t="shared" si="120"/>
        <v>0.39903635124500314</v>
      </c>
      <c r="N592" s="13">
        <f t="shared" si="116"/>
        <v>0.24740253777190194</v>
      </c>
      <c r="O592" s="13">
        <f t="shared" si="117"/>
        <v>0.24740253777190194</v>
      </c>
      <c r="Q592">
        <v>22.111178586202421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0.157142857</v>
      </c>
      <c r="G593" s="13">
        <f t="shared" si="111"/>
        <v>0</v>
      </c>
      <c r="H593" s="13">
        <f t="shared" si="112"/>
        <v>0.157142857</v>
      </c>
      <c r="I593" s="16">
        <f t="shared" si="119"/>
        <v>0.1571428709938541</v>
      </c>
      <c r="J593" s="13">
        <f t="shared" si="113"/>
        <v>0.15714265174065678</v>
      </c>
      <c r="K593" s="13">
        <f t="shared" si="114"/>
        <v>2.1925319731996851E-7</v>
      </c>
      <c r="L593" s="13">
        <f t="shared" si="115"/>
        <v>0</v>
      </c>
      <c r="M593" s="13">
        <f t="shared" si="120"/>
        <v>0.1516338134731012</v>
      </c>
      <c r="N593" s="13">
        <f t="shared" si="116"/>
        <v>9.401296435332275E-2</v>
      </c>
      <c r="O593" s="13">
        <f t="shared" si="117"/>
        <v>9.401296435332275E-2</v>
      </c>
      <c r="Q593">
        <v>21.599789000000001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0.28571428599999998</v>
      </c>
      <c r="G594" s="13">
        <f t="shared" si="111"/>
        <v>0</v>
      </c>
      <c r="H594" s="13">
        <f t="shared" si="112"/>
        <v>0.28571428599999998</v>
      </c>
      <c r="I594" s="16">
        <f t="shared" si="119"/>
        <v>0.2857145052531973</v>
      </c>
      <c r="J594" s="13">
        <f t="shared" si="113"/>
        <v>0.28571340156950381</v>
      </c>
      <c r="K594" s="13">
        <f t="shared" si="114"/>
        <v>1.1036836934930072E-6</v>
      </c>
      <c r="L594" s="13">
        <f t="shared" si="115"/>
        <v>0</v>
      </c>
      <c r="M594" s="13">
        <f t="shared" si="120"/>
        <v>5.7620849119778453E-2</v>
      </c>
      <c r="N594" s="13">
        <f t="shared" si="116"/>
        <v>3.5724926454262639E-2</v>
      </c>
      <c r="O594" s="13">
        <f t="shared" si="117"/>
        <v>3.5724926454262639E-2</v>
      </c>
      <c r="Q594">
        <v>22.856619269291819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9.3428571429999998</v>
      </c>
      <c r="G595" s="13">
        <f t="shared" si="111"/>
        <v>0</v>
      </c>
      <c r="H595" s="13">
        <f t="shared" si="112"/>
        <v>9.3428571429999998</v>
      </c>
      <c r="I595" s="16">
        <f t="shared" si="119"/>
        <v>9.3428582466836936</v>
      </c>
      <c r="J595" s="13">
        <f t="shared" si="113"/>
        <v>9.2916271255953706</v>
      </c>
      <c r="K595" s="13">
        <f t="shared" si="114"/>
        <v>5.1231121088322951E-2</v>
      </c>
      <c r="L595" s="13">
        <f t="shared" si="115"/>
        <v>0</v>
      </c>
      <c r="M595" s="13">
        <f t="shared" si="120"/>
        <v>2.1895922665515814E-2</v>
      </c>
      <c r="N595" s="13">
        <f t="shared" si="116"/>
        <v>1.3575472052619804E-2</v>
      </c>
      <c r="O595" s="13">
        <f t="shared" si="117"/>
        <v>1.3575472052619804E-2</v>
      </c>
      <c r="Q595">
        <v>20.792282509208931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12.16428571</v>
      </c>
      <c r="G596" s="13">
        <f t="shared" si="111"/>
        <v>0</v>
      </c>
      <c r="H596" s="13">
        <f t="shared" si="112"/>
        <v>12.16428571</v>
      </c>
      <c r="I596" s="16">
        <f t="shared" si="119"/>
        <v>12.215516831088323</v>
      </c>
      <c r="J596" s="13">
        <f t="shared" si="113"/>
        <v>12.002795275811296</v>
      </c>
      <c r="K596" s="13">
        <f t="shared" si="114"/>
        <v>0.2127215552770263</v>
      </c>
      <c r="L596" s="13">
        <f t="shared" si="115"/>
        <v>0</v>
      </c>
      <c r="M596" s="13">
        <f t="shared" si="120"/>
        <v>8.3204506128960101E-3</v>
      </c>
      <c r="N596" s="13">
        <f t="shared" si="116"/>
        <v>5.1586793799955266E-3</v>
      </c>
      <c r="O596" s="13">
        <f t="shared" si="117"/>
        <v>5.1586793799955266E-3</v>
      </c>
      <c r="Q596">
        <v>16.28126584416291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34.15</v>
      </c>
      <c r="G597" s="13">
        <f t="shared" si="111"/>
        <v>0.76332371513319663</v>
      </c>
      <c r="H597" s="13">
        <f t="shared" si="112"/>
        <v>33.386676284866802</v>
      </c>
      <c r="I597" s="16">
        <f t="shared" si="119"/>
        <v>33.59939784014383</v>
      </c>
      <c r="J597" s="13">
        <f t="shared" si="113"/>
        <v>29.047903511511453</v>
      </c>
      <c r="K597" s="13">
        <f t="shared" si="114"/>
        <v>4.5514943286323764</v>
      </c>
      <c r="L597" s="13">
        <f t="shared" si="115"/>
        <v>0</v>
      </c>
      <c r="M597" s="13">
        <f t="shared" si="120"/>
        <v>3.1617712329004835E-3</v>
      </c>
      <c r="N597" s="13">
        <f t="shared" si="116"/>
        <v>1.9602981643982997E-3</v>
      </c>
      <c r="O597" s="13">
        <f t="shared" si="117"/>
        <v>0.76528401329759488</v>
      </c>
      <c r="Q597">
        <v>14.689015749618489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31.64285714</v>
      </c>
      <c r="G598" s="13">
        <f t="shared" si="111"/>
        <v>0.48301811164102793</v>
      </c>
      <c r="H598" s="13">
        <f t="shared" si="112"/>
        <v>31.159839028358974</v>
      </c>
      <c r="I598" s="16">
        <f t="shared" si="119"/>
        <v>35.711333356991346</v>
      </c>
      <c r="J598" s="13">
        <f t="shared" si="113"/>
        <v>31.026324989243733</v>
      </c>
      <c r="K598" s="13">
        <f t="shared" si="114"/>
        <v>4.6850083677476135</v>
      </c>
      <c r="L598" s="13">
        <f t="shared" si="115"/>
        <v>0</v>
      </c>
      <c r="M598" s="13">
        <f t="shared" si="120"/>
        <v>1.2014730685021837E-3</v>
      </c>
      <c r="N598" s="13">
        <f t="shared" si="116"/>
        <v>7.4491330247135389E-4</v>
      </c>
      <c r="O598" s="13">
        <f t="shared" si="117"/>
        <v>0.48376302494349926</v>
      </c>
      <c r="Q598">
        <v>15.846969223488291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33.292857140000002</v>
      </c>
      <c r="G599" s="13">
        <f t="shared" si="111"/>
        <v>0.66749273937009135</v>
      </c>
      <c r="H599" s="13">
        <f t="shared" si="112"/>
        <v>32.625364400629913</v>
      </c>
      <c r="I599" s="16">
        <f t="shared" si="119"/>
        <v>37.310372768377526</v>
      </c>
      <c r="J599" s="13">
        <f t="shared" si="113"/>
        <v>29.504430429527815</v>
      </c>
      <c r="K599" s="13">
        <f t="shared" si="114"/>
        <v>7.8059423388497109</v>
      </c>
      <c r="L599" s="13">
        <f t="shared" si="115"/>
        <v>0</v>
      </c>
      <c r="M599" s="13">
        <f t="shared" si="120"/>
        <v>4.5655976603082985E-4</v>
      </c>
      <c r="N599" s="13">
        <f t="shared" si="116"/>
        <v>2.8306705493911453E-4</v>
      </c>
      <c r="O599" s="13">
        <f t="shared" si="117"/>
        <v>0.66777580642503043</v>
      </c>
      <c r="Q599">
        <v>12.047217593548391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32.52857143</v>
      </c>
      <c r="G600" s="13">
        <f t="shared" si="111"/>
        <v>0.58204345341197417</v>
      </c>
      <c r="H600" s="13">
        <f t="shared" si="112"/>
        <v>31.946527976588026</v>
      </c>
      <c r="I600" s="16">
        <f t="shared" si="119"/>
        <v>39.752470315437733</v>
      </c>
      <c r="J600" s="13">
        <f t="shared" si="113"/>
        <v>31.429721306705343</v>
      </c>
      <c r="K600" s="13">
        <f t="shared" si="114"/>
        <v>8.3227490087323908</v>
      </c>
      <c r="L600" s="13">
        <f t="shared" si="115"/>
        <v>0</v>
      </c>
      <c r="M600" s="13">
        <f t="shared" si="120"/>
        <v>1.7349271109171532E-4</v>
      </c>
      <c r="N600" s="13">
        <f t="shared" si="116"/>
        <v>1.0756548087686349E-4</v>
      </c>
      <c r="O600" s="13">
        <f t="shared" si="117"/>
        <v>0.58215101889285104</v>
      </c>
      <c r="Q600">
        <v>12.969375394805599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19.75</v>
      </c>
      <c r="G601" s="13">
        <f t="shared" si="111"/>
        <v>0</v>
      </c>
      <c r="H601" s="13">
        <f t="shared" si="112"/>
        <v>19.75</v>
      </c>
      <c r="I601" s="16">
        <f t="shared" si="119"/>
        <v>28.072749008732391</v>
      </c>
      <c r="J601" s="13">
        <f t="shared" si="113"/>
        <v>25.361588461623008</v>
      </c>
      <c r="K601" s="13">
        <f t="shared" si="114"/>
        <v>2.7111605471093831</v>
      </c>
      <c r="L601" s="13">
        <f t="shared" si="115"/>
        <v>0</v>
      </c>
      <c r="M601" s="13">
        <f t="shared" si="120"/>
        <v>6.5927230214851828E-5</v>
      </c>
      <c r="N601" s="13">
        <f t="shared" si="116"/>
        <v>4.0874882733208133E-5</v>
      </c>
      <c r="O601" s="13">
        <f t="shared" si="117"/>
        <v>4.0874882733208133E-5</v>
      </c>
      <c r="Q601">
        <v>15.02188129205561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10.34285714</v>
      </c>
      <c r="G602" s="13">
        <f t="shared" si="111"/>
        <v>0</v>
      </c>
      <c r="H602" s="13">
        <f t="shared" si="112"/>
        <v>10.34285714</v>
      </c>
      <c r="I602" s="16">
        <f t="shared" si="119"/>
        <v>13.054017687109383</v>
      </c>
      <c r="J602" s="13">
        <f t="shared" si="113"/>
        <v>12.914302216582549</v>
      </c>
      <c r="K602" s="13">
        <f t="shared" si="114"/>
        <v>0.1397154705268342</v>
      </c>
      <c r="L602" s="13">
        <f t="shared" si="115"/>
        <v>0</v>
      </c>
      <c r="M602" s="13">
        <f t="shared" si="120"/>
        <v>2.5052347481643696E-5</v>
      </c>
      <c r="N602" s="13">
        <f t="shared" si="116"/>
        <v>1.5532455438619092E-5</v>
      </c>
      <c r="O602" s="13">
        <f t="shared" si="117"/>
        <v>1.5532455438619092E-5</v>
      </c>
      <c r="Q602">
        <v>20.737802423579438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0.42142857099999997</v>
      </c>
      <c r="G603" s="13">
        <f t="shared" si="111"/>
        <v>0</v>
      </c>
      <c r="H603" s="13">
        <f t="shared" si="112"/>
        <v>0.42142857099999997</v>
      </c>
      <c r="I603" s="16">
        <f t="shared" si="119"/>
        <v>0.56114404152683417</v>
      </c>
      <c r="J603" s="13">
        <f t="shared" si="113"/>
        <v>0.56113491000762805</v>
      </c>
      <c r="K603" s="13">
        <f t="shared" si="114"/>
        <v>9.1315192061180994E-6</v>
      </c>
      <c r="L603" s="13">
        <f t="shared" si="115"/>
        <v>0</v>
      </c>
      <c r="M603" s="13">
        <f t="shared" si="120"/>
        <v>9.5198920430246031E-6</v>
      </c>
      <c r="N603" s="13">
        <f t="shared" si="116"/>
        <v>5.9023330666752535E-6</v>
      </c>
      <c r="O603" s="13">
        <f t="shared" si="117"/>
        <v>5.9023330666752535E-6</v>
      </c>
      <c r="Q603">
        <v>22.231246350750229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2.1428571E-2</v>
      </c>
      <c r="G604" s="13">
        <f t="shared" si="111"/>
        <v>0</v>
      </c>
      <c r="H604" s="13">
        <f t="shared" si="112"/>
        <v>2.1428571E-2</v>
      </c>
      <c r="I604" s="16">
        <f t="shared" si="119"/>
        <v>2.1437702519206119E-2</v>
      </c>
      <c r="J604" s="13">
        <f t="shared" si="113"/>
        <v>2.1437702013749792E-2</v>
      </c>
      <c r="K604" s="13">
        <f t="shared" si="114"/>
        <v>5.0545632609977353E-10</v>
      </c>
      <c r="L604" s="13">
        <f t="shared" si="115"/>
        <v>0</v>
      </c>
      <c r="M604" s="13">
        <f t="shared" si="120"/>
        <v>3.6175589763493496E-6</v>
      </c>
      <c r="N604" s="13">
        <f t="shared" si="116"/>
        <v>2.2428865653365965E-6</v>
      </c>
      <c r="O604" s="13">
        <f t="shared" si="117"/>
        <v>2.2428865653365965E-6</v>
      </c>
      <c r="Q604">
        <v>22.283170794081901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4.5214285710000004</v>
      </c>
      <c r="G605" s="13">
        <f t="shared" si="111"/>
        <v>0</v>
      </c>
      <c r="H605" s="13">
        <f t="shared" si="112"/>
        <v>4.5214285710000004</v>
      </c>
      <c r="I605" s="16">
        <f t="shared" si="119"/>
        <v>4.5214285715054565</v>
      </c>
      <c r="J605" s="13">
        <f t="shared" si="113"/>
        <v>4.5181132839827098</v>
      </c>
      <c r="K605" s="13">
        <f t="shared" si="114"/>
        <v>3.3152875227466794E-3</v>
      </c>
      <c r="L605" s="13">
        <f t="shared" si="115"/>
        <v>0</v>
      </c>
      <c r="M605" s="13">
        <f t="shared" si="120"/>
        <v>1.3746724110127531E-6</v>
      </c>
      <c r="N605" s="13">
        <f t="shared" si="116"/>
        <v>8.5229689482790688E-7</v>
      </c>
      <c r="O605" s="13">
        <f t="shared" si="117"/>
        <v>8.5229689482790688E-7</v>
      </c>
      <c r="Q605">
        <v>24.82667600000001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1.707142857</v>
      </c>
      <c r="G606" s="13">
        <f t="shared" si="111"/>
        <v>0</v>
      </c>
      <c r="H606" s="13">
        <f t="shared" si="112"/>
        <v>1.707142857</v>
      </c>
      <c r="I606" s="16">
        <f t="shared" si="119"/>
        <v>1.7104581445227467</v>
      </c>
      <c r="J606" s="13">
        <f t="shared" si="113"/>
        <v>1.7102864564300873</v>
      </c>
      <c r="K606" s="13">
        <f t="shared" si="114"/>
        <v>1.7168809265943885E-4</v>
      </c>
      <c r="L606" s="13">
        <f t="shared" si="115"/>
        <v>0</v>
      </c>
      <c r="M606" s="13">
        <f t="shared" si="120"/>
        <v>5.2237551618484618E-7</v>
      </c>
      <c r="N606" s="13">
        <f t="shared" si="116"/>
        <v>3.2387282003460464E-7</v>
      </c>
      <c r="O606" s="13">
        <f t="shared" si="117"/>
        <v>3.2387282003460464E-7</v>
      </c>
      <c r="Q606">
        <v>25.152601451638191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31.571428569999998</v>
      </c>
      <c r="G607" s="13">
        <f t="shared" si="111"/>
        <v>0.47503219718044026</v>
      </c>
      <c r="H607" s="13">
        <f t="shared" si="112"/>
        <v>31.096396372819559</v>
      </c>
      <c r="I607" s="16">
        <f t="shared" si="119"/>
        <v>31.096568060912219</v>
      </c>
      <c r="J607" s="13">
        <f t="shared" si="113"/>
        <v>29.030093953271283</v>
      </c>
      <c r="K607" s="13">
        <f t="shared" si="114"/>
        <v>2.0664741076409356</v>
      </c>
      <c r="L607" s="13">
        <f t="shared" si="115"/>
        <v>0</v>
      </c>
      <c r="M607" s="13">
        <f t="shared" si="120"/>
        <v>1.9850269615024154E-7</v>
      </c>
      <c r="N607" s="13">
        <f t="shared" si="116"/>
        <v>1.2307167161314976E-7</v>
      </c>
      <c r="O607" s="13">
        <f t="shared" si="117"/>
        <v>0.47503232025211189</v>
      </c>
      <c r="Q607">
        <v>19.48421247903374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19.09285714</v>
      </c>
      <c r="G608" s="13">
        <f t="shared" si="111"/>
        <v>0</v>
      </c>
      <c r="H608" s="13">
        <f t="shared" si="112"/>
        <v>19.09285714</v>
      </c>
      <c r="I608" s="16">
        <f t="shared" si="119"/>
        <v>21.159331247640935</v>
      </c>
      <c r="J608" s="13">
        <f t="shared" si="113"/>
        <v>20.331286778148595</v>
      </c>
      <c r="K608" s="13">
        <f t="shared" si="114"/>
        <v>0.82804446949234034</v>
      </c>
      <c r="L608" s="13">
        <f t="shared" si="115"/>
        <v>0</v>
      </c>
      <c r="M608" s="13">
        <f t="shared" si="120"/>
        <v>7.5431024537091776E-8</v>
      </c>
      <c r="N608" s="13">
        <f t="shared" si="116"/>
        <v>4.67672352129969E-8</v>
      </c>
      <c r="O608" s="13">
        <f t="shared" si="117"/>
        <v>4.67672352129969E-8</v>
      </c>
      <c r="Q608">
        <v>18.093381870493449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26.264285709999999</v>
      </c>
      <c r="G609" s="13">
        <f t="shared" si="111"/>
        <v>0</v>
      </c>
      <c r="H609" s="13">
        <f t="shared" si="112"/>
        <v>26.264285709999999</v>
      </c>
      <c r="I609" s="16">
        <f t="shared" si="119"/>
        <v>27.09233017949234</v>
      </c>
      <c r="J609" s="13">
        <f t="shared" si="113"/>
        <v>23.783981525633617</v>
      </c>
      <c r="K609" s="13">
        <f t="shared" si="114"/>
        <v>3.3083486538587223</v>
      </c>
      <c r="L609" s="13">
        <f t="shared" si="115"/>
        <v>0</v>
      </c>
      <c r="M609" s="13">
        <f t="shared" si="120"/>
        <v>2.8663789324094876E-8</v>
      </c>
      <c r="N609" s="13">
        <f t="shared" si="116"/>
        <v>1.7771549380938824E-8</v>
      </c>
      <c r="O609" s="13">
        <f t="shared" si="117"/>
        <v>1.7771549380938824E-8</v>
      </c>
      <c r="Q609">
        <v>12.487019593548389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85.121428570000006</v>
      </c>
      <c r="G610" s="13">
        <f t="shared" si="111"/>
        <v>6.4620723880236728</v>
      </c>
      <c r="H610" s="13">
        <f t="shared" si="112"/>
        <v>78.659356181976335</v>
      </c>
      <c r="I610" s="16">
        <f t="shared" si="119"/>
        <v>81.967704835835065</v>
      </c>
      <c r="J610" s="13">
        <f t="shared" si="113"/>
        <v>45.128479996229771</v>
      </c>
      <c r="K610" s="13">
        <f t="shared" si="114"/>
        <v>36.839224839605293</v>
      </c>
      <c r="L610" s="13">
        <f t="shared" si="115"/>
        <v>25.886316588808914</v>
      </c>
      <c r="M610" s="13">
        <f t="shared" si="120"/>
        <v>25.886316599701154</v>
      </c>
      <c r="N610" s="13">
        <f t="shared" si="116"/>
        <v>16.049516291814715</v>
      </c>
      <c r="O610" s="13">
        <f t="shared" si="117"/>
        <v>22.51158867983839</v>
      </c>
      <c r="Q610">
        <v>13.722760128237599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118.05</v>
      </c>
      <c r="G611" s="13">
        <f t="shared" si="111"/>
        <v>10.143579028144346</v>
      </c>
      <c r="H611" s="13">
        <f t="shared" si="112"/>
        <v>107.90642097185565</v>
      </c>
      <c r="I611" s="16">
        <f t="shared" si="119"/>
        <v>118.85932922265204</v>
      </c>
      <c r="J611" s="13">
        <f t="shared" si="113"/>
        <v>48.020181204181412</v>
      </c>
      <c r="K611" s="13">
        <f t="shared" si="114"/>
        <v>70.839148018470624</v>
      </c>
      <c r="L611" s="13">
        <f t="shared" si="115"/>
        <v>60.13623381932323</v>
      </c>
      <c r="M611" s="13">
        <f t="shared" si="120"/>
        <v>69.973034127209672</v>
      </c>
      <c r="N611" s="13">
        <f t="shared" si="116"/>
        <v>43.383281158869998</v>
      </c>
      <c r="O611" s="13">
        <f t="shared" si="117"/>
        <v>53.526860187014343</v>
      </c>
      <c r="Q611">
        <v>13.29608686127278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105.4642857</v>
      </c>
      <c r="G612" s="13">
        <f t="shared" si="111"/>
        <v>8.7364608704492888</v>
      </c>
      <c r="H612" s="13">
        <f t="shared" si="112"/>
        <v>96.727824829550713</v>
      </c>
      <c r="I612" s="16">
        <f t="shared" si="119"/>
        <v>107.43073902869813</v>
      </c>
      <c r="J612" s="13">
        <f t="shared" si="113"/>
        <v>53.616368263408951</v>
      </c>
      <c r="K612" s="13">
        <f t="shared" si="114"/>
        <v>53.814370765289176</v>
      </c>
      <c r="L612" s="13">
        <f t="shared" si="115"/>
        <v>42.986277076130769</v>
      </c>
      <c r="M612" s="13">
        <f t="shared" si="120"/>
        <v>69.576030044470428</v>
      </c>
      <c r="N612" s="13">
        <f t="shared" si="116"/>
        <v>43.137138627571666</v>
      </c>
      <c r="O612" s="13">
        <f t="shared" si="117"/>
        <v>51.873599498020951</v>
      </c>
      <c r="Q612">
        <v>15.66613056121588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17.75</v>
      </c>
      <c r="G613" s="13">
        <f t="shared" si="111"/>
        <v>0</v>
      </c>
      <c r="H613" s="13">
        <f t="shared" si="112"/>
        <v>17.75</v>
      </c>
      <c r="I613" s="16">
        <f t="shared" si="119"/>
        <v>28.578093689158401</v>
      </c>
      <c r="J613" s="13">
        <f t="shared" si="113"/>
        <v>25.811169870375519</v>
      </c>
      <c r="K613" s="13">
        <f t="shared" si="114"/>
        <v>2.7669238187828817</v>
      </c>
      <c r="L613" s="13">
        <f t="shared" si="115"/>
        <v>0</v>
      </c>
      <c r="M613" s="13">
        <f t="shared" si="120"/>
        <v>26.438891416898763</v>
      </c>
      <c r="N613" s="13">
        <f t="shared" si="116"/>
        <v>16.392112678477233</v>
      </c>
      <c r="O613" s="13">
        <f t="shared" si="117"/>
        <v>16.392112678477233</v>
      </c>
      <c r="Q613">
        <v>15.256850002539389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39.735714289999997</v>
      </c>
      <c r="G614" s="13">
        <f t="shared" si="111"/>
        <v>1.3878222389202621</v>
      </c>
      <c r="H614" s="13">
        <f t="shared" si="112"/>
        <v>38.347892051079732</v>
      </c>
      <c r="I614" s="16">
        <f t="shared" si="119"/>
        <v>41.11481586986261</v>
      </c>
      <c r="J614" s="13">
        <f t="shared" si="113"/>
        <v>34.915876180464046</v>
      </c>
      <c r="K614" s="13">
        <f t="shared" si="114"/>
        <v>6.1989396893985642</v>
      </c>
      <c r="L614" s="13">
        <f t="shared" si="115"/>
        <v>0</v>
      </c>
      <c r="M614" s="13">
        <f t="shared" si="120"/>
        <v>10.04677873842153</v>
      </c>
      <c r="N614" s="13">
        <f t="shared" si="116"/>
        <v>6.2290028178213488</v>
      </c>
      <c r="O614" s="13">
        <f t="shared" si="117"/>
        <v>7.6168250567416109</v>
      </c>
      <c r="Q614">
        <v>16.614062991745051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7.35</v>
      </c>
      <c r="G615" s="13">
        <f t="shared" si="111"/>
        <v>0</v>
      </c>
      <c r="H615" s="13">
        <f t="shared" si="112"/>
        <v>7.35</v>
      </c>
      <c r="I615" s="16">
        <f t="shared" si="119"/>
        <v>13.548939689398564</v>
      </c>
      <c r="J615" s="13">
        <f t="shared" si="113"/>
        <v>13.441079631243946</v>
      </c>
      <c r="K615" s="13">
        <f t="shared" si="114"/>
        <v>0.10786005815461763</v>
      </c>
      <c r="L615" s="13">
        <f t="shared" si="115"/>
        <v>0</v>
      </c>
      <c r="M615" s="13">
        <f t="shared" si="120"/>
        <v>3.8177759206001811</v>
      </c>
      <c r="N615" s="13">
        <f t="shared" si="116"/>
        <v>2.3670210707721124</v>
      </c>
      <c r="O615" s="13">
        <f t="shared" si="117"/>
        <v>2.3670210707721124</v>
      </c>
      <c r="Q615">
        <v>23.39199786888209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3.5714285999999998E-2</v>
      </c>
      <c r="G616" s="13">
        <f t="shared" si="111"/>
        <v>0</v>
      </c>
      <c r="H616" s="13">
        <f t="shared" si="112"/>
        <v>3.5714285999999998E-2</v>
      </c>
      <c r="I616" s="16">
        <f t="shared" si="119"/>
        <v>0.14357434415461762</v>
      </c>
      <c r="J616" s="13">
        <f t="shared" si="113"/>
        <v>0.14357421760446512</v>
      </c>
      <c r="K616" s="13">
        <f t="shared" si="114"/>
        <v>1.2655015249607438E-7</v>
      </c>
      <c r="L616" s="13">
        <f t="shared" si="115"/>
        <v>0</v>
      </c>
      <c r="M616" s="13">
        <f t="shared" si="120"/>
        <v>1.4507548498280687</v>
      </c>
      <c r="N616" s="13">
        <f t="shared" si="116"/>
        <v>0.89946800689340256</v>
      </c>
      <c r="O616" s="13">
        <f t="shared" si="117"/>
        <v>0.89946800689340256</v>
      </c>
      <c r="Q616">
        <v>23.57770060027034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7.2785714290000003</v>
      </c>
      <c r="G617" s="13">
        <f t="shared" si="111"/>
        <v>0</v>
      </c>
      <c r="H617" s="13">
        <f t="shared" si="112"/>
        <v>7.2785714290000003</v>
      </c>
      <c r="I617" s="16">
        <f t="shared" si="119"/>
        <v>7.2785715555501529</v>
      </c>
      <c r="J617" s="13">
        <f t="shared" si="113"/>
        <v>7.2676941541864659</v>
      </c>
      <c r="K617" s="13">
        <f t="shared" si="114"/>
        <v>1.0877401363686978E-2</v>
      </c>
      <c r="L617" s="13">
        <f t="shared" si="115"/>
        <v>0</v>
      </c>
      <c r="M617" s="13">
        <f t="shared" si="120"/>
        <v>0.55128684293466612</v>
      </c>
      <c r="N617" s="13">
        <f t="shared" si="116"/>
        <v>0.34179784261949298</v>
      </c>
      <c r="O617" s="13">
        <f t="shared" si="117"/>
        <v>0.34179784261949298</v>
      </c>
      <c r="Q617">
        <v>26.552184000000011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13.771428569999999</v>
      </c>
      <c r="G618" s="13">
        <f t="shared" si="111"/>
        <v>0</v>
      </c>
      <c r="H618" s="13">
        <f t="shared" si="112"/>
        <v>13.771428569999999</v>
      </c>
      <c r="I618" s="16">
        <f t="shared" si="119"/>
        <v>13.782305971363687</v>
      </c>
      <c r="J618" s="13">
        <f t="shared" si="113"/>
        <v>13.706843787462351</v>
      </c>
      <c r="K618" s="13">
        <f t="shared" si="114"/>
        <v>7.5462183901336743E-2</v>
      </c>
      <c r="L618" s="13">
        <f t="shared" si="115"/>
        <v>0</v>
      </c>
      <c r="M618" s="13">
        <f t="shared" si="120"/>
        <v>0.20948900031517315</v>
      </c>
      <c r="N618" s="13">
        <f t="shared" si="116"/>
        <v>0.12988318019540734</v>
      </c>
      <c r="O618" s="13">
        <f t="shared" si="117"/>
        <v>0.12988318019540734</v>
      </c>
      <c r="Q618">
        <v>26.351926129073892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38.464285709999999</v>
      </c>
      <c r="G619" s="13">
        <f t="shared" si="111"/>
        <v>1.2456729577205099</v>
      </c>
      <c r="H619" s="13">
        <f t="shared" si="112"/>
        <v>37.218612752279491</v>
      </c>
      <c r="I619" s="16">
        <f t="shared" si="119"/>
        <v>37.294074936180827</v>
      </c>
      <c r="J619" s="13">
        <f t="shared" si="113"/>
        <v>34.584504987196482</v>
      </c>
      <c r="K619" s="13">
        <f t="shared" si="114"/>
        <v>2.7095699489843454</v>
      </c>
      <c r="L619" s="13">
        <f t="shared" si="115"/>
        <v>0</v>
      </c>
      <c r="M619" s="13">
        <f t="shared" si="120"/>
        <v>7.9605820119765802E-2</v>
      </c>
      <c r="N619" s="13">
        <f t="shared" si="116"/>
        <v>4.9355608474254797E-2</v>
      </c>
      <c r="O619" s="13">
        <f t="shared" si="117"/>
        <v>1.2950285661947647</v>
      </c>
      <c r="Q619">
        <v>21.349592491475988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137.38571429999999</v>
      </c>
      <c r="G620" s="13">
        <f t="shared" si="111"/>
        <v>12.3053661174583</v>
      </c>
      <c r="H620" s="13">
        <f t="shared" si="112"/>
        <v>125.08034818254168</v>
      </c>
      <c r="I620" s="16">
        <f t="shared" si="119"/>
        <v>127.78991813152604</v>
      </c>
      <c r="J620" s="13">
        <f t="shared" si="113"/>
        <v>60.963976029315788</v>
      </c>
      <c r="K620" s="13">
        <f t="shared" si="114"/>
        <v>66.825942102210249</v>
      </c>
      <c r="L620" s="13">
        <f t="shared" si="115"/>
        <v>56.093519671475697</v>
      </c>
      <c r="M620" s="13">
        <f t="shared" si="120"/>
        <v>56.123769883121206</v>
      </c>
      <c r="N620" s="13">
        <f t="shared" si="116"/>
        <v>34.796737327535148</v>
      </c>
      <c r="O620" s="13">
        <f t="shared" si="117"/>
        <v>47.102103444993446</v>
      </c>
      <c r="Q620">
        <v>17.29374919494802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43.75</v>
      </c>
      <c r="G621" s="13">
        <f t="shared" si="111"/>
        <v>1.8366306401022914</v>
      </c>
      <c r="H621" s="13">
        <f t="shared" si="112"/>
        <v>41.913369359897708</v>
      </c>
      <c r="I621" s="16">
        <f t="shared" si="119"/>
        <v>52.645791790632266</v>
      </c>
      <c r="J621" s="13">
        <f t="shared" si="113"/>
        <v>38.123207978622943</v>
      </c>
      <c r="K621" s="13">
        <f t="shared" si="114"/>
        <v>14.522583812009323</v>
      </c>
      <c r="L621" s="13">
        <f t="shared" si="115"/>
        <v>3.4055861460594188</v>
      </c>
      <c r="M621" s="13">
        <f t="shared" si="120"/>
        <v>24.732618701645478</v>
      </c>
      <c r="N621" s="13">
        <f t="shared" si="116"/>
        <v>15.334223595020196</v>
      </c>
      <c r="O621" s="13">
        <f t="shared" si="117"/>
        <v>17.170854235122487</v>
      </c>
      <c r="Q621">
        <v>14.04594788224027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72.742857139999998</v>
      </c>
      <c r="G622" s="13">
        <f t="shared" si="111"/>
        <v>5.0781133841649648</v>
      </c>
      <c r="H622" s="13">
        <f t="shared" si="112"/>
        <v>67.664743755835033</v>
      </c>
      <c r="I622" s="16">
        <f t="shared" si="119"/>
        <v>78.781741421784943</v>
      </c>
      <c r="J622" s="13">
        <f t="shared" si="113"/>
        <v>49.449790000893678</v>
      </c>
      <c r="K622" s="13">
        <f t="shared" si="114"/>
        <v>29.331951420891265</v>
      </c>
      <c r="L622" s="13">
        <f t="shared" si="115"/>
        <v>18.323843818940244</v>
      </c>
      <c r="M622" s="13">
        <f t="shared" si="120"/>
        <v>27.722238925565527</v>
      </c>
      <c r="N622" s="13">
        <f t="shared" si="116"/>
        <v>17.187788133850628</v>
      </c>
      <c r="O622" s="13">
        <f t="shared" si="117"/>
        <v>22.265901518015593</v>
      </c>
      <c r="Q622">
        <v>16.041777789711301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55.785714290000001</v>
      </c>
      <c r="G623" s="13">
        <f t="shared" si="111"/>
        <v>3.1822572541029679</v>
      </c>
      <c r="H623" s="13">
        <f t="shared" si="112"/>
        <v>52.603457035897037</v>
      </c>
      <c r="I623" s="16">
        <f t="shared" si="119"/>
        <v>63.611564637848062</v>
      </c>
      <c r="J623" s="13">
        <f t="shared" si="113"/>
        <v>39.919459075084681</v>
      </c>
      <c r="K623" s="13">
        <f t="shared" si="114"/>
        <v>23.692105562763381</v>
      </c>
      <c r="L623" s="13">
        <f t="shared" si="115"/>
        <v>12.642529398976738</v>
      </c>
      <c r="M623" s="13">
        <f t="shared" si="120"/>
        <v>23.176980190691641</v>
      </c>
      <c r="N623" s="13">
        <f t="shared" si="116"/>
        <v>14.369727718228818</v>
      </c>
      <c r="O623" s="13">
        <f t="shared" si="117"/>
        <v>17.551984972331788</v>
      </c>
      <c r="Q623">
        <v>12.952501593548391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7.7785714290000003</v>
      </c>
      <c r="G624" s="13">
        <f t="shared" si="111"/>
        <v>0</v>
      </c>
      <c r="H624" s="13">
        <f t="shared" si="112"/>
        <v>7.7785714290000003</v>
      </c>
      <c r="I624" s="16">
        <f t="shared" si="119"/>
        <v>18.828147592786642</v>
      </c>
      <c r="J624" s="13">
        <f t="shared" si="113"/>
        <v>17.809004899014891</v>
      </c>
      <c r="K624" s="13">
        <f t="shared" si="114"/>
        <v>1.0191426937717516</v>
      </c>
      <c r="L624" s="13">
        <f t="shared" si="115"/>
        <v>0</v>
      </c>
      <c r="M624" s="13">
        <f t="shared" si="120"/>
        <v>8.8072524724628227</v>
      </c>
      <c r="N624" s="13">
        <f t="shared" si="116"/>
        <v>5.4604965329269497</v>
      </c>
      <c r="O624" s="13">
        <f t="shared" si="117"/>
        <v>5.4604965329269497</v>
      </c>
      <c r="Q624">
        <v>13.93953539073369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20.057142859999999</v>
      </c>
      <c r="G625" s="13">
        <f t="shared" si="111"/>
        <v>0</v>
      </c>
      <c r="H625" s="13">
        <f t="shared" si="112"/>
        <v>20.057142859999999</v>
      </c>
      <c r="I625" s="16">
        <f t="shared" si="119"/>
        <v>21.076285553771751</v>
      </c>
      <c r="J625" s="13">
        <f t="shared" si="113"/>
        <v>20.089978102727304</v>
      </c>
      <c r="K625" s="13">
        <f t="shared" si="114"/>
        <v>0.98630745104444628</v>
      </c>
      <c r="L625" s="13">
        <f t="shared" si="115"/>
        <v>0</v>
      </c>
      <c r="M625" s="13">
        <f t="shared" si="120"/>
        <v>3.346755939535873</v>
      </c>
      <c r="N625" s="13">
        <f t="shared" si="116"/>
        <v>2.0749886825122412</v>
      </c>
      <c r="O625" s="13">
        <f t="shared" si="117"/>
        <v>2.0749886825122412</v>
      </c>
      <c r="Q625">
        <v>16.683773918599691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3.8642857140000002</v>
      </c>
      <c r="G626" s="13">
        <f t="shared" si="111"/>
        <v>0</v>
      </c>
      <c r="H626" s="13">
        <f t="shared" si="112"/>
        <v>3.8642857140000002</v>
      </c>
      <c r="I626" s="16">
        <f t="shared" si="119"/>
        <v>4.8505931650444465</v>
      </c>
      <c r="J626" s="13">
        <f t="shared" si="113"/>
        <v>4.840083274879591</v>
      </c>
      <c r="K626" s="13">
        <f t="shared" si="114"/>
        <v>1.0509890164855484E-2</v>
      </c>
      <c r="L626" s="13">
        <f t="shared" si="115"/>
        <v>0</v>
      </c>
      <c r="M626" s="13">
        <f t="shared" si="120"/>
        <v>1.2717672570236318</v>
      </c>
      <c r="N626" s="13">
        <f t="shared" si="116"/>
        <v>0.78849569935465169</v>
      </c>
      <c r="O626" s="13">
        <f t="shared" si="117"/>
        <v>0.78849569935465169</v>
      </c>
      <c r="Q626">
        <v>18.126171716277469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19.414285710000001</v>
      </c>
      <c r="G627" s="13">
        <f t="shared" si="111"/>
        <v>0</v>
      </c>
      <c r="H627" s="13">
        <f t="shared" si="112"/>
        <v>19.414285710000001</v>
      </c>
      <c r="I627" s="16">
        <f t="shared" si="119"/>
        <v>19.424795600164856</v>
      </c>
      <c r="J627" s="13">
        <f t="shared" si="113"/>
        <v>19.041611475612712</v>
      </c>
      <c r="K627" s="13">
        <f t="shared" si="114"/>
        <v>0.38318412455214457</v>
      </c>
      <c r="L627" s="13">
        <f t="shared" si="115"/>
        <v>0</v>
      </c>
      <c r="M627" s="13">
        <f t="shared" si="120"/>
        <v>0.48327155766898011</v>
      </c>
      <c r="N627" s="13">
        <f t="shared" si="116"/>
        <v>0.29962836575476764</v>
      </c>
      <c r="O627" s="13">
        <f t="shared" si="117"/>
        <v>0.29962836575476764</v>
      </c>
      <c r="Q627">
        <v>21.937512323601108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4.0071428569999998</v>
      </c>
      <c r="G628" s="13">
        <f t="shared" si="111"/>
        <v>0</v>
      </c>
      <c r="H628" s="13">
        <f t="shared" si="112"/>
        <v>4.0071428569999998</v>
      </c>
      <c r="I628" s="16">
        <f t="shared" si="119"/>
        <v>4.3903269815521444</v>
      </c>
      <c r="J628" s="13">
        <f t="shared" si="113"/>
        <v>4.3864759320963662</v>
      </c>
      <c r="K628" s="13">
        <f t="shared" si="114"/>
        <v>3.8510494557781882E-3</v>
      </c>
      <c r="L628" s="13">
        <f t="shared" si="115"/>
        <v>0</v>
      </c>
      <c r="M628" s="13">
        <f t="shared" si="120"/>
        <v>0.18364319191421247</v>
      </c>
      <c r="N628" s="13">
        <f t="shared" si="116"/>
        <v>0.11385877898681172</v>
      </c>
      <c r="O628" s="13">
        <f t="shared" si="117"/>
        <v>0.11385877898681172</v>
      </c>
      <c r="Q628">
        <v>23.124846002749429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3.5</v>
      </c>
      <c r="G629" s="13">
        <f t="shared" si="111"/>
        <v>0</v>
      </c>
      <c r="H629" s="13">
        <f t="shared" si="112"/>
        <v>3.5</v>
      </c>
      <c r="I629" s="16">
        <f t="shared" si="119"/>
        <v>3.5038510494557782</v>
      </c>
      <c r="J629" s="13">
        <f t="shared" si="113"/>
        <v>3.5014104527933423</v>
      </c>
      <c r="K629" s="13">
        <f t="shared" si="114"/>
        <v>2.440596662435901E-3</v>
      </c>
      <c r="L629" s="13">
        <f t="shared" si="115"/>
        <v>0</v>
      </c>
      <c r="M629" s="13">
        <f t="shared" si="120"/>
        <v>6.9784412927400744E-2</v>
      </c>
      <c r="N629" s="13">
        <f t="shared" si="116"/>
        <v>4.3266336014988457E-2</v>
      </c>
      <c r="O629" s="13">
        <f t="shared" si="117"/>
        <v>4.3266336014988457E-2</v>
      </c>
      <c r="Q629">
        <v>21.563136000000011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7.8071428569999997</v>
      </c>
      <c r="G630" s="13">
        <f t="shared" si="111"/>
        <v>0</v>
      </c>
      <c r="H630" s="13">
        <f t="shared" si="112"/>
        <v>7.8071428569999997</v>
      </c>
      <c r="I630" s="16">
        <f t="shared" si="119"/>
        <v>7.8095834536624356</v>
      </c>
      <c r="J630" s="13">
        <f t="shared" si="113"/>
        <v>7.7869141976484038</v>
      </c>
      <c r="K630" s="13">
        <f t="shared" si="114"/>
        <v>2.2669256014031802E-2</v>
      </c>
      <c r="L630" s="13">
        <f t="shared" si="115"/>
        <v>0</v>
      </c>
      <c r="M630" s="13">
        <f t="shared" si="120"/>
        <v>2.6518076912412286E-2</v>
      </c>
      <c r="N630" s="13">
        <f t="shared" si="116"/>
        <v>1.6441207685695618E-2</v>
      </c>
      <c r="O630" s="13">
        <f t="shared" si="117"/>
        <v>1.6441207685695618E-2</v>
      </c>
      <c r="Q630">
        <v>22.784702789623669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25.43571429</v>
      </c>
      <c r="G631" s="13">
        <f t="shared" si="111"/>
        <v>0</v>
      </c>
      <c r="H631" s="13">
        <f t="shared" si="112"/>
        <v>25.43571429</v>
      </c>
      <c r="I631" s="16">
        <f t="shared" si="119"/>
        <v>25.458383546014034</v>
      </c>
      <c r="J631" s="13">
        <f t="shared" si="113"/>
        <v>24.225215569669565</v>
      </c>
      <c r="K631" s="13">
        <f t="shared" si="114"/>
        <v>1.2331679763444683</v>
      </c>
      <c r="L631" s="13">
        <f t="shared" si="115"/>
        <v>0</v>
      </c>
      <c r="M631" s="13">
        <f t="shared" si="120"/>
        <v>1.0076869226716668E-2</v>
      </c>
      <c r="N631" s="13">
        <f t="shared" si="116"/>
        <v>6.2476589205643345E-3</v>
      </c>
      <c r="O631" s="13">
        <f t="shared" si="117"/>
        <v>6.2476589205643345E-3</v>
      </c>
      <c r="Q631">
        <v>19.096275286735601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34.085714289999999</v>
      </c>
      <c r="G632" s="13">
        <f t="shared" si="111"/>
        <v>0.75613639245407638</v>
      </c>
      <c r="H632" s="13">
        <f t="shared" si="112"/>
        <v>33.329577897545924</v>
      </c>
      <c r="I632" s="16">
        <f t="shared" si="119"/>
        <v>34.562745873890393</v>
      </c>
      <c r="J632" s="13">
        <f t="shared" si="113"/>
        <v>30.736026003798614</v>
      </c>
      <c r="K632" s="13">
        <f t="shared" si="114"/>
        <v>3.8267198700917788</v>
      </c>
      <c r="L632" s="13">
        <f t="shared" si="115"/>
        <v>0</v>
      </c>
      <c r="M632" s="13">
        <f t="shared" si="120"/>
        <v>3.8292103061523339E-3</v>
      </c>
      <c r="N632" s="13">
        <f t="shared" si="116"/>
        <v>2.3741103898144472E-3</v>
      </c>
      <c r="O632" s="13">
        <f t="shared" si="117"/>
        <v>0.75851050284389088</v>
      </c>
      <c r="Q632">
        <v>16.843952566562699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13.128571429999999</v>
      </c>
      <c r="G633" s="13">
        <f t="shared" si="111"/>
        <v>0</v>
      </c>
      <c r="H633" s="13">
        <f t="shared" si="112"/>
        <v>13.128571429999999</v>
      </c>
      <c r="I633" s="16">
        <f t="shared" si="119"/>
        <v>16.95529130009178</v>
      </c>
      <c r="J633" s="13">
        <f t="shared" si="113"/>
        <v>16.213646910712676</v>
      </c>
      <c r="K633" s="13">
        <f t="shared" si="114"/>
        <v>0.74164438937910404</v>
      </c>
      <c r="L633" s="13">
        <f t="shared" si="115"/>
        <v>0</v>
      </c>
      <c r="M633" s="13">
        <f t="shared" si="120"/>
        <v>1.4550999163378867E-3</v>
      </c>
      <c r="N633" s="13">
        <f t="shared" si="116"/>
        <v>9.0216194812948981E-4</v>
      </c>
      <c r="O633" s="13">
        <f t="shared" si="117"/>
        <v>9.0216194812948981E-4</v>
      </c>
      <c r="Q633">
        <v>14.084576617913861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127.47857140000001</v>
      </c>
      <c r="G634" s="13">
        <f t="shared" si="111"/>
        <v>11.197719754830343</v>
      </c>
      <c r="H634" s="13">
        <f t="shared" si="112"/>
        <v>116.28085164516966</v>
      </c>
      <c r="I634" s="16">
        <f t="shared" si="119"/>
        <v>117.02249603454877</v>
      </c>
      <c r="J634" s="13">
        <f t="shared" si="113"/>
        <v>48.369120527427953</v>
      </c>
      <c r="K634" s="13">
        <f t="shared" si="114"/>
        <v>68.653375507120813</v>
      </c>
      <c r="L634" s="13">
        <f t="shared" si="115"/>
        <v>57.934389797363806</v>
      </c>
      <c r="M634" s="13">
        <f t="shared" si="120"/>
        <v>57.934942735332015</v>
      </c>
      <c r="N634" s="13">
        <f t="shared" si="116"/>
        <v>35.919664495905849</v>
      </c>
      <c r="O634" s="13">
        <f t="shared" si="117"/>
        <v>47.117384250736194</v>
      </c>
      <c r="Q634">
        <v>13.467938170698201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53.56428571</v>
      </c>
      <c r="G635" s="13">
        <f t="shared" si="111"/>
        <v>2.9338953084531485</v>
      </c>
      <c r="H635" s="13">
        <f t="shared" si="112"/>
        <v>50.630390401546855</v>
      </c>
      <c r="I635" s="16">
        <f t="shared" si="119"/>
        <v>61.349376111303869</v>
      </c>
      <c r="J635" s="13">
        <f t="shared" si="113"/>
        <v>41.807078353874722</v>
      </c>
      <c r="K635" s="13">
        <f t="shared" si="114"/>
        <v>19.542297757429147</v>
      </c>
      <c r="L635" s="13">
        <f t="shared" si="115"/>
        <v>8.4622089580296969</v>
      </c>
      <c r="M635" s="13">
        <f t="shared" si="120"/>
        <v>30.477487197455858</v>
      </c>
      <c r="N635" s="13">
        <f t="shared" si="116"/>
        <v>18.89604206242263</v>
      </c>
      <c r="O635" s="13">
        <f t="shared" si="117"/>
        <v>21.829937370875779</v>
      </c>
      <c r="Q635">
        <v>14.52007612003632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24.007142859999998</v>
      </c>
      <c r="G636" s="13">
        <f t="shared" si="111"/>
        <v>0</v>
      </c>
      <c r="H636" s="13">
        <f t="shared" si="112"/>
        <v>24.007142859999998</v>
      </c>
      <c r="I636" s="16">
        <f t="shared" si="119"/>
        <v>35.087231659399443</v>
      </c>
      <c r="J636" s="13">
        <f t="shared" si="113"/>
        <v>28.941454132121084</v>
      </c>
      <c r="K636" s="13">
        <f t="shared" si="114"/>
        <v>6.1457775272783586</v>
      </c>
      <c r="L636" s="13">
        <f t="shared" si="115"/>
        <v>0</v>
      </c>
      <c r="M636" s="13">
        <f t="shared" si="120"/>
        <v>11.581445135033228</v>
      </c>
      <c r="N636" s="13">
        <f t="shared" si="116"/>
        <v>7.1804959837206015</v>
      </c>
      <c r="O636" s="13">
        <f t="shared" si="117"/>
        <v>7.1804959837206015</v>
      </c>
      <c r="Q636">
        <v>12.929304593548389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28.942857140000001</v>
      </c>
      <c r="G637" s="13">
        <f t="shared" si="111"/>
        <v>0.18115053899347017</v>
      </c>
      <c r="H637" s="13">
        <f t="shared" si="112"/>
        <v>28.76170660100653</v>
      </c>
      <c r="I637" s="16">
        <f t="shared" si="119"/>
        <v>34.907484128284892</v>
      </c>
      <c r="J637" s="13">
        <f t="shared" si="113"/>
        <v>29.470162343372863</v>
      </c>
      <c r="K637" s="13">
        <f t="shared" si="114"/>
        <v>5.4373217849120294</v>
      </c>
      <c r="L637" s="13">
        <f t="shared" si="115"/>
        <v>0</v>
      </c>
      <c r="M637" s="13">
        <f t="shared" si="120"/>
        <v>4.4009491513126262</v>
      </c>
      <c r="N637" s="13">
        <f t="shared" si="116"/>
        <v>2.7285884738138284</v>
      </c>
      <c r="O637" s="13">
        <f t="shared" si="117"/>
        <v>2.9097390128072984</v>
      </c>
      <c r="Q637">
        <v>13.968605004154449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5.4714285709999997</v>
      </c>
      <c r="G638" s="13">
        <f t="shared" si="111"/>
        <v>0</v>
      </c>
      <c r="H638" s="13">
        <f t="shared" si="112"/>
        <v>5.4714285709999997</v>
      </c>
      <c r="I638" s="16">
        <f t="shared" si="119"/>
        <v>10.90875035591203</v>
      </c>
      <c r="J638" s="13">
        <f t="shared" si="113"/>
        <v>10.792291047665412</v>
      </c>
      <c r="K638" s="13">
        <f t="shared" si="114"/>
        <v>0.11645930824661832</v>
      </c>
      <c r="L638" s="13">
        <f t="shared" si="115"/>
        <v>0</v>
      </c>
      <c r="M638" s="13">
        <f t="shared" si="120"/>
        <v>1.6723606774987978</v>
      </c>
      <c r="N638" s="13">
        <f t="shared" si="116"/>
        <v>1.0368636200492547</v>
      </c>
      <c r="O638" s="13">
        <f t="shared" si="117"/>
        <v>1.0368636200492547</v>
      </c>
      <c r="Q638">
        <v>18.220295554859639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6.207142857</v>
      </c>
      <c r="G639" s="13">
        <f t="shared" si="111"/>
        <v>0</v>
      </c>
      <c r="H639" s="13">
        <f t="shared" si="112"/>
        <v>6.207142857</v>
      </c>
      <c r="I639" s="16">
        <f t="shared" si="119"/>
        <v>6.3236021652466183</v>
      </c>
      <c r="J639" s="13">
        <f t="shared" si="113"/>
        <v>6.312669705782743</v>
      </c>
      <c r="K639" s="13">
        <f t="shared" si="114"/>
        <v>1.0932459463875333E-2</v>
      </c>
      <c r="L639" s="13">
        <f t="shared" si="115"/>
        <v>0</v>
      </c>
      <c r="M639" s="13">
        <f t="shared" si="120"/>
        <v>0.6354970574495431</v>
      </c>
      <c r="N639" s="13">
        <f t="shared" si="116"/>
        <v>0.39400817561871671</v>
      </c>
      <c r="O639" s="13">
        <f t="shared" si="117"/>
        <v>0.39400817561871671</v>
      </c>
      <c r="Q639">
        <v>23.480600171119359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4.4714285709999997</v>
      </c>
      <c r="G640" s="13">
        <f t="shared" si="111"/>
        <v>0</v>
      </c>
      <c r="H640" s="13">
        <f t="shared" si="112"/>
        <v>4.4714285709999997</v>
      </c>
      <c r="I640" s="16">
        <f t="shared" si="119"/>
        <v>4.482361030463875</v>
      </c>
      <c r="J640" s="13">
        <f t="shared" si="113"/>
        <v>4.4784308464069982</v>
      </c>
      <c r="K640" s="13">
        <f t="shared" si="114"/>
        <v>3.9301840568768398E-3</v>
      </c>
      <c r="L640" s="13">
        <f t="shared" si="115"/>
        <v>0</v>
      </c>
      <c r="M640" s="13">
        <f t="shared" si="120"/>
        <v>0.2414888818308264</v>
      </c>
      <c r="N640" s="13">
        <f t="shared" si="116"/>
        <v>0.14972310673511235</v>
      </c>
      <c r="O640" s="13">
        <f t="shared" si="117"/>
        <v>0.14972310673511235</v>
      </c>
      <c r="Q640">
        <v>23.42300277212691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0.30714285699999999</v>
      </c>
      <c r="G641" s="13">
        <f t="shared" si="111"/>
        <v>0</v>
      </c>
      <c r="H641" s="13">
        <f t="shared" si="112"/>
        <v>0.30714285699999999</v>
      </c>
      <c r="I641" s="16">
        <f t="shared" si="119"/>
        <v>0.31107304105687683</v>
      </c>
      <c r="J641" s="13">
        <f t="shared" si="113"/>
        <v>0.31107210761627457</v>
      </c>
      <c r="K641" s="13">
        <f t="shared" si="114"/>
        <v>9.3344060225764025E-7</v>
      </c>
      <c r="L641" s="13">
        <f t="shared" si="115"/>
        <v>0</v>
      </c>
      <c r="M641" s="13">
        <f t="shared" si="120"/>
        <v>9.1765775095714042E-2</v>
      </c>
      <c r="N641" s="13">
        <f t="shared" si="116"/>
        <v>5.6894780559342703E-2</v>
      </c>
      <c r="O641" s="13">
        <f t="shared" si="117"/>
        <v>5.6894780559342703E-2</v>
      </c>
      <c r="Q641">
        <v>25.882450017989498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20.742857140000002</v>
      </c>
      <c r="G642" s="13">
        <f t="shared" si="111"/>
        <v>0</v>
      </c>
      <c r="H642" s="13">
        <f t="shared" si="112"/>
        <v>20.742857140000002</v>
      </c>
      <c r="I642" s="16">
        <f t="shared" si="119"/>
        <v>20.742858073440605</v>
      </c>
      <c r="J642" s="13">
        <f t="shared" si="113"/>
        <v>20.482456318098382</v>
      </c>
      <c r="K642" s="13">
        <f t="shared" si="114"/>
        <v>0.26040175534222243</v>
      </c>
      <c r="L642" s="13">
        <f t="shared" si="115"/>
        <v>0</v>
      </c>
      <c r="M642" s="13">
        <f t="shared" si="120"/>
        <v>3.4870994536371339E-2</v>
      </c>
      <c r="N642" s="13">
        <f t="shared" si="116"/>
        <v>2.1620016612550228E-2</v>
      </c>
      <c r="O642" s="13">
        <f t="shared" si="117"/>
        <v>2.1620016612550228E-2</v>
      </c>
      <c r="Q642">
        <v>26.186106000000009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45.09285714</v>
      </c>
      <c r="G643" s="13">
        <f t="shared" si="111"/>
        <v>1.9867658346446031</v>
      </c>
      <c r="H643" s="13">
        <f t="shared" si="112"/>
        <v>43.106091305355399</v>
      </c>
      <c r="I643" s="16">
        <f t="shared" si="119"/>
        <v>43.366493060697621</v>
      </c>
      <c r="J643" s="13">
        <f t="shared" si="113"/>
        <v>39.941701951749103</v>
      </c>
      <c r="K643" s="13">
        <f t="shared" si="114"/>
        <v>3.4247911089485186</v>
      </c>
      <c r="L643" s="13">
        <f t="shared" si="115"/>
        <v>0</v>
      </c>
      <c r="M643" s="13">
        <f t="shared" si="120"/>
        <v>1.325097792382111E-2</v>
      </c>
      <c r="N643" s="13">
        <f t="shared" si="116"/>
        <v>8.2156063127690887E-3</v>
      </c>
      <c r="O643" s="13">
        <f t="shared" si="117"/>
        <v>1.9949814409573723</v>
      </c>
      <c r="Q643">
        <v>22.822604188743789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0.99285714300000005</v>
      </c>
      <c r="G644" s="13">
        <f t="shared" si="111"/>
        <v>0</v>
      </c>
      <c r="H644" s="13">
        <f t="shared" si="112"/>
        <v>0.99285714300000005</v>
      </c>
      <c r="I644" s="16">
        <f t="shared" si="119"/>
        <v>4.4176482519485187</v>
      </c>
      <c r="J644" s="13">
        <f t="shared" si="113"/>
        <v>4.4088292777517815</v>
      </c>
      <c r="K644" s="13">
        <f t="shared" si="114"/>
        <v>8.8189741967372726E-3</v>
      </c>
      <c r="L644" s="13">
        <f t="shared" si="115"/>
        <v>0</v>
      </c>
      <c r="M644" s="13">
        <f t="shared" si="120"/>
        <v>5.0353716110520218E-3</v>
      </c>
      <c r="N644" s="13">
        <f t="shared" si="116"/>
        <v>3.1219303988522535E-3</v>
      </c>
      <c r="O644" s="13">
        <f t="shared" si="117"/>
        <v>3.1219303988522535E-3</v>
      </c>
      <c r="Q644">
        <v>17.383953984383641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157.8071429</v>
      </c>
      <c r="G645" s="13">
        <f t="shared" si="111"/>
        <v>14.588539110598083</v>
      </c>
      <c r="H645" s="13">
        <f t="shared" si="112"/>
        <v>143.21860378940193</v>
      </c>
      <c r="I645" s="16">
        <f t="shared" si="119"/>
        <v>143.22742276359867</v>
      </c>
      <c r="J645" s="13">
        <f t="shared" si="113"/>
        <v>58.127477084495922</v>
      </c>
      <c r="K645" s="13">
        <f t="shared" si="114"/>
        <v>85.099945679102746</v>
      </c>
      <c r="L645" s="13">
        <f t="shared" si="115"/>
        <v>74.501888028253205</v>
      </c>
      <c r="M645" s="13">
        <f t="shared" si="120"/>
        <v>74.503801469465415</v>
      </c>
      <c r="N645" s="13">
        <f t="shared" si="116"/>
        <v>46.192356911068558</v>
      </c>
      <c r="O645" s="13">
        <f t="shared" si="117"/>
        <v>60.780896021666642</v>
      </c>
      <c r="Q645">
        <v>16.059510175134289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37.442857140000001</v>
      </c>
      <c r="G646" s="13">
        <f t="shared" ref="G646:G709" si="122">IF((F646-$J$2)&gt;0,$I$2*(F646-$J$2),0)</f>
        <v>1.131474378809856</v>
      </c>
      <c r="H646" s="13">
        <f t="shared" ref="H646:H709" si="123">F646-G646</f>
        <v>36.311382761190146</v>
      </c>
      <c r="I646" s="16">
        <f t="shared" si="119"/>
        <v>46.909440412039686</v>
      </c>
      <c r="J646" s="13">
        <f t="shared" ref="J646:J709" si="124">I646/SQRT(1+(I646/($K$2*(300+(25*Q646)+0.05*(Q646)^3)))^2)</f>
        <v>30.852345572269282</v>
      </c>
      <c r="K646" s="13">
        <f t="shared" ref="K646:K709" si="125">I646-J646</f>
        <v>16.057094839770404</v>
      </c>
      <c r="L646" s="13">
        <f t="shared" ref="L646:L709" si="126">IF(K646&gt;$N$2,(K646-$N$2)/$L$2,0)</f>
        <v>4.951380100170419</v>
      </c>
      <c r="M646" s="13">
        <f t="shared" si="120"/>
        <v>33.262824658567283</v>
      </c>
      <c r="N646" s="13">
        <f t="shared" ref="N646:N709" si="127">$M$2*M646</f>
        <v>20.622951288311715</v>
      </c>
      <c r="O646" s="13">
        <f t="shared" ref="O646:O709" si="128">N646+G646</f>
        <v>21.75442566712157</v>
      </c>
      <c r="Q646">
        <v>9.6223435935483881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3.1</v>
      </c>
      <c r="G647" s="13">
        <f t="shared" si="122"/>
        <v>0</v>
      </c>
      <c r="H647" s="13">
        <f t="shared" si="123"/>
        <v>3.1</v>
      </c>
      <c r="I647" s="16">
        <f t="shared" ref="I647:I710" si="130">H647+K646-L646</f>
        <v>14.205714739599987</v>
      </c>
      <c r="J647" s="13">
        <f t="shared" si="124"/>
        <v>13.608345362831583</v>
      </c>
      <c r="K647" s="13">
        <f t="shared" si="125"/>
        <v>0.59736937676840363</v>
      </c>
      <c r="L647" s="13">
        <f t="shared" si="126"/>
        <v>0</v>
      </c>
      <c r="M647" s="13">
        <f t="shared" ref="M647:M710" si="131">L647+M646-N646</f>
        <v>12.639873370255568</v>
      </c>
      <c r="N647" s="13">
        <f t="shared" si="127"/>
        <v>7.8367214895584523</v>
      </c>
      <c r="O647" s="13">
        <f t="shared" si="128"/>
        <v>7.8367214895584523</v>
      </c>
      <c r="Q647">
        <v>11.807841954796849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20.75</v>
      </c>
      <c r="G648" s="13">
        <f t="shared" si="122"/>
        <v>0</v>
      </c>
      <c r="H648" s="13">
        <f t="shared" si="123"/>
        <v>20.75</v>
      </c>
      <c r="I648" s="16">
        <f t="shared" si="130"/>
        <v>21.347369376768405</v>
      </c>
      <c r="J648" s="13">
        <f t="shared" si="124"/>
        <v>19.980537023989228</v>
      </c>
      <c r="K648" s="13">
        <f t="shared" si="125"/>
        <v>1.366832352779177</v>
      </c>
      <c r="L648" s="13">
        <f t="shared" si="126"/>
        <v>0</v>
      </c>
      <c r="M648" s="13">
        <f t="shared" si="131"/>
        <v>4.8031518806971158</v>
      </c>
      <c r="N648" s="13">
        <f t="shared" si="127"/>
        <v>2.977954166032212</v>
      </c>
      <c r="O648" s="13">
        <f t="shared" si="128"/>
        <v>2.977954166032212</v>
      </c>
      <c r="Q648">
        <v>14.425408231405051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3.9</v>
      </c>
      <c r="G649" s="13">
        <f t="shared" si="122"/>
        <v>0</v>
      </c>
      <c r="H649" s="13">
        <f t="shared" si="123"/>
        <v>3.9</v>
      </c>
      <c r="I649" s="16">
        <f t="shared" si="130"/>
        <v>5.2668323527791774</v>
      </c>
      <c r="J649" s="13">
        <f t="shared" si="124"/>
        <v>5.2474359741313625</v>
      </c>
      <c r="K649" s="13">
        <f t="shared" si="125"/>
        <v>1.9396378647814849E-2</v>
      </c>
      <c r="L649" s="13">
        <f t="shared" si="126"/>
        <v>0</v>
      </c>
      <c r="M649" s="13">
        <f t="shared" si="131"/>
        <v>1.8251977146649039</v>
      </c>
      <c r="N649" s="13">
        <f t="shared" si="127"/>
        <v>1.1316225830922404</v>
      </c>
      <c r="O649" s="13">
        <f t="shared" si="128"/>
        <v>1.1316225830922404</v>
      </c>
      <c r="Q649">
        <v>15.50954206302203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13.59285714</v>
      </c>
      <c r="G650" s="13">
        <f t="shared" si="122"/>
        <v>0</v>
      </c>
      <c r="H650" s="13">
        <f t="shared" si="123"/>
        <v>13.59285714</v>
      </c>
      <c r="I650" s="16">
        <f t="shared" si="130"/>
        <v>13.612253518647815</v>
      </c>
      <c r="J650" s="13">
        <f t="shared" si="124"/>
        <v>13.380654882928066</v>
      </c>
      <c r="K650" s="13">
        <f t="shared" si="125"/>
        <v>0.23159863571974881</v>
      </c>
      <c r="L650" s="13">
        <f t="shared" si="126"/>
        <v>0</v>
      </c>
      <c r="M650" s="13">
        <f t="shared" si="131"/>
        <v>0.69357513157266348</v>
      </c>
      <c r="N650" s="13">
        <f t="shared" si="127"/>
        <v>0.43001658157505135</v>
      </c>
      <c r="O650" s="13">
        <f t="shared" si="128"/>
        <v>0.43001658157505135</v>
      </c>
      <c r="Q650">
        <v>17.987471817434582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0.80714285699999999</v>
      </c>
      <c r="G651" s="13">
        <f t="shared" si="122"/>
        <v>0</v>
      </c>
      <c r="H651" s="13">
        <f t="shared" si="123"/>
        <v>0.80714285699999999</v>
      </c>
      <c r="I651" s="16">
        <f t="shared" si="130"/>
        <v>1.0387414927197489</v>
      </c>
      <c r="J651" s="13">
        <f t="shared" si="124"/>
        <v>1.0386870451850014</v>
      </c>
      <c r="K651" s="13">
        <f t="shared" si="125"/>
        <v>5.4447534747481541E-5</v>
      </c>
      <c r="L651" s="13">
        <f t="shared" si="126"/>
        <v>0</v>
      </c>
      <c r="M651" s="13">
        <f t="shared" si="131"/>
        <v>0.26355854999761213</v>
      </c>
      <c r="N651" s="13">
        <f t="shared" si="127"/>
        <v>0.16340630099851952</v>
      </c>
      <c r="O651" s="13">
        <f t="shared" si="128"/>
        <v>0.16340630099851952</v>
      </c>
      <c r="Q651">
        <v>22.66958091619798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7.6142857140000002</v>
      </c>
      <c r="G652" s="13">
        <f t="shared" si="122"/>
        <v>0</v>
      </c>
      <c r="H652" s="13">
        <f t="shared" si="123"/>
        <v>7.6142857140000002</v>
      </c>
      <c r="I652" s="16">
        <f t="shared" si="130"/>
        <v>7.6143401615347477</v>
      </c>
      <c r="J652" s="13">
        <f t="shared" si="124"/>
        <v>7.598169560871793</v>
      </c>
      <c r="K652" s="13">
        <f t="shared" si="125"/>
        <v>1.6170600662954726E-2</v>
      </c>
      <c r="L652" s="13">
        <f t="shared" si="126"/>
        <v>0</v>
      </c>
      <c r="M652" s="13">
        <f t="shared" si="131"/>
        <v>0.10015224899909261</v>
      </c>
      <c r="N652" s="13">
        <f t="shared" si="127"/>
        <v>6.2094394379437423E-2</v>
      </c>
      <c r="O652" s="13">
        <f t="shared" si="128"/>
        <v>6.2094394379437423E-2</v>
      </c>
      <c r="Q652">
        <v>24.660819000000011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0.72857142900000005</v>
      </c>
      <c r="G653" s="13">
        <f t="shared" si="122"/>
        <v>0</v>
      </c>
      <c r="H653" s="13">
        <f t="shared" si="123"/>
        <v>0.72857142900000005</v>
      </c>
      <c r="I653" s="16">
        <f t="shared" si="130"/>
        <v>0.74474202966295477</v>
      </c>
      <c r="J653" s="13">
        <f t="shared" si="124"/>
        <v>0.74472557625131186</v>
      </c>
      <c r="K653" s="13">
        <f t="shared" si="125"/>
        <v>1.6453411642913807E-5</v>
      </c>
      <c r="L653" s="13">
        <f t="shared" si="126"/>
        <v>0</v>
      </c>
      <c r="M653" s="13">
        <f t="shared" si="131"/>
        <v>3.805785461965519E-2</v>
      </c>
      <c r="N653" s="13">
        <f t="shared" si="127"/>
        <v>2.3595869864186218E-2</v>
      </c>
      <c r="O653" s="13">
        <f t="shared" si="128"/>
        <v>2.3595869864186218E-2</v>
      </c>
      <c r="Q653">
        <v>24.083419963585609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1.95</v>
      </c>
      <c r="G654" s="13">
        <f t="shared" si="122"/>
        <v>0</v>
      </c>
      <c r="H654" s="13">
        <f t="shared" si="123"/>
        <v>1.95</v>
      </c>
      <c r="I654" s="16">
        <f t="shared" si="130"/>
        <v>1.9500164534116429</v>
      </c>
      <c r="J654" s="13">
        <f t="shared" si="124"/>
        <v>1.9496925466245381</v>
      </c>
      <c r="K654" s="13">
        <f t="shared" si="125"/>
        <v>3.2390678710481069E-4</v>
      </c>
      <c r="L654" s="13">
        <f t="shared" si="126"/>
        <v>0</v>
      </c>
      <c r="M654" s="13">
        <f t="shared" si="131"/>
        <v>1.4461984755468973E-2</v>
      </c>
      <c r="N654" s="13">
        <f t="shared" si="127"/>
        <v>8.9664305483907625E-3</v>
      </c>
      <c r="O654" s="13">
        <f t="shared" si="128"/>
        <v>8.9664305483907625E-3</v>
      </c>
      <c r="Q654">
        <v>23.42382971546294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21.89285714</v>
      </c>
      <c r="G655" s="13">
        <f t="shared" si="122"/>
        <v>0</v>
      </c>
      <c r="H655" s="13">
        <f t="shared" si="123"/>
        <v>21.89285714</v>
      </c>
      <c r="I655" s="16">
        <f t="shared" si="130"/>
        <v>21.893181046787106</v>
      </c>
      <c r="J655" s="13">
        <f t="shared" si="124"/>
        <v>21.053186622576675</v>
      </c>
      <c r="K655" s="13">
        <f t="shared" si="125"/>
        <v>0.83999442421043113</v>
      </c>
      <c r="L655" s="13">
        <f t="shared" si="126"/>
        <v>0</v>
      </c>
      <c r="M655" s="13">
        <f t="shared" si="131"/>
        <v>5.4955542070782102E-3</v>
      </c>
      <c r="N655" s="13">
        <f t="shared" si="127"/>
        <v>3.4072436083884901E-3</v>
      </c>
      <c r="O655" s="13">
        <f t="shared" si="128"/>
        <v>3.4072436083884901E-3</v>
      </c>
      <c r="Q655">
        <v>18.723663373225818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9.2857143000000003E-2</v>
      </c>
      <c r="G656" s="13">
        <f t="shared" si="122"/>
        <v>0</v>
      </c>
      <c r="H656" s="13">
        <f t="shared" si="123"/>
        <v>9.2857143000000003E-2</v>
      </c>
      <c r="I656" s="16">
        <f t="shared" si="130"/>
        <v>0.93285156721043117</v>
      </c>
      <c r="J656" s="13">
        <f t="shared" si="124"/>
        <v>0.93278140661172981</v>
      </c>
      <c r="K656" s="13">
        <f t="shared" si="125"/>
        <v>7.016059870135205E-5</v>
      </c>
      <c r="L656" s="13">
        <f t="shared" si="126"/>
        <v>0</v>
      </c>
      <c r="M656" s="13">
        <f t="shared" si="131"/>
        <v>2.0883105986897201E-3</v>
      </c>
      <c r="N656" s="13">
        <f t="shared" si="127"/>
        <v>1.2947525711876264E-3</v>
      </c>
      <c r="O656" s="13">
        <f t="shared" si="128"/>
        <v>1.2947525711876264E-3</v>
      </c>
      <c r="Q656">
        <v>18.597001755208531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24.42142857</v>
      </c>
      <c r="G657" s="13">
        <f t="shared" si="122"/>
        <v>0</v>
      </c>
      <c r="H657" s="13">
        <f t="shared" si="123"/>
        <v>24.42142857</v>
      </c>
      <c r="I657" s="16">
        <f t="shared" si="130"/>
        <v>24.421498730598699</v>
      </c>
      <c r="J657" s="13">
        <f t="shared" si="124"/>
        <v>21.66939026180863</v>
      </c>
      <c r="K657" s="13">
        <f t="shared" si="125"/>
        <v>2.7521084687900697</v>
      </c>
      <c r="L657" s="13">
        <f t="shared" si="126"/>
        <v>0</v>
      </c>
      <c r="M657" s="13">
        <f t="shared" si="131"/>
        <v>7.9355802750209368E-4</v>
      </c>
      <c r="N657" s="13">
        <f t="shared" si="127"/>
        <v>4.9200597705129805E-4</v>
      </c>
      <c r="O657" s="13">
        <f t="shared" si="128"/>
        <v>4.9200597705129805E-4</v>
      </c>
      <c r="Q657">
        <v>11.670619304288721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78.642857140000004</v>
      </c>
      <c r="G658" s="13">
        <f t="shared" si="122"/>
        <v>5.7377499318022211</v>
      </c>
      <c r="H658" s="13">
        <f t="shared" si="123"/>
        <v>72.905107208197776</v>
      </c>
      <c r="I658" s="16">
        <f t="shared" si="130"/>
        <v>75.657215676987846</v>
      </c>
      <c r="J658" s="13">
        <f t="shared" si="124"/>
        <v>38.575514017313978</v>
      </c>
      <c r="K658" s="13">
        <f t="shared" si="125"/>
        <v>37.081701659673868</v>
      </c>
      <c r="L658" s="13">
        <f t="shared" si="126"/>
        <v>26.130576288278746</v>
      </c>
      <c r="M658" s="13">
        <f t="shared" si="131"/>
        <v>26.130877840329198</v>
      </c>
      <c r="N658" s="13">
        <f t="shared" si="127"/>
        <v>16.201144261004103</v>
      </c>
      <c r="O658" s="13">
        <f t="shared" si="128"/>
        <v>21.938894192806323</v>
      </c>
      <c r="Q658">
        <v>10.978033593548391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41.857142860000003</v>
      </c>
      <c r="G659" s="13">
        <f t="shared" si="122"/>
        <v>1.6250039029836256</v>
      </c>
      <c r="H659" s="13">
        <f t="shared" si="123"/>
        <v>40.232138957016375</v>
      </c>
      <c r="I659" s="16">
        <f t="shared" si="130"/>
        <v>51.183264328411497</v>
      </c>
      <c r="J659" s="13">
        <f t="shared" si="124"/>
        <v>36.638747804695385</v>
      </c>
      <c r="K659" s="13">
        <f t="shared" si="125"/>
        <v>14.544516523716112</v>
      </c>
      <c r="L659" s="13">
        <f t="shared" si="126"/>
        <v>3.4276801242324404</v>
      </c>
      <c r="M659" s="13">
        <f t="shared" si="131"/>
        <v>13.357413703557537</v>
      </c>
      <c r="N659" s="13">
        <f t="shared" si="127"/>
        <v>8.2815964962056725</v>
      </c>
      <c r="O659" s="13">
        <f t="shared" si="128"/>
        <v>9.9066003991892977</v>
      </c>
      <c r="Q659">
        <v>13.28932843170581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16.542857139999999</v>
      </c>
      <c r="G660" s="13">
        <f t="shared" si="122"/>
        <v>0</v>
      </c>
      <c r="H660" s="13">
        <f t="shared" si="123"/>
        <v>16.542857139999999</v>
      </c>
      <c r="I660" s="16">
        <f t="shared" si="130"/>
        <v>27.659693539483669</v>
      </c>
      <c r="J660" s="13">
        <f t="shared" si="124"/>
        <v>25.187863080466862</v>
      </c>
      <c r="K660" s="13">
        <f t="shared" si="125"/>
        <v>2.4718304590168074</v>
      </c>
      <c r="L660" s="13">
        <f t="shared" si="126"/>
        <v>0</v>
      </c>
      <c r="M660" s="13">
        <f t="shared" si="131"/>
        <v>5.0758172073518644</v>
      </c>
      <c r="N660" s="13">
        <f t="shared" si="127"/>
        <v>3.1470066685581557</v>
      </c>
      <c r="O660" s="13">
        <f t="shared" si="128"/>
        <v>3.1470066685581557</v>
      </c>
      <c r="Q660">
        <v>15.45251900162385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4.335714286</v>
      </c>
      <c r="G661" s="13">
        <f t="shared" si="122"/>
        <v>0</v>
      </c>
      <c r="H661" s="13">
        <f t="shared" si="123"/>
        <v>4.335714286</v>
      </c>
      <c r="I661" s="16">
        <f t="shared" si="130"/>
        <v>6.8075447450168074</v>
      </c>
      <c r="J661" s="13">
        <f t="shared" si="124"/>
        <v>6.7743927071468963</v>
      </c>
      <c r="K661" s="13">
        <f t="shared" si="125"/>
        <v>3.3152037869911055E-2</v>
      </c>
      <c r="L661" s="13">
        <f t="shared" si="126"/>
        <v>0</v>
      </c>
      <c r="M661" s="13">
        <f t="shared" si="131"/>
        <v>1.9288105387937087</v>
      </c>
      <c r="N661" s="13">
        <f t="shared" si="127"/>
        <v>1.1958625340520994</v>
      </c>
      <c r="O661" s="13">
        <f t="shared" si="128"/>
        <v>1.1958625340520994</v>
      </c>
      <c r="Q661">
        <v>17.162272016273569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0.485714286</v>
      </c>
      <c r="G662" s="13">
        <f t="shared" si="122"/>
        <v>0</v>
      </c>
      <c r="H662" s="13">
        <f t="shared" si="123"/>
        <v>0.485714286</v>
      </c>
      <c r="I662" s="16">
        <f t="shared" si="130"/>
        <v>0.51886632386991105</v>
      </c>
      <c r="J662" s="13">
        <f t="shared" si="124"/>
        <v>0.51885418469515654</v>
      </c>
      <c r="K662" s="13">
        <f t="shared" si="125"/>
        <v>1.2139174754510762E-5</v>
      </c>
      <c r="L662" s="13">
        <f t="shared" si="126"/>
        <v>0</v>
      </c>
      <c r="M662" s="13">
        <f t="shared" si="131"/>
        <v>0.73294800474160926</v>
      </c>
      <c r="N662" s="13">
        <f t="shared" si="127"/>
        <v>0.45442776293979775</v>
      </c>
      <c r="O662" s="13">
        <f t="shared" si="128"/>
        <v>0.45442776293979775</v>
      </c>
      <c r="Q662">
        <v>18.55903453873734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16.614285710000001</v>
      </c>
      <c r="G663" s="13">
        <f t="shared" si="122"/>
        <v>0</v>
      </c>
      <c r="H663" s="13">
        <f t="shared" si="123"/>
        <v>16.614285710000001</v>
      </c>
      <c r="I663" s="16">
        <f t="shared" si="130"/>
        <v>16.614297849174754</v>
      </c>
      <c r="J663" s="13">
        <f t="shared" si="124"/>
        <v>16.417851088121726</v>
      </c>
      <c r="K663" s="13">
        <f t="shared" si="125"/>
        <v>0.1964467610530285</v>
      </c>
      <c r="L663" s="13">
        <f t="shared" si="126"/>
        <v>0</v>
      </c>
      <c r="M663" s="13">
        <f t="shared" si="131"/>
        <v>0.27852024180181151</v>
      </c>
      <c r="N663" s="13">
        <f t="shared" si="127"/>
        <v>0.17268254991712315</v>
      </c>
      <c r="O663" s="13">
        <f t="shared" si="128"/>
        <v>0.17268254991712315</v>
      </c>
      <c r="Q663">
        <v>23.43790429967434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0.764285714</v>
      </c>
      <c r="G664" s="13">
        <f t="shared" si="122"/>
        <v>0</v>
      </c>
      <c r="H664" s="13">
        <f t="shared" si="123"/>
        <v>0.764285714</v>
      </c>
      <c r="I664" s="16">
        <f t="shared" si="130"/>
        <v>0.9607324750530285</v>
      </c>
      <c r="J664" s="13">
        <f t="shared" si="124"/>
        <v>0.96069736169935416</v>
      </c>
      <c r="K664" s="13">
        <f t="shared" si="125"/>
        <v>3.5113353674343095E-5</v>
      </c>
      <c r="L664" s="13">
        <f t="shared" si="126"/>
        <v>0</v>
      </c>
      <c r="M664" s="13">
        <f t="shared" si="131"/>
        <v>0.10583769188468836</v>
      </c>
      <c r="N664" s="13">
        <f t="shared" si="127"/>
        <v>6.5619368968506786E-2</v>
      </c>
      <c r="O664" s="13">
        <f t="shared" si="128"/>
        <v>6.5619368968506786E-2</v>
      </c>
      <c r="Q664">
        <v>24.125609000000011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0.14285714299999999</v>
      </c>
      <c r="G665" s="13">
        <f t="shared" si="122"/>
        <v>0</v>
      </c>
      <c r="H665" s="13">
        <f t="shared" si="123"/>
        <v>0.14285714299999999</v>
      </c>
      <c r="I665" s="16">
        <f t="shared" si="130"/>
        <v>0.14289225635367434</v>
      </c>
      <c r="J665" s="13">
        <f t="shared" si="124"/>
        <v>0.14289212089825523</v>
      </c>
      <c r="K665" s="13">
        <f t="shared" si="125"/>
        <v>1.354554191035362E-7</v>
      </c>
      <c r="L665" s="13">
        <f t="shared" si="126"/>
        <v>0</v>
      </c>
      <c r="M665" s="13">
        <f t="shared" si="131"/>
        <v>4.0218322916181576E-2</v>
      </c>
      <c r="N665" s="13">
        <f t="shared" si="127"/>
        <v>2.4935360208032577E-2</v>
      </c>
      <c r="O665" s="13">
        <f t="shared" si="128"/>
        <v>2.4935360208032577E-2</v>
      </c>
      <c r="Q665">
        <v>22.992074716650642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4.0285714290000003</v>
      </c>
      <c r="G666" s="13">
        <f t="shared" si="122"/>
        <v>0</v>
      </c>
      <c r="H666" s="13">
        <f t="shared" si="123"/>
        <v>4.0285714290000003</v>
      </c>
      <c r="I666" s="16">
        <f t="shared" si="130"/>
        <v>4.0285715644554196</v>
      </c>
      <c r="J666" s="13">
        <f t="shared" si="124"/>
        <v>4.0256682829696757</v>
      </c>
      <c r="K666" s="13">
        <f t="shared" si="125"/>
        <v>2.9032814857439249E-3</v>
      </c>
      <c r="L666" s="13">
        <f t="shared" si="126"/>
        <v>0</v>
      </c>
      <c r="M666" s="13">
        <f t="shared" si="131"/>
        <v>1.5282962708148998E-2</v>
      </c>
      <c r="N666" s="13">
        <f t="shared" si="127"/>
        <v>9.4754368790523798E-3</v>
      </c>
      <c r="O666" s="13">
        <f t="shared" si="128"/>
        <v>9.4754368790523798E-3</v>
      </c>
      <c r="Q666">
        <v>23.301017581084839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5.8857142859999998</v>
      </c>
      <c r="G667" s="13">
        <f t="shared" si="122"/>
        <v>0</v>
      </c>
      <c r="H667" s="13">
        <f t="shared" si="123"/>
        <v>5.8857142859999998</v>
      </c>
      <c r="I667" s="16">
        <f t="shared" si="130"/>
        <v>5.8886175674857437</v>
      </c>
      <c r="J667" s="13">
        <f t="shared" si="124"/>
        <v>5.8740480881865977</v>
      </c>
      <c r="K667" s="13">
        <f t="shared" si="125"/>
        <v>1.4569479299145982E-2</v>
      </c>
      <c r="L667" s="13">
        <f t="shared" si="126"/>
        <v>0</v>
      </c>
      <c r="M667" s="13">
        <f t="shared" si="131"/>
        <v>5.8075258290966186E-3</v>
      </c>
      <c r="N667" s="13">
        <f t="shared" si="127"/>
        <v>3.6006660140399036E-3</v>
      </c>
      <c r="O667" s="13">
        <f t="shared" si="128"/>
        <v>3.6006660140399036E-3</v>
      </c>
      <c r="Q667">
        <v>19.925126046880759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14.485714290000001</v>
      </c>
      <c r="G668" s="13">
        <f t="shared" si="122"/>
        <v>0</v>
      </c>
      <c r="H668" s="13">
        <f t="shared" si="123"/>
        <v>14.485714290000001</v>
      </c>
      <c r="I668" s="16">
        <f t="shared" si="130"/>
        <v>14.500283769299147</v>
      </c>
      <c r="J668" s="13">
        <f t="shared" si="124"/>
        <v>14.102369211459468</v>
      </c>
      <c r="K668" s="13">
        <f t="shared" si="125"/>
        <v>0.39791455783967855</v>
      </c>
      <c r="L668" s="13">
        <f t="shared" si="126"/>
        <v>0</v>
      </c>
      <c r="M668" s="13">
        <f t="shared" si="131"/>
        <v>2.2068598150567151E-3</v>
      </c>
      <c r="N668" s="13">
        <f t="shared" si="127"/>
        <v>1.3682530853351632E-3</v>
      </c>
      <c r="O668" s="13">
        <f t="shared" si="128"/>
        <v>1.3682530853351632E-3</v>
      </c>
      <c r="Q668">
        <v>15.37184270425864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103.45</v>
      </c>
      <c r="G669" s="13">
        <f t="shared" si="122"/>
        <v>8.5112580797538495</v>
      </c>
      <c r="H669" s="13">
        <f t="shared" si="123"/>
        <v>94.938741920246159</v>
      </c>
      <c r="I669" s="16">
        <f t="shared" si="130"/>
        <v>95.336656478085843</v>
      </c>
      <c r="J669" s="13">
        <f t="shared" si="124"/>
        <v>44.468654561212283</v>
      </c>
      <c r="K669" s="13">
        <f t="shared" si="125"/>
        <v>50.86800191687356</v>
      </c>
      <c r="L669" s="13">
        <f t="shared" si="126"/>
        <v>40.018244217411571</v>
      </c>
      <c r="M669" s="13">
        <f t="shared" si="131"/>
        <v>40.019082824141293</v>
      </c>
      <c r="N669" s="13">
        <f t="shared" si="127"/>
        <v>24.811831350967601</v>
      </c>
      <c r="O669" s="13">
        <f t="shared" si="128"/>
        <v>33.323089430721453</v>
      </c>
      <c r="Q669">
        <v>12.66454383771023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28.492857140000002</v>
      </c>
      <c r="G670" s="13">
        <f t="shared" si="122"/>
        <v>0.13083927688554392</v>
      </c>
      <c r="H670" s="13">
        <f t="shared" si="123"/>
        <v>28.362017863114456</v>
      </c>
      <c r="I670" s="16">
        <f t="shared" si="130"/>
        <v>39.211775562576442</v>
      </c>
      <c r="J670" s="13">
        <f t="shared" si="124"/>
        <v>30.010574791880504</v>
      </c>
      <c r="K670" s="13">
        <f t="shared" si="125"/>
        <v>9.2012007706959373</v>
      </c>
      <c r="L670" s="13">
        <f t="shared" si="126"/>
        <v>0</v>
      </c>
      <c r="M670" s="13">
        <f t="shared" si="131"/>
        <v>15.207251473173692</v>
      </c>
      <c r="N670" s="13">
        <f t="shared" si="127"/>
        <v>9.4284959133676889</v>
      </c>
      <c r="O670" s="13">
        <f t="shared" si="128"/>
        <v>9.5593351902532326</v>
      </c>
      <c r="Q670">
        <v>11.55715659354839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37.535714290000001</v>
      </c>
      <c r="G671" s="13">
        <f t="shared" si="122"/>
        <v>1.1418560686148451</v>
      </c>
      <c r="H671" s="13">
        <f t="shared" si="123"/>
        <v>36.393858221385159</v>
      </c>
      <c r="I671" s="16">
        <f t="shared" si="130"/>
        <v>45.595058992081093</v>
      </c>
      <c r="J671" s="13">
        <f t="shared" si="124"/>
        <v>32.322066903444352</v>
      </c>
      <c r="K671" s="13">
        <f t="shared" si="125"/>
        <v>13.272992088636741</v>
      </c>
      <c r="L671" s="13">
        <f t="shared" si="126"/>
        <v>2.1468064461084913</v>
      </c>
      <c r="M671" s="13">
        <f t="shared" si="131"/>
        <v>7.9255620059144949</v>
      </c>
      <c r="N671" s="13">
        <f t="shared" si="127"/>
        <v>4.9138484436669865</v>
      </c>
      <c r="O671" s="13">
        <f t="shared" si="128"/>
        <v>6.0557045122818316</v>
      </c>
      <c r="Q671">
        <v>11.300417562300829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13.49285714</v>
      </c>
      <c r="G672" s="13">
        <f t="shared" si="122"/>
        <v>0</v>
      </c>
      <c r="H672" s="13">
        <f t="shared" si="123"/>
        <v>13.49285714</v>
      </c>
      <c r="I672" s="16">
        <f t="shared" si="130"/>
        <v>24.619042782528247</v>
      </c>
      <c r="J672" s="13">
        <f t="shared" si="124"/>
        <v>22.748327963685707</v>
      </c>
      <c r="K672" s="13">
        <f t="shared" si="125"/>
        <v>1.87071481884254</v>
      </c>
      <c r="L672" s="13">
        <f t="shared" si="126"/>
        <v>0</v>
      </c>
      <c r="M672" s="13">
        <f t="shared" si="131"/>
        <v>3.0117135622475084</v>
      </c>
      <c r="N672" s="13">
        <f t="shared" si="127"/>
        <v>1.8672624085934553</v>
      </c>
      <c r="O672" s="13">
        <f t="shared" si="128"/>
        <v>1.8672624085934553</v>
      </c>
      <c r="Q672">
        <v>15.1046383547676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6.378571429</v>
      </c>
      <c r="G673" s="13">
        <f t="shared" si="122"/>
        <v>0</v>
      </c>
      <c r="H673" s="13">
        <f t="shared" si="123"/>
        <v>6.378571429</v>
      </c>
      <c r="I673" s="16">
        <f t="shared" si="130"/>
        <v>8.2492862478425408</v>
      </c>
      <c r="J673" s="13">
        <f t="shared" si="124"/>
        <v>8.1666688823206925</v>
      </c>
      <c r="K673" s="13">
        <f t="shared" si="125"/>
        <v>8.2617365521848285E-2</v>
      </c>
      <c r="L673" s="13">
        <f t="shared" si="126"/>
        <v>0</v>
      </c>
      <c r="M673" s="13">
        <f t="shared" si="131"/>
        <v>1.1444511536540531</v>
      </c>
      <c r="N673" s="13">
        <f t="shared" si="127"/>
        <v>0.70955971526551298</v>
      </c>
      <c r="O673" s="13">
        <f t="shared" si="128"/>
        <v>0.70955971526551298</v>
      </c>
      <c r="Q673">
        <v>14.70142618202647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16.464285709999999</v>
      </c>
      <c r="G674" s="13">
        <f t="shared" si="122"/>
        <v>0</v>
      </c>
      <c r="H674" s="13">
        <f t="shared" si="123"/>
        <v>16.464285709999999</v>
      </c>
      <c r="I674" s="16">
        <f t="shared" si="130"/>
        <v>16.546903075521847</v>
      </c>
      <c r="J674" s="13">
        <f t="shared" si="124"/>
        <v>16.28497658586754</v>
      </c>
      <c r="K674" s="13">
        <f t="shared" si="125"/>
        <v>0.2619264896543072</v>
      </c>
      <c r="L674" s="13">
        <f t="shared" si="126"/>
        <v>0</v>
      </c>
      <c r="M674" s="13">
        <f t="shared" si="131"/>
        <v>0.43489143838854016</v>
      </c>
      <c r="N674" s="13">
        <f t="shared" si="127"/>
        <v>0.26963269180089489</v>
      </c>
      <c r="O674" s="13">
        <f t="shared" si="128"/>
        <v>0.26963269180089489</v>
      </c>
      <c r="Q674">
        <v>21.26803132075586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17.90714286</v>
      </c>
      <c r="G675" s="13">
        <f t="shared" si="122"/>
        <v>0</v>
      </c>
      <c r="H675" s="13">
        <f t="shared" si="123"/>
        <v>17.90714286</v>
      </c>
      <c r="I675" s="16">
        <f t="shared" si="130"/>
        <v>18.169069349654308</v>
      </c>
      <c r="J675" s="13">
        <f t="shared" si="124"/>
        <v>17.880115209571937</v>
      </c>
      <c r="K675" s="13">
        <f t="shared" si="125"/>
        <v>0.28895414008237097</v>
      </c>
      <c r="L675" s="13">
        <f t="shared" si="126"/>
        <v>0</v>
      </c>
      <c r="M675" s="13">
        <f t="shared" si="131"/>
        <v>0.16525874658764528</v>
      </c>
      <c r="N675" s="13">
        <f t="shared" si="127"/>
        <v>0.10246042288434007</v>
      </c>
      <c r="O675" s="13">
        <f t="shared" si="128"/>
        <v>0.10246042288434007</v>
      </c>
      <c r="Q675">
        <v>22.558490050878621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5.2714285710000004</v>
      </c>
      <c r="G676" s="13">
        <f t="shared" si="122"/>
        <v>0</v>
      </c>
      <c r="H676" s="13">
        <f t="shared" si="123"/>
        <v>5.2714285710000004</v>
      </c>
      <c r="I676" s="16">
        <f t="shared" si="130"/>
        <v>5.5603827110823714</v>
      </c>
      <c r="J676" s="13">
        <f t="shared" si="124"/>
        <v>5.552097101326483</v>
      </c>
      <c r="K676" s="13">
        <f t="shared" si="125"/>
        <v>8.2856097558883235E-3</v>
      </c>
      <c r="L676" s="13">
        <f t="shared" si="126"/>
        <v>0</v>
      </c>
      <c r="M676" s="13">
        <f t="shared" si="131"/>
        <v>6.2798323703305209E-2</v>
      </c>
      <c r="N676" s="13">
        <f t="shared" si="127"/>
        <v>3.893496069604923E-2</v>
      </c>
      <c r="O676" s="13">
        <f t="shared" si="128"/>
        <v>3.893496069604923E-2</v>
      </c>
      <c r="Q676">
        <v>22.710574000000001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15.871428570000001</v>
      </c>
      <c r="G677" s="13">
        <f t="shared" si="122"/>
        <v>0</v>
      </c>
      <c r="H677" s="13">
        <f t="shared" si="123"/>
        <v>15.871428570000001</v>
      </c>
      <c r="I677" s="16">
        <f t="shared" si="130"/>
        <v>15.87971417975589</v>
      </c>
      <c r="J677" s="13">
        <f t="shared" si="124"/>
        <v>15.701954844343385</v>
      </c>
      <c r="K677" s="13">
        <f t="shared" si="125"/>
        <v>0.17775933541250488</v>
      </c>
      <c r="L677" s="13">
        <f t="shared" si="126"/>
        <v>0</v>
      </c>
      <c r="M677" s="13">
        <f t="shared" si="131"/>
        <v>2.3863363007255979E-2</v>
      </c>
      <c r="N677" s="13">
        <f t="shared" si="127"/>
        <v>1.4795285064498707E-2</v>
      </c>
      <c r="O677" s="13">
        <f t="shared" si="128"/>
        <v>1.4795285064498707E-2</v>
      </c>
      <c r="Q677">
        <v>23.19060796796969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11.84285714</v>
      </c>
      <c r="G678" s="13">
        <f t="shared" si="122"/>
        <v>0</v>
      </c>
      <c r="H678" s="13">
        <f t="shared" si="123"/>
        <v>11.84285714</v>
      </c>
      <c r="I678" s="16">
        <f t="shared" si="130"/>
        <v>12.020616475412504</v>
      </c>
      <c r="J678" s="13">
        <f t="shared" si="124"/>
        <v>11.939106791073327</v>
      </c>
      <c r="K678" s="13">
        <f t="shared" si="125"/>
        <v>8.1509684339177824E-2</v>
      </c>
      <c r="L678" s="13">
        <f t="shared" si="126"/>
        <v>0</v>
      </c>
      <c r="M678" s="13">
        <f t="shared" si="131"/>
        <v>9.0680779427572723E-3</v>
      </c>
      <c r="N678" s="13">
        <f t="shared" si="127"/>
        <v>5.6222083245095087E-3</v>
      </c>
      <c r="O678" s="13">
        <f t="shared" si="128"/>
        <v>5.6222083245095087E-3</v>
      </c>
      <c r="Q678">
        <v>22.84331259489425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9.4357142859999996</v>
      </c>
      <c r="G679" s="13">
        <f t="shared" si="122"/>
        <v>0</v>
      </c>
      <c r="H679" s="13">
        <f t="shared" si="123"/>
        <v>9.4357142859999996</v>
      </c>
      <c r="I679" s="16">
        <f t="shared" si="130"/>
        <v>9.5172239703391774</v>
      </c>
      <c r="J679" s="13">
        <f t="shared" si="124"/>
        <v>9.4510202630626416</v>
      </c>
      <c r="K679" s="13">
        <f t="shared" si="125"/>
        <v>6.6203707276535795E-2</v>
      </c>
      <c r="L679" s="13">
        <f t="shared" si="126"/>
        <v>0</v>
      </c>
      <c r="M679" s="13">
        <f t="shared" si="131"/>
        <v>3.4458696182477636E-3</v>
      </c>
      <c r="N679" s="13">
        <f t="shared" si="127"/>
        <v>2.1364391633136135E-3</v>
      </c>
      <c r="O679" s="13">
        <f t="shared" si="128"/>
        <v>2.1364391633136135E-3</v>
      </c>
      <c r="Q679">
        <v>19.358133687816409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55.535714290000001</v>
      </c>
      <c r="G680" s="13">
        <f t="shared" si="122"/>
        <v>3.1543065529318977</v>
      </c>
      <c r="H680" s="13">
        <f t="shared" si="123"/>
        <v>52.381407737068102</v>
      </c>
      <c r="I680" s="16">
        <f t="shared" si="130"/>
        <v>52.447611444344638</v>
      </c>
      <c r="J680" s="13">
        <f t="shared" si="124"/>
        <v>42.001307952900838</v>
      </c>
      <c r="K680" s="13">
        <f t="shared" si="125"/>
        <v>10.4463034914438</v>
      </c>
      <c r="L680" s="13">
        <f t="shared" si="126"/>
        <v>0</v>
      </c>
      <c r="M680" s="13">
        <f t="shared" si="131"/>
        <v>1.3094304549341501E-3</v>
      </c>
      <c r="N680" s="13">
        <f t="shared" si="127"/>
        <v>8.1184688205917306E-4</v>
      </c>
      <c r="O680" s="13">
        <f t="shared" si="128"/>
        <v>3.1551183998139569</v>
      </c>
      <c r="Q680">
        <v>17.449150394713531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52.692857140000001</v>
      </c>
      <c r="G681" s="13">
        <f t="shared" si="122"/>
        <v>2.8364671502451366</v>
      </c>
      <c r="H681" s="13">
        <f t="shared" si="123"/>
        <v>49.856389989754867</v>
      </c>
      <c r="I681" s="16">
        <f t="shared" si="130"/>
        <v>60.302693481198666</v>
      </c>
      <c r="J681" s="13">
        <f t="shared" si="124"/>
        <v>42.45049413737172</v>
      </c>
      <c r="K681" s="13">
        <f t="shared" si="125"/>
        <v>17.852199343826946</v>
      </c>
      <c r="L681" s="13">
        <f t="shared" si="126"/>
        <v>6.7596836178171271</v>
      </c>
      <c r="M681" s="13">
        <f t="shared" si="131"/>
        <v>6.7601812013900018</v>
      </c>
      <c r="N681" s="13">
        <f t="shared" si="127"/>
        <v>4.1913123448618013</v>
      </c>
      <c r="O681" s="13">
        <f t="shared" si="128"/>
        <v>7.0277794951069374</v>
      </c>
      <c r="Q681">
        <v>15.17067201514039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44.535714290000001</v>
      </c>
      <c r="G682" s="13">
        <f t="shared" si="122"/>
        <v>1.9244757014048099</v>
      </c>
      <c r="H682" s="13">
        <f t="shared" si="123"/>
        <v>42.611238588595192</v>
      </c>
      <c r="I682" s="16">
        <f t="shared" si="130"/>
        <v>53.703754314605014</v>
      </c>
      <c r="J682" s="13">
        <f t="shared" si="124"/>
        <v>36.626921177553967</v>
      </c>
      <c r="K682" s="13">
        <f t="shared" si="125"/>
        <v>17.076833137051047</v>
      </c>
      <c r="L682" s="13">
        <f t="shared" si="126"/>
        <v>5.9786163117027415</v>
      </c>
      <c r="M682" s="13">
        <f t="shared" si="131"/>
        <v>8.5474851682309421</v>
      </c>
      <c r="N682" s="13">
        <f t="shared" si="127"/>
        <v>5.2994408043031838</v>
      </c>
      <c r="O682" s="13">
        <f t="shared" si="128"/>
        <v>7.2239165057079937</v>
      </c>
      <c r="Q682">
        <v>12.609047593548389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45.72142857</v>
      </c>
      <c r="G683" s="13">
        <f t="shared" si="122"/>
        <v>2.0570418834630124</v>
      </c>
      <c r="H683" s="13">
        <f t="shared" si="123"/>
        <v>43.664386686536986</v>
      </c>
      <c r="I683" s="16">
        <f t="shared" si="130"/>
        <v>54.762603511885288</v>
      </c>
      <c r="J683" s="13">
        <f t="shared" si="124"/>
        <v>42.588295323019295</v>
      </c>
      <c r="K683" s="13">
        <f t="shared" si="125"/>
        <v>12.174308188865993</v>
      </c>
      <c r="L683" s="13">
        <f t="shared" si="126"/>
        <v>1.0400441622149246</v>
      </c>
      <c r="M683" s="13">
        <f t="shared" si="131"/>
        <v>4.2880885261426824</v>
      </c>
      <c r="N683" s="13">
        <f t="shared" si="127"/>
        <v>2.6586148862084631</v>
      </c>
      <c r="O683" s="13">
        <f t="shared" si="128"/>
        <v>4.715656769671476</v>
      </c>
      <c r="Q683">
        <v>16.958190665143849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60.34285714</v>
      </c>
      <c r="G684" s="13">
        <f t="shared" si="122"/>
        <v>3.6917586060798833</v>
      </c>
      <c r="H684" s="13">
        <f t="shared" si="123"/>
        <v>56.65109853392012</v>
      </c>
      <c r="I684" s="16">
        <f t="shared" si="130"/>
        <v>67.785362560571187</v>
      </c>
      <c r="J684" s="13">
        <f t="shared" si="124"/>
        <v>42.369925249261044</v>
      </c>
      <c r="K684" s="13">
        <f t="shared" si="125"/>
        <v>25.415437311310143</v>
      </c>
      <c r="L684" s="13">
        <f t="shared" si="126"/>
        <v>14.378532431628704</v>
      </c>
      <c r="M684" s="13">
        <f t="shared" si="131"/>
        <v>16.008006071562924</v>
      </c>
      <c r="N684" s="13">
        <f t="shared" si="127"/>
        <v>9.9249637643690125</v>
      </c>
      <c r="O684" s="13">
        <f t="shared" si="128"/>
        <v>13.616722370448896</v>
      </c>
      <c r="Q684">
        <v>13.78186204396582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51.135714290000003</v>
      </c>
      <c r="G685" s="13">
        <f t="shared" si="122"/>
        <v>2.6623742123210627</v>
      </c>
      <c r="H685" s="13">
        <f t="shared" si="123"/>
        <v>48.473340077678941</v>
      </c>
      <c r="I685" s="16">
        <f t="shared" si="130"/>
        <v>59.510244957360378</v>
      </c>
      <c r="J685" s="13">
        <f t="shared" si="124"/>
        <v>41.082138920515973</v>
      </c>
      <c r="K685" s="13">
        <f t="shared" si="125"/>
        <v>18.428106036844405</v>
      </c>
      <c r="L685" s="13">
        <f t="shared" si="126"/>
        <v>7.3398248276833975</v>
      </c>
      <c r="M685" s="13">
        <f t="shared" si="131"/>
        <v>13.422867134877309</v>
      </c>
      <c r="N685" s="13">
        <f t="shared" si="127"/>
        <v>8.3221776236239311</v>
      </c>
      <c r="O685" s="13">
        <f t="shared" si="128"/>
        <v>10.984551835944995</v>
      </c>
      <c r="Q685">
        <v>14.43369972342188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1.8142857139999999</v>
      </c>
      <c r="G686" s="13">
        <f t="shared" si="122"/>
        <v>0</v>
      </c>
      <c r="H686" s="13">
        <f t="shared" si="123"/>
        <v>1.8142857139999999</v>
      </c>
      <c r="I686" s="16">
        <f t="shared" si="130"/>
        <v>12.902566923161007</v>
      </c>
      <c r="J686" s="13">
        <f t="shared" si="124"/>
        <v>12.718080592584164</v>
      </c>
      <c r="K686" s="13">
        <f t="shared" si="125"/>
        <v>0.18448633057684383</v>
      </c>
      <c r="L686" s="13">
        <f t="shared" si="126"/>
        <v>0</v>
      </c>
      <c r="M686" s="13">
        <f t="shared" si="131"/>
        <v>5.1006895112533783</v>
      </c>
      <c r="N686" s="13">
        <f t="shared" si="127"/>
        <v>3.1624274969770947</v>
      </c>
      <c r="O686" s="13">
        <f t="shared" si="128"/>
        <v>3.1624274969770947</v>
      </c>
      <c r="Q686">
        <v>18.489205461617789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0.121428571</v>
      </c>
      <c r="G687" s="13">
        <f t="shared" si="122"/>
        <v>0</v>
      </c>
      <c r="H687" s="13">
        <f t="shared" si="123"/>
        <v>0.121428571</v>
      </c>
      <c r="I687" s="16">
        <f t="shared" si="130"/>
        <v>0.30591490157684381</v>
      </c>
      <c r="J687" s="13">
        <f t="shared" si="124"/>
        <v>0.30591325642196832</v>
      </c>
      <c r="K687" s="13">
        <f t="shared" si="125"/>
        <v>1.64515487549588E-6</v>
      </c>
      <c r="L687" s="13">
        <f t="shared" si="126"/>
        <v>0</v>
      </c>
      <c r="M687" s="13">
        <f t="shared" si="131"/>
        <v>1.9382620142762836</v>
      </c>
      <c r="N687" s="13">
        <f t="shared" si="127"/>
        <v>1.2017224488512959</v>
      </c>
      <c r="O687" s="13">
        <f t="shared" si="128"/>
        <v>1.2017224488512959</v>
      </c>
      <c r="Q687">
        <v>21.480152994157599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1.65</v>
      </c>
      <c r="G688" s="13">
        <f t="shared" si="122"/>
        <v>0</v>
      </c>
      <c r="H688" s="13">
        <f t="shared" si="123"/>
        <v>1.65</v>
      </c>
      <c r="I688" s="16">
        <f t="shared" si="130"/>
        <v>1.6500016451548754</v>
      </c>
      <c r="J688" s="13">
        <f t="shared" si="124"/>
        <v>1.6498241541178917</v>
      </c>
      <c r="K688" s="13">
        <f t="shared" si="125"/>
        <v>1.7749103698361246E-4</v>
      </c>
      <c r="L688" s="13">
        <f t="shared" si="126"/>
        <v>0</v>
      </c>
      <c r="M688" s="13">
        <f t="shared" si="131"/>
        <v>0.73653956542498777</v>
      </c>
      <c r="N688" s="13">
        <f t="shared" si="127"/>
        <v>0.45665453056349242</v>
      </c>
      <c r="O688" s="13">
        <f t="shared" si="128"/>
        <v>0.45665453056349242</v>
      </c>
      <c r="Q688">
        <v>24.1403431205479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8.1285714290000008</v>
      </c>
      <c r="G689" s="13">
        <f t="shared" si="122"/>
        <v>0</v>
      </c>
      <c r="H689" s="13">
        <f t="shared" si="123"/>
        <v>8.1285714290000008</v>
      </c>
      <c r="I689" s="16">
        <f t="shared" si="130"/>
        <v>8.1287489200369851</v>
      </c>
      <c r="J689" s="13">
        <f t="shared" si="124"/>
        <v>8.1032961393286822</v>
      </c>
      <c r="K689" s="13">
        <f t="shared" si="125"/>
        <v>2.5452780708302924E-2</v>
      </c>
      <c r="L689" s="13">
        <f t="shared" si="126"/>
        <v>0</v>
      </c>
      <c r="M689" s="13">
        <f t="shared" si="131"/>
        <v>0.27988503486149535</v>
      </c>
      <c r="N689" s="13">
        <f t="shared" si="127"/>
        <v>0.17352872161412711</v>
      </c>
      <c r="O689" s="13">
        <f t="shared" si="128"/>
        <v>0.17352872161412711</v>
      </c>
      <c r="Q689">
        <v>22.81315900000001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22.121428569999999</v>
      </c>
      <c r="G690" s="13">
        <f t="shared" si="122"/>
        <v>0</v>
      </c>
      <c r="H690" s="13">
        <f t="shared" si="123"/>
        <v>22.121428569999999</v>
      </c>
      <c r="I690" s="16">
        <f t="shared" si="130"/>
        <v>22.146881350708302</v>
      </c>
      <c r="J690" s="13">
        <f t="shared" si="124"/>
        <v>21.721225329725058</v>
      </c>
      <c r="K690" s="13">
        <f t="shared" si="125"/>
        <v>0.42565602098324362</v>
      </c>
      <c r="L690" s="13">
        <f t="shared" si="126"/>
        <v>0</v>
      </c>
      <c r="M690" s="13">
        <f t="shared" si="131"/>
        <v>0.10635631324736824</v>
      </c>
      <c r="N690" s="13">
        <f t="shared" si="127"/>
        <v>6.5940914213368312E-2</v>
      </c>
      <c r="O690" s="13">
        <f t="shared" si="128"/>
        <v>6.5940914213368312E-2</v>
      </c>
      <c r="Q690">
        <v>23.992443949749148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16.5</v>
      </c>
      <c r="G691" s="13">
        <f t="shared" si="122"/>
        <v>0</v>
      </c>
      <c r="H691" s="13">
        <f t="shared" si="123"/>
        <v>16.5</v>
      </c>
      <c r="I691" s="16">
        <f t="shared" si="130"/>
        <v>16.925656020983244</v>
      </c>
      <c r="J691" s="13">
        <f t="shared" si="124"/>
        <v>16.647359231711825</v>
      </c>
      <c r="K691" s="13">
        <f t="shared" si="125"/>
        <v>0.27829678927141899</v>
      </c>
      <c r="L691" s="13">
        <f t="shared" si="126"/>
        <v>0</v>
      </c>
      <c r="M691" s="13">
        <f t="shared" si="131"/>
        <v>4.0415399033999932E-2</v>
      </c>
      <c r="N691" s="13">
        <f t="shared" si="127"/>
        <v>2.5057547401079957E-2</v>
      </c>
      <c r="O691" s="13">
        <f t="shared" si="128"/>
        <v>2.5057547401079957E-2</v>
      </c>
      <c r="Q691">
        <v>21.312805369772921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28.514285709999999</v>
      </c>
      <c r="G692" s="13">
        <f t="shared" si="122"/>
        <v>0.13323505111191711</v>
      </c>
      <c r="H692" s="13">
        <f t="shared" si="123"/>
        <v>28.381050658888082</v>
      </c>
      <c r="I692" s="16">
        <f t="shared" si="130"/>
        <v>28.659347448159501</v>
      </c>
      <c r="J692" s="13">
        <f t="shared" si="124"/>
        <v>26.432202291707039</v>
      </c>
      <c r="K692" s="13">
        <f t="shared" si="125"/>
        <v>2.2271451564524618</v>
      </c>
      <c r="L692" s="13">
        <f t="shared" si="126"/>
        <v>0</v>
      </c>
      <c r="M692" s="13">
        <f t="shared" si="131"/>
        <v>1.5357851632919976E-2</v>
      </c>
      <c r="N692" s="13">
        <f t="shared" si="127"/>
        <v>9.5218680124103845E-3</v>
      </c>
      <c r="O692" s="13">
        <f t="shared" si="128"/>
        <v>0.1427569191243275</v>
      </c>
      <c r="Q692">
        <v>17.092266300823091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37.228571430000002</v>
      </c>
      <c r="G693" s="13">
        <f t="shared" si="122"/>
        <v>1.1075166354280939</v>
      </c>
      <c r="H693" s="13">
        <f t="shared" si="123"/>
        <v>36.121054794571911</v>
      </c>
      <c r="I693" s="16">
        <f t="shared" si="130"/>
        <v>38.34819995102437</v>
      </c>
      <c r="J693" s="13">
        <f t="shared" si="124"/>
        <v>29.828055291141592</v>
      </c>
      <c r="K693" s="13">
        <f t="shared" si="125"/>
        <v>8.5201446598827779</v>
      </c>
      <c r="L693" s="13">
        <f t="shared" si="126"/>
        <v>0</v>
      </c>
      <c r="M693" s="13">
        <f t="shared" si="131"/>
        <v>5.8359836205095911E-3</v>
      </c>
      <c r="N693" s="13">
        <f t="shared" si="127"/>
        <v>3.6183098447159466E-3</v>
      </c>
      <c r="O693" s="13">
        <f t="shared" si="128"/>
        <v>1.1111349452728099</v>
      </c>
      <c r="Q693">
        <v>11.818548593548391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55.614285709999997</v>
      </c>
      <c r="G694" s="13">
        <f t="shared" si="122"/>
        <v>3.1630910580559237</v>
      </c>
      <c r="H694" s="13">
        <f t="shared" si="123"/>
        <v>52.451194651944071</v>
      </c>
      <c r="I694" s="16">
        <f t="shared" si="130"/>
        <v>60.971339311826853</v>
      </c>
      <c r="J694" s="13">
        <f t="shared" si="124"/>
        <v>39.689826211600995</v>
      </c>
      <c r="K694" s="13">
        <f t="shared" si="125"/>
        <v>21.281513100225858</v>
      </c>
      <c r="L694" s="13">
        <f t="shared" si="126"/>
        <v>10.214212373550824</v>
      </c>
      <c r="M694" s="13">
        <f t="shared" si="131"/>
        <v>10.216430047326616</v>
      </c>
      <c r="N694" s="13">
        <f t="shared" si="127"/>
        <v>6.3341866293425024</v>
      </c>
      <c r="O694" s="13">
        <f t="shared" si="128"/>
        <v>9.4972776873984266</v>
      </c>
      <c r="Q694">
        <v>13.23754293422024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32.214285709999999</v>
      </c>
      <c r="G695" s="13">
        <f t="shared" si="122"/>
        <v>0.54690542844375556</v>
      </c>
      <c r="H695" s="13">
        <f t="shared" si="123"/>
        <v>31.667380281556245</v>
      </c>
      <c r="I695" s="16">
        <f t="shared" si="130"/>
        <v>42.734681008231277</v>
      </c>
      <c r="J695" s="13">
        <f t="shared" si="124"/>
        <v>34.411605135859446</v>
      </c>
      <c r="K695" s="13">
        <f t="shared" si="125"/>
        <v>8.323075872371831</v>
      </c>
      <c r="L695" s="13">
        <f t="shared" si="126"/>
        <v>0</v>
      </c>
      <c r="M695" s="13">
        <f t="shared" si="131"/>
        <v>3.8822434179841139</v>
      </c>
      <c r="N695" s="13">
        <f t="shared" si="127"/>
        <v>2.4069909191501506</v>
      </c>
      <c r="O695" s="13">
        <f t="shared" si="128"/>
        <v>2.953896347593906</v>
      </c>
      <c r="Q695">
        <v>14.747594812851609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36.335714289999999</v>
      </c>
      <c r="G696" s="13">
        <f t="shared" si="122"/>
        <v>1.0076927029937079</v>
      </c>
      <c r="H696" s="13">
        <f t="shared" si="123"/>
        <v>35.32802158700629</v>
      </c>
      <c r="I696" s="16">
        <f t="shared" si="130"/>
        <v>43.651097459378121</v>
      </c>
      <c r="J696" s="13">
        <f t="shared" si="124"/>
        <v>32.429567404786866</v>
      </c>
      <c r="K696" s="13">
        <f t="shared" si="125"/>
        <v>11.221530054591256</v>
      </c>
      <c r="L696" s="13">
        <f t="shared" si="126"/>
        <v>8.0260457225898946E-2</v>
      </c>
      <c r="M696" s="13">
        <f t="shared" si="131"/>
        <v>1.5555129560598622</v>
      </c>
      <c r="N696" s="13">
        <f t="shared" si="127"/>
        <v>0.96441803275711457</v>
      </c>
      <c r="O696" s="13">
        <f t="shared" si="128"/>
        <v>1.9721107357508225</v>
      </c>
      <c r="Q696">
        <v>12.121954729798169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38.078571429999997</v>
      </c>
      <c r="G697" s="13">
        <f t="shared" si="122"/>
        <v>1.2025490194097317</v>
      </c>
      <c r="H697" s="13">
        <f t="shared" si="123"/>
        <v>36.876022410590267</v>
      </c>
      <c r="I697" s="16">
        <f t="shared" si="130"/>
        <v>48.017292007955625</v>
      </c>
      <c r="J697" s="13">
        <f t="shared" si="124"/>
        <v>38.60627796036426</v>
      </c>
      <c r="K697" s="13">
        <f t="shared" si="125"/>
        <v>9.4110140475913653</v>
      </c>
      <c r="L697" s="13">
        <f t="shared" si="126"/>
        <v>0</v>
      </c>
      <c r="M697" s="13">
        <f t="shared" si="131"/>
        <v>0.5910949233027476</v>
      </c>
      <c r="N697" s="13">
        <f t="shared" si="127"/>
        <v>0.36647885244770351</v>
      </c>
      <c r="O697" s="13">
        <f t="shared" si="128"/>
        <v>1.5690278718574353</v>
      </c>
      <c r="Q697">
        <v>16.3535270609249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12.32857143</v>
      </c>
      <c r="G698" s="13">
        <f t="shared" si="122"/>
        <v>0</v>
      </c>
      <c r="H698" s="13">
        <f t="shared" si="123"/>
        <v>12.32857143</v>
      </c>
      <c r="I698" s="16">
        <f t="shared" si="130"/>
        <v>21.739585477591366</v>
      </c>
      <c r="J698" s="13">
        <f t="shared" si="124"/>
        <v>20.730211797156024</v>
      </c>
      <c r="K698" s="13">
        <f t="shared" si="125"/>
        <v>1.0093736804353419</v>
      </c>
      <c r="L698" s="13">
        <f t="shared" si="126"/>
        <v>0</v>
      </c>
      <c r="M698" s="13">
        <f t="shared" si="131"/>
        <v>0.22461607085504409</v>
      </c>
      <c r="N698" s="13">
        <f t="shared" si="127"/>
        <v>0.13926196393012732</v>
      </c>
      <c r="O698" s="13">
        <f t="shared" si="128"/>
        <v>0.13926196393012732</v>
      </c>
      <c r="Q698">
        <v>17.183969794967169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0.55000000000000004</v>
      </c>
      <c r="G699" s="13">
        <f t="shared" si="122"/>
        <v>0</v>
      </c>
      <c r="H699" s="13">
        <f t="shared" si="123"/>
        <v>0.55000000000000004</v>
      </c>
      <c r="I699" s="16">
        <f t="shared" si="130"/>
        <v>1.559373680435342</v>
      </c>
      <c r="J699" s="13">
        <f t="shared" si="124"/>
        <v>1.5591808294019396</v>
      </c>
      <c r="K699" s="13">
        <f t="shared" si="125"/>
        <v>1.9285103340238585E-4</v>
      </c>
      <c r="L699" s="13">
        <f t="shared" si="126"/>
        <v>0</v>
      </c>
      <c r="M699" s="13">
        <f t="shared" si="131"/>
        <v>8.5354106924916767E-2</v>
      </c>
      <c r="N699" s="13">
        <f t="shared" si="127"/>
        <v>5.2919546293448395E-2</v>
      </c>
      <c r="O699" s="13">
        <f t="shared" si="128"/>
        <v>5.2919546293448395E-2</v>
      </c>
      <c r="Q699">
        <v>22.343517071347261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0.10714285699999999</v>
      </c>
      <c r="G700" s="13">
        <f t="shared" si="122"/>
        <v>0</v>
      </c>
      <c r="H700" s="13">
        <f t="shared" si="123"/>
        <v>0.10714285699999999</v>
      </c>
      <c r="I700" s="16">
        <f t="shared" si="130"/>
        <v>0.10733570803340238</v>
      </c>
      <c r="J700" s="13">
        <f t="shared" si="124"/>
        <v>0.10733564513313382</v>
      </c>
      <c r="K700" s="13">
        <f t="shared" si="125"/>
        <v>6.2900268563148565E-8</v>
      </c>
      <c r="L700" s="13">
        <f t="shared" si="126"/>
        <v>0</v>
      </c>
      <c r="M700" s="13">
        <f t="shared" si="131"/>
        <v>3.2434560631468372E-2</v>
      </c>
      <c r="N700" s="13">
        <f t="shared" si="127"/>
        <v>2.0109427591510392E-2</v>
      </c>
      <c r="O700" s="13">
        <f t="shared" si="128"/>
        <v>2.0109427591510392E-2</v>
      </c>
      <c r="Q700">
        <v>22.344035167665059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1.657142857</v>
      </c>
      <c r="G701" s="13">
        <f t="shared" si="122"/>
        <v>0</v>
      </c>
      <c r="H701" s="13">
        <f t="shared" si="123"/>
        <v>1.657142857</v>
      </c>
      <c r="I701" s="16">
        <f t="shared" si="130"/>
        <v>1.6571429199002685</v>
      </c>
      <c r="J701" s="13">
        <f t="shared" si="124"/>
        <v>1.6569606662576564</v>
      </c>
      <c r="K701" s="13">
        <f t="shared" si="125"/>
        <v>1.8225364261215127E-4</v>
      </c>
      <c r="L701" s="13">
        <f t="shared" si="126"/>
        <v>0</v>
      </c>
      <c r="M701" s="13">
        <f t="shared" si="131"/>
        <v>1.232513303995798E-2</v>
      </c>
      <c r="N701" s="13">
        <f t="shared" si="127"/>
        <v>7.6415824847739476E-3</v>
      </c>
      <c r="O701" s="13">
        <f t="shared" si="128"/>
        <v>7.6415824847739476E-3</v>
      </c>
      <c r="Q701">
        <v>24.043689000000011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1.321428571</v>
      </c>
      <c r="G702" s="13">
        <f t="shared" si="122"/>
        <v>0</v>
      </c>
      <c r="H702" s="13">
        <f t="shared" si="123"/>
        <v>1.321428571</v>
      </c>
      <c r="I702" s="16">
        <f t="shared" si="130"/>
        <v>1.3216108246426121</v>
      </c>
      <c r="J702" s="13">
        <f t="shared" si="124"/>
        <v>1.32151456603593</v>
      </c>
      <c r="K702" s="13">
        <f t="shared" si="125"/>
        <v>9.6258606682164682E-5</v>
      </c>
      <c r="L702" s="13">
        <f t="shared" si="126"/>
        <v>0</v>
      </c>
      <c r="M702" s="13">
        <f t="shared" si="131"/>
        <v>4.6835505551840323E-3</v>
      </c>
      <c r="N702" s="13">
        <f t="shared" si="127"/>
        <v>2.9038013442141001E-3</v>
      </c>
      <c r="O702" s="13">
        <f t="shared" si="128"/>
        <v>2.9038013442141001E-3</v>
      </c>
      <c r="Q702">
        <v>23.755923318351829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66.45</v>
      </c>
      <c r="G703" s="13">
        <f t="shared" si="122"/>
        <v>4.3745543064354635</v>
      </c>
      <c r="H703" s="13">
        <f t="shared" si="123"/>
        <v>62.075445693564539</v>
      </c>
      <c r="I703" s="16">
        <f t="shared" si="130"/>
        <v>62.075541952171221</v>
      </c>
      <c r="J703" s="13">
        <f t="shared" si="124"/>
        <v>49.863022315758592</v>
      </c>
      <c r="K703" s="13">
        <f t="shared" si="125"/>
        <v>12.21251963641263</v>
      </c>
      <c r="L703" s="13">
        <f t="shared" si="126"/>
        <v>1.0785365702373042</v>
      </c>
      <c r="M703" s="13">
        <f t="shared" si="131"/>
        <v>1.0803163194482741</v>
      </c>
      <c r="N703" s="13">
        <f t="shared" si="127"/>
        <v>0.66979611805792993</v>
      </c>
      <c r="O703" s="13">
        <f t="shared" si="128"/>
        <v>5.044350424493393</v>
      </c>
      <c r="Q703">
        <v>19.952128005821461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60.45</v>
      </c>
      <c r="G704" s="13">
        <f t="shared" si="122"/>
        <v>3.7037374783297796</v>
      </c>
      <c r="H704" s="13">
        <f t="shared" si="123"/>
        <v>56.746262521670225</v>
      </c>
      <c r="I704" s="16">
        <f t="shared" si="130"/>
        <v>67.88024558784555</v>
      </c>
      <c r="J704" s="13">
        <f t="shared" si="124"/>
        <v>46.002684852771296</v>
      </c>
      <c r="K704" s="13">
        <f t="shared" si="125"/>
        <v>21.877560735074255</v>
      </c>
      <c r="L704" s="13">
        <f t="shared" si="126"/>
        <v>10.814642617219471</v>
      </c>
      <c r="M704" s="13">
        <f t="shared" si="131"/>
        <v>11.225162818609816</v>
      </c>
      <c r="N704" s="13">
        <f t="shared" si="127"/>
        <v>6.9596009475380853</v>
      </c>
      <c r="O704" s="13">
        <f t="shared" si="128"/>
        <v>10.663338425867865</v>
      </c>
      <c r="Q704">
        <v>15.82401333386186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27.34285714</v>
      </c>
      <c r="G705" s="13">
        <f t="shared" si="122"/>
        <v>2.2660514986208892E-3</v>
      </c>
      <c r="H705" s="13">
        <f t="shared" si="123"/>
        <v>27.34059108850138</v>
      </c>
      <c r="I705" s="16">
        <f t="shared" si="130"/>
        <v>38.403509206356169</v>
      </c>
      <c r="J705" s="13">
        <f t="shared" si="124"/>
        <v>30.116429988830795</v>
      </c>
      <c r="K705" s="13">
        <f t="shared" si="125"/>
        <v>8.287079217525374</v>
      </c>
      <c r="L705" s="13">
        <f t="shared" si="126"/>
        <v>0</v>
      </c>
      <c r="M705" s="13">
        <f t="shared" si="131"/>
        <v>4.2655618710717302</v>
      </c>
      <c r="N705" s="13">
        <f t="shared" si="127"/>
        <v>2.6446483600644726</v>
      </c>
      <c r="O705" s="13">
        <f t="shared" si="128"/>
        <v>2.6469144115630936</v>
      </c>
      <c r="Q705">
        <v>12.148783593548391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24.9</v>
      </c>
      <c r="G706" s="13">
        <f t="shared" si="122"/>
        <v>0</v>
      </c>
      <c r="H706" s="13">
        <f t="shared" si="123"/>
        <v>24.9</v>
      </c>
      <c r="I706" s="16">
        <f t="shared" si="130"/>
        <v>33.187079217525373</v>
      </c>
      <c r="J706" s="13">
        <f t="shared" si="124"/>
        <v>27.560677296084521</v>
      </c>
      <c r="K706" s="13">
        <f t="shared" si="125"/>
        <v>5.626401921440852</v>
      </c>
      <c r="L706" s="13">
        <f t="shared" si="126"/>
        <v>0</v>
      </c>
      <c r="M706" s="13">
        <f t="shared" si="131"/>
        <v>1.6209135110072577</v>
      </c>
      <c r="N706" s="13">
        <f t="shared" si="127"/>
        <v>1.0049663768244999</v>
      </c>
      <c r="O706" s="13">
        <f t="shared" si="128"/>
        <v>1.0049663768244999</v>
      </c>
      <c r="Q706">
        <v>12.42997724393777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59.285714290000001</v>
      </c>
      <c r="G707" s="13">
        <f t="shared" si="122"/>
        <v>3.5735670704979503</v>
      </c>
      <c r="H707" s="13">
        <f t="shared" si="123"/>
        <v>55.71214721950205</v>
      </c>
      <c r="I707" s="16">
        <f t="shared" si="130"/>
        <v>61.338549140942902</v>
      </c>
      <c r="J707" s="13">
        <f t="shared" si="124"/>
        <v>40.595033795410629</v>
      </c>
      <c r="K707" s="13">
        <f t="shared" si="125"/>
        <v>20.743515345532273</v>
      </c>
      <c r="L707" s="13">
        <f t="shared" si="126"/>
        <v>9.6722588381995482</v>
      </c>
      <c r="M707" s="13">
        <f t="shared" si="131"/>
        <v>10.288205972382306</v>
      </c>
      <c r="N707" s="13">
        <f t="shared" si="127"/>
        <v>6.3786877028770297</v>
      </c>
      <c r="O707" s="13">
        <f t="shared" si="128"/>
        <v>9.95225477337498</v>
      </c>
      <c r="Q707">
        <v>13.74729030224087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25.571428569999998</v>
      </c>
      <c r="G708" s="13">
        <f t="shared" si="122"/>
        <v>0</v>
      </c>
      <c r="H708" s="13">
        <f t="shared" si="123"/>
        <v>25.571428569999998</v>
      </c>
      <c r="I708" s="16">
        <f t="shared" si="130"/>
        <v>36.642685077332722</v>
      </c>
      <c r="J708" s="13">
        <f t="shared" si="124"/>
        <v>31.268562752892141</v>
      </c>
      <c r="K708" s="13">
        <f t="shared" si="125"/>
        <v>5.3741223244405809</v>
      </c>
      <c r="L708" s="13">
        <f t="shared" si="126"/>
        <v>0</v>
      </c>
      <c r="M708" s="13">
        <f t="shared" si="131"/>
        <v>3.9095182695052761</v>
      </c>
      <c r="N708" s="13">
        <f t="shared" si="127"/>
        <v>2.423901327093271</v>
      </c>
      <c r="O708" s="13">
        <f t="shared" si="128"/>
        <v>2.423901327093271</v>
      </c>
      <c r="Q708">
        <v>15.22003215333617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35.728571430000002</v>
      </c>
      <c r="G709" s="13">
        <f t="shared" si="122"/>
        <v>0.93981242840167278</v>
      </c>
      <c r="H709" s="13">
        <f t="shared" si="123"/>
        <v>34.788759001598329</v>
      </c>
      <c r="I709" s="16">
        <f t="shared" si="130"/>
        <v>40.162881326038914</v>
      </c>
      <c r="J709" s="13">
        <f t="shared" si="124"/>
        <v>33.337846425231234</v>
      </c>
      <c r="K709" s="13">
        <f t="shared" si="125"/>
        <v>6.8250349008076796</v>
      </c>
      <c r="L709" s="13">
        <f t="shared" si="126"/>
        <v>0</v>
      </c>
      <c r="M709" s="13">
        <f t="shared" si="131"/>
        <v>1.4856169424120051</v>
      </c>
      <c r="N709" s="13">
        <f t="shared" si="127"/>
        <v>0.92108250429544314</v>
      </c>
      <c r="O709" s="13">
        <f t="shared" si="128"/>
        <v>1.860894932697116</v>
      </c>
      <c r="Q709">
        <v>15.17358528382138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4.9071428570000002</v>
      </c>
      <c r="G710" s="13">
        <f t="shared" ref="G710:G773" si="133">IF((F710-$J$2)&gt;0,$I$2*(F710-$J$2),0)</f>
        <v>0</v>
      </c>
      <c r="H710" s="13">
        <f t="shared" ref="H710:H773" si="134">F710-G710</f>
        <v>4.9071428570000002</v>
      </c>
      <c r="I710" s="16">
        <f t="shared" si="130"/>
        <v>11.73217775780768</v>
      </c>
      <c r="J710" s="13">
        <f t="shared" ref="J710:J773" si="135">I710/SQRT(1+(I710/($K$2*(300+(25*Q710)+0.05*(Q710)^3)))^2)</f>
        <v>11.567995787582225</v>
      </c>
      <c r="K710" s="13">
        <f t="shared" ref="K710:K773" si="136">I710-J710</f>
        <v>0.16418197022545478</v>
      </c>
      <c r="L710" s="13">
        <f t="shared" ref="L710:L773" si="137">IF(K710&gt;$N$2,(K710-$N$2)/$L$2,0)</f>
        <v>0</v>
      </c>
      <c r="M710" s="13">
        <f t="shared" si="131"/>
        <v>0.56453443811656201</v>
      </c>
      <c r="N710" s="13">
        <f t="shared" ref="N710:N773" si="138">$M$2*M710</f>
        <v>0.35001135163226843</v>
      </c>
      <c r="O710" s="13">
        <f t="shared" ref="O710:O773" si="139">N710+G710</f>
        <v>0.35001135163226843</v>
      </c>
      <c r="Q710">
        <v>17.298487522852611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11.628571429999999</v>
      </c>
      <c r="G711" s="13">
        <f t="shared" si="133"/>
        <v>0</v>
      </c>
      <c r="H711" s="13">
        <f t="shared" si="134"/>
        <v>11.628571429999999</v>
      </c>
      <c r="I711" s="16">
        <f t="shared" ref="I711:I774" si="141">H711+K710-L710</f>
        <v>11.792753400225454</v>
      </c>
      <c r="J711" s="13">
        <f t="shared" si="135"/>
        <v>11.735080129008534</v>
      </c>
      <c r="K711" s="13">
        <f t="shared" si="136"/>
        <v>5.7673271216920341E-2</v>
      </c>
      <c r="L711" s="13">
        <f t="shared" si="137"/>
        <v>0</v>
      </c>
      <c r="M711" s="13">
        <f t="shared" ref="M711:M774" si="142">L711+M710-N710</f>
        <v>0.21452308648429358</v>
      </c>
      <c r="N711" s="13">
        <f t="shared" si="138"/>
        <v>0.13300431362026202</v>
      </c>
      <c r="O711" s="13">
        <f t="shared" si="139"/>
        <v>0.13300431362026202</v>
      </c>
      <c r="Q711">
        <v>24.923339207866981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1.8928571430000001</v>
      </c>
      <c r="G712" s="13">
        <f t="shared" si="133"/>
        <v>0</v>
      </c>
      <c r="H712" s="13">
        <f t="shared" si="134"/>
        <v>1.8928571430000001</v>
      </c>
      <c r="I712" s="16">
        <f t="shared" si="141"/>
        <v>1.9505304142169204</v>
      </c>
      <c r="J712" s="13">
        <f t="shared" si="135"/>
        <v>1.950204254785679</v>
      </c>
      <c r="K712" s="13">
        <f t="shared" si="136"/>
        <v>3.2615943124136848E-4</v>
      </c>
      <c r="L712" s="13">
        <f t="shared" si="137"/>
        <v>0</v>
      </c>
      <c r="M712" s="13">
        <f t="shared" si="142"/>
        <v>8.1518772864031558E-2</v>
      </c>
      <c r="N712" s="13">
        <f t="shared" si="138"/>
        <v>5.0541639175699565E-2</v>
      </c>
      <c r="O712" s="13">
        <f t="shared" si="139"/>
        <v>5.0541639175699565E-2</v>
      </c>
      <c r="Q712">
        <v>23.380099457052541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5.8428571429999998</v>
      </c>
      <c r="G713" s="13">
        <f t="shared" si="133"/>
        <v>0</v>
      </c>
      <c r="H713" s="13">
        <f t="shared" si="134"/>
        <v>5.8428571429999998</v>
      </c>
      <c r="I713" s="16">
        <f t="shared" si="141"/>
        <v>5.8431833024312407</v>
      </c>
      <c r="J713" s="13">
        <f t="shared" si="135"/>
        <v>5.8346733912539328</v>
      </c>
      <c r="K713" s="13">
        <f t="shared" si="136"/>
        <v>8.5099111773079272E-3</v>
      </c>
      <c r="L713" s="13">
        <f t="shared" si="137"/>
        <v>0</v>
      </c>
      <c r="M713" s="13">
        <f t="shared" si="142"/>
        <v>3.0977133688331993E-2</v>
      </c>
      <c r="N713" s="13">
        <f t="shared" si="138"/>
        <v>1.9205822886765835E-2</v>
      </c>
      <c r="O713" s="13">
        <f t="shared" si="139"/>
        <v>1.9205822886765835E-2</v>
      </c>
      <c r="Q713">
        <v>23.579451000000009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2.1571428570000002</v>
      </c>
      <c r="G714" s="13">
        <f t="shared" si="133"/>
        <v>0</v>
      </c>
      <c r="H714" s="13">
        <f t="shared" si="134"/>
        <v>2.1571428570000002</v>
      </c>
      <c r="I714" s="16">
        <f t="shared" si="141"/>
        <v>2.1656527681773081</v>
      </c>
      <c r="J714" s="13">
        <f t="shared" si="135"/>
        <v>2.1652046988825973</v>
      </c>
      <c r="K714" s="13">
        <f t="shared" si="136"/>
        <v>4.4806929471086221E-4</v>
      </c>
      <c r="L714" s="13">
        <f t="shared" si="137"/>
        <v>0</v>
      </c>
      <c r="M714" s="13">
        <f t="shared" si="142"/>
        <v>1.1771310801566157E-2</v>
      </c>
      <c r="N714" s="13">
        <f t="shared" si="138"/>
        <v>7.2982126969710175E-3</v>
      </c>
      <c r="O714" s="13">
        <f t="shared" si="139"/>
        <v>7.2982126969710175E-3</v>
      </c>
      <c r="Q714">
        <v>23.35333377346026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2.25</v>
      </c>
      <c r="G715" s="13">
        <f t="shared" si="133"/>
        <v>0</v>
      </c>
      <c r="H715" s="13">
        <f t="shared" si="134"/>
        <v>2.25</v>
      </c>
      <c r="I715" s="16">
        <f t="shared" si="141"/>
        <v>2.2504480692947109</v>
      </c>
      <c r="J715" s="13">
        <f t="shared" si="135"/>
        <v>2.249890666208056</v>
      </c>
      <c r="K715" s="13">
        <f t="shared" si="136"/>
        <v>5.5740308665486182E-4</v>
      </c>
      <c r="L715" s="13">
        <f t="shared" si="137"/>
        <v>0</v>
      </c>
      <c r="M715" s="13">
        <f t="shared" si="142"/>
        <v>4.4730981045951398E-3</v>
      </c>
      <c r="N715" s="13">
        <f t="shared" si="138"/>
        <v>2.7733208248489865E-3</v>
      </c>
      <c r="O715" s="13">
        <f t="shared" si="139"/>
        <v>2.7733208248489865E-3</v>
      </c>
      <c r="Q715">
        <v>22.620000555132069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57.021428569999998</v>
      </c>
      <c r="G716" s="13">
        <f t="shared" si="133"/>
        <v>3.3204135763953837</v>
      </c>
      <c r="H716" s="13">
        <f t="shared" si="134"/>
        <v>53.701014993604616</v>
      </c>
      <c r="I716" s="16">
        <f t="shared" si="141"/>
        <v>53.701572396691269</v>
      </c>
      <c r="J716" s="13">
        <f t="shared" si="135"/>
        <v>40.629977946023359</v>
      </c>
      <c r="K716" s="13">
        <f t="shared" si="136"/>
        <v>13.071594450667909</v>
      </c>
      <c r="L716" s="13">
        <f t="shared" si="137"/>
        <v>1.9439279750435525</v>
      </c>
      <c r="M716" s="13">
        <f t="shared" si="142"/>
        <v>1.9456277523232985</v>
      </c>
      <c r="N716" s="13">
        <f t="shared" si="138"/>
        <v>1.2062892064404451</v>
      </c>
      <c r="O716" s="13">
        <f t="shared" si="139"/>
        <v>4.5267027828358284</v>
      </c>
      <c r="Q716">
        <v>15.726717195060299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57.178571429999998</v>
      </c>
      <c r="G717" s="13">
        <f t="shared" si="133"/>
        <v>3.337982588879493</v>
      </c>
      <c r="H717" s="13">
        <f t="shared" si="134"/>
        <v>53.840588841120507</v>
      </c>
      <c r="I717" s="16">
        <f t="shared" si="141"/>
        <v>64.968255316744859</v>
      </c>
      <c r="J717" s="13">
        <f t="shared" si="135"/>
        <v>41.40578956507408</v>
      </c>
      <c r="K717" s="13">
        <f t="shared" si="136"/>
        <v>23.562465751670779</v>
      </c>
      <c r="L717" s="13">
        <f t="shared" si="137"/>
        <v>12.511936374505988</v>
      </c>
      <c r="M717" s="13">
        <f t="shared" si="142"/>
        <v>13.251274920388841</v>
      </c>
      <c r="N717" s="13">
        <f t="shared" si="138"/>
        <v>8.2157904506410819</v>
      </c>
      <c r="O717" s="13">
        <f t="shared" si="139"/>
        <v>11.553773039520575</v>
      </c>
      <c r="Q717">
        <v>13.63463202167971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21.57857143</v>
      </c>
      <c r="G718" s="13">
        <f t="shared" si="133"/>
        <v>0</v>
      </c>
      <c r="H718" s="13">
        <f t="shared" si="134"/>
        <v>21.57857143</v>
      </c>
      <c r="I718" s="16">
        <f t="shared" si="141"/>
        <v>32.629100807164797</v>
      </c>
      <c r="J718" s="13">
        <f t="shared" si="135"/>
        <v>27.183020791420592</v>
      </c>
      <c r="K718" s="13">
        <f t="shared" si="136"/>
        <v>5.4460800157442044</v>
      </c>
      <c r="L718" s="13">
        <f t="shared" si="137"/>
        <v>0</v>
      </c>
      <c r="M718" s="13">
        <f t="shared" si="142"/>
        <v>5.0354844697477592</v>
      </c>
      <c r="N718" s="13">
        <f t="shared" si="138"/>
        <v>3.1220003712436109</v>
      </c>
      <c r="O718" s="13">
        <f t="shared" si="139"/>
        <v>3.1220003712436109</v>
      </c>
      <c r="Q718">
        <v>12.33155599391436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0.37857142900000001</v>
      </c>
      <c r="G719" s="13">
        <f t="shared" si="133"/>
        <v>0</v>
      </c>
      <c r="H719" s="13">
        <f t="shared" si="134"/>
        <v>0.37857142900000001</v>
      </c>
      <c r="I719" s="16">
        <f t="shared" si="141"/>
        <v>5.8246514447442044</v>
      </c>
      <c r="J719" s="13">
        <f t="shared" si="135"/>
        <v>5.7823938225354912</v>
      </c>
      <c r="K719" s="13">
        <f t="shared" si="136"/>
        <v>4.2257622208713208E-2</v>
      </c>
      <c r="L719" s="13">
        <f t="shared" si="137"/>
        <v>0</v>
      </c>
      <c r="M719" s="13">
        <f t="shared" si="142"/>
        <v>1.9134840985041484</v>
      </c>
      <c r="N719" s="13">
        <f t="shared" si="138"/>
        <v>1.1863601410725719</v>
      </c>
      <c r="O719" s="13">
        <f t="shared" si="139"/>
        <v>1.1863601410725719</v>
      </c>
      <c r="Q719">
        <v>12.01319009354839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29.035714290000001</v>
      </c>
      <c r="G720" s="13">
        <f t="shared" si="133"/>
        <v>0.19153222879845916</v>
      </c>
      <c r="H720" s="13">
        <f t="shared" si="134"/>
        <v>28.844182061201543</v>
      </c>
      <c r="I720" s="16">
        <f t="shared" si="141"/>
        <v>28.886439683410256</v>
      </c>
      <c r="J720" s="13">
        <f t="shared" si="135"/>
        <v>26.921996122021859</v>
      </c>
      <c r="K720" s="13">
        <f t="shared" si="136"/>
        <v>1.9644435613883964</v>
      </c>
      <c r="L720" s="13">
        <f t="shared" si="137"/>
        <v>0</v>
      </c>
      <c r="M720" s="13">
        <f t="shared" si="142"/>
        <v>0.72712395743157643</v>
      </c>
      <c r="N720" s="13">
        <f t="shared" si="138"/>
        <v>0.45081685360757739</v>
      </c>
      <c r="O720" s="13">
        <f t="shared" si="139"/>
        <v>0.6423490824060365</v>
      </c>
      <c r="Q720">
        <v>18.2616654205485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8.25</v>
      </c>
      <c r="G721" s="13">
        <f t="shared" si="133"/>
        <v>0</v>
      </c>
      <c r="H721" s="13">
        <f t="shared" si="134"/>
        <v>8.25</v>
      </c>
      <c r="I721" s="16">
        <f t="shared" si="141"/>
        <v>10.214443561388396</v>
      </c>
      <c r="J721" s="13">
        <f t="shared" si="135"/>
        <v>10.118947519769259</v>
      </c>
      <c r="K721" s="13">
        <f t="shared" si="136"/>
        <v>9.5496041619137273E-2</v>
      </c>
      <c r="L721" s="13">
        <f t="shared" si="137"/>
        <v>0</v>
      </c>
      <c r="M721" s="13">
        <f t="shared" si="142"/>
        <v>0.27630710382399903</v>
      </c>
      <c r="N721" s="13">
        <f t="shared" si="138"/>
        <v>0.17131040437087941</v>
      </c>
      <c r="O721" s="13">
        <f t="shared" si="139"/>
        <v>0.17131040437087941</v>
      </c>
      <c r="Q721">
        <v>18.242806296815331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4.3428571429999998</v>
      </c>
      <c r="G722" s="13">
        <f t="shared" si="133"/>
        <v>0</v>
      </c>
      <c r="H722" s="13">
        <f t="shared" si="134"/>
        <v>4.3428571429999998</v>
      </c>
      <c r="I722" s="16">
        <f t="shared" si="141"/>
        <v>4.4383531846191371</v>
      </c>
      <c r="J722" s="13">
        <f t="shared" si="135"/>
        <v>4.4331337015921788</v>
      </c>
      <c r="K722" s="13">
        <f t="shared" si="136"/>
        <v>5.2194830269582937E-3</v>
      </c>
      <c r="L722" s="13">
        <f t="shared" si="137"/>
        <v>0</v>
      </c>
      <c r="M722" s="13">
        <f t="shared" si="142"/>
        <v>0.10499669945311962</v>
      </c>
      <c r="N722" s="13">
        <f t="shared" si="138"/>
        <v>6.5097953660934169E-2</v>
      </c>
      <c r="O722" s="13">
        <f t="shared" si="139"/>
        <v>6.5097953660934169E-2</v>
      </c>
      <c r="Q722">
        <v>21.19819012829532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20.47142857</v>
      </c>
      <c r="G723" s="13">
        <f t="shared" si="133"/>
        <v>0</v>
      </c>
      <c r="H723" s="13">
        <f t="shared" si="134"/>
        <v>20.47142857</v>
      </c>
      <c r="I723" s="16">
        <f t="shared" si="141"/>
        <v>20.47664805302696</v>
      </c>
      <c r="J723" s="13">
        <f t="shared" si="135"/>
        <v>19.992281966836192</v>
      </c>
      <c r="K723" s="13">
        <f t="shared" si="136"/>
        <v>0.48436608619076793</v>
      </c>
      <c r="L723" s="13">
        <f t="shared" si="137"/>
        <v>0</v>
      </c>
      <c r="M723" s="13">
        <f t="shared" si="142"/>
        <v>3.9898745792185455E-2</v>
      </c>
      <c r="N723" s="13">
        <f t="shared" si="138"/>
        <v>2.4737222391154983E-2</v>
      </c>
      <c r="O723" s="13">
        <f t="shared" si="139"/>
        <v>2.4737222391154983E-2</v>
      </c>
      <c r="Q723">
        <v>21.356170670803952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0.12857142899999999</v>
      </c>
      <c r="G724" s="13">
        <f t="shared" si="133"/>
        <v>0</v>
      </c>
      <c r="H724" s="13">
        <f t="shared" si="134"/>
        <v>0.12857142899999999</v>
      </c>
      <c r="I724" s="16">
        <f t="shared" si="141"/>
        <v>0.61293751519076789</v>
      </c>
      <c r="J724" s="13">
        <f t="shared" si="135"/>
        <v>0.61292814095649917</v>
      </c>
      <c r="K724" s="13">
        <f t="shared" si="136"/>
        <v>9.3742342687219704E-6</v>
      </c>
      <c r="L724" s="13">
        <f t="shared" si="137"/>
        <v>0</v>
      </c>
      <c r="M724" s="13">
        <f t="shared" si="142"/>
        <v>1.5161523401030472E-2</v>
      </c>
      <c r="N724" s="13">
        <f t="shared" si="138"/>
        <v>9.4001445086388923E-3</v>
      </c>
      <c r="O724" s="13">
        <f t="shared" si="139"/>
        <v>9.4001445086388923E-3</v>
      </c>
      <c r="Q724">
        <v>23.928105029172091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0.22857142899999999</v>
      </c>
      <c r="G725" s="13">
        <f t="shared" si="133"/>
        <v>0</v>
      </c>
      <c r="H725" s="13">
        <f t="shared" si="134"/>
        <v>0.22857142899999999</v>
      </c>
      <c r="I725" s="16">
        <f t="shared" si="141"/>
        <v>0.22858080323426871</v>
      </c>
      <c r="J725" s="13">
        <f t="shared" si="135"/>
        <v>0.2285802401952382</v>
      </c>
      <c r="K725" s="13">
        <f t="shared" si="136"/>
        <v>5.6303903051002635E-7</v>
      </c>
      <c r="L725" s="13">
        <f t="shared" si="137"/>
        <v>0</v>
      </c>
      <c r="M725" s="13">
        <f t="shared" si="142"/>
        <v>5.7613788923915801E-3</v>
      </c>
      <c r="N725" s="13">
        <f t="shared" si="138"/>
        <v>3.5720549132827796E-3</v>
      </c>
      <c r="O725" s="13">
        <f t="shared" si="139"/>
        <v>3.5720549132827796E-3</v>
      </c>
      <c r="Q725">
        <v>22.883271826402829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5.3285714290000001</v>
      </c>
      <c r="G726" s="13">
        <f t="shared" si="133"/>
        <v>0</v>
      </c>
      <c r="H726" s="13">
        <f t="shared" si="134"/>
        <v>5.3285714290000001</v>
      </c>
      <c r="I726" s="16">
        <f t="shared" si="141"/>
        <v>5.3285719920390306</v>
      </c>
      <c r="J726" s="13">
        <f t="shared" si="135"/>
        <v>5.3210478838221054</v>
      </c>
      <c r="K726" s="13">
        <f t="shared" si="136"/>
        <v>7.5241082169252849E-3</v>
      </c>
      <c r="L726" s="13">
        <f t="shared" si="137"/>
        <v>0</v>
      </c>
      <c r="M726" s="13">
        <f t="shared" si="142"/>
        <v>2.1893239791088005E-3</v>
      </c>
      <c r="N726" s="13">
        <f t="shared" si="138"/>
        <v>1.3573808670474562E-3</v>
      </c>
      <c r="O726" s="13">
        <f t="shared" si="139"/>
        <v>1.3573808670474562E-3</v>
      </c>
      <c r="Q726">
        <v>22.48898800000001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4.835714286</v>
      </c>
      <c r="G727" s="13">
        <f t="shared" si="133"/>
        <v>0</v>
      </c>
      <c r="H727" s="13">
        <f t="shared" si="134"/>
        <v>4.835714286</v>
      </c>
      <c r="I727" s="16">
        <f t="shared" si="141"/>
        <v>4.8432383942169253</v>
      </c>
      <c r="J727" s="13">
        <f t="shared" si="135"/>
        <v>4.8378407427091474</v>
      </c>
      <c r="K727" s="13">
        <f t="shared" si="136"/>
        <v>5.3976515077778231E-3</v>
      </c>
      <c r="L727" s="13">
        <f t="shared" si="137"/>
        <v>0</v>
      </c>
      <c r="M727" s="13">
        <f t="shared" si="142"/>
        <v>8.3194311206134428E-4</v>
      </c>
      <c r="N727" s="13">
        <f t="shared" si="138"/>
        <v>5.1580472947803345E-4</v>
      </c>
      <c r="O727" s="13">
        <f t="shared" si="139"/>
        <v>5.1580472947803345E-4</v>
      </c>
      <c r="Q727">
        <v>22.81616558825981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11.65714286</v>
      </c>
      <c r="G728" s="13">
        <f t="shared" si="133"/>
        <v>0</v>
      </c>
      <c r="H728" s="13">
        <f t="shared" si="134"/>
        <v>11.65714286</v>
      </c>
      <c r="I728" s="16">
        <f t="shared" si="141"/>
        <v>11.662540511507778</v>
      </c>
      <c r="J728" s="13">
        <f t="shared" si="135"/>
        <v>11.451990815446994</v>
      </c>
      <c r="K728" s="13">
        <f t="shared" si="136"/>
        <v>0.21054969606078444</v>
      </c>
      <c r="L728" s="13">
        <f t="shared" si="137"/>
        <v>0</v>
      </c>
      <c r="M728" s="13">
        <f t="shared" si="142"/>
        <v>3.1613838258331083E-4</v>
      </c>
      <c r="N728" s="13">
        <f t="shared" si="138"/>
        <v>1.9600579720165272E-4</v>
      </c>
      <c r="O728" s="13">
        <f t="shared" si="139"/>
        <v>1.9600579720165272E-4</v>
      </c>
      <c r="Q728">
        <v>15.35481391022698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133.1285714</v>
      </c>
      <c r="G729" s="13">
        <f t="shared" si="133"/>
        <v>11.829405601296529</v>
      </c>
      <c r="H729" s="13">
        <f t="shared" si="134"/>
        <v>121.29916579870347</v>
      </c>
      <c r="I729" s="16">
        <f t="shared" si="141"/>
        <v>121.50971549476425</v>
      </c>
      <c r="J729" s="13">
        <f t="shared" si="135"/>
        <v>57.60992292000126</v>
      </c>
      <c r="K729" s="13">
        <f t="shared" si="136"/>
        <v>63.899792574762991</v>
      </c>
      <c r="L729" s="13">
        <f t="shared" si="137"/>
        <v>53.145854802001082</v>
      </c>
      <c r="M729" s="13">
        <f t="shared" si="142"/>
        <v>53.145974934586462</v>
      </c>
      <c r="N729" s="13">
        <f t="shared" si="138"/>
        <v>32.950504459443607</v>
      </c>
      <c r="O729" s="13">
        <f t="shared" si="139"/>
        <v>44.779910060740136</v>
      </c>
      <c r="Q729">
        <v>16.463948440199701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103.4285714</v>
      </c>
      <c r="G730" s="13">
        <f t="shared" si="133"/>
        <v>8.5088623021733909</v>
      </c>
      <c r="H730" s="13">
        <f t="shared" si="134"/>
        <v>94.919709097826598</v>
      </c>
      <c r="I730" s="16">
        <f t="shared" si="141"/>
        <v>105.6736468705885</v>
      </c>
      <c r="J730" s="13">
        <f t="shared" si="135"/>
        <v>47.917586135941107</v>
      </c>
      <c r="K730" s="13">
        <f t="shared" si="136"/>
        <v>57.756060734647392</v>
      </c>
      <c r="L730" s="13">
        <f t="shared" si="137"/>
        <v>46.956949435849097</v>
      </c>
      <c r="M730" s="13">
        <f t="shared" si="142"/>
        <v>67.152419910991952</v>
      </c>
      <c r="N730" s="13">
        <f t="shared" si="138"/>
        <v>41.634500344815009</v>
      </c>
      <c r="O730" s="13">
        <f t="shared" si="139"/>
        <v>50.1433626469884</v>
      </c>
      <c r="Q730">
        <v>13.64283859354839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62.878571430000001</v>
      </c>
      <c r="G731" s="13">
        <f t="shared" si="133"/>
        <v>3.9752585755798928</v>
      </c>
      <c r="H731" s="13">
        <f t="shared" si="134"/>
        <v>58.903312854420108</v>
      </c>
      <c r="I731" s="16">
        <f t="shared" si="141"/>
        <v>69.702424153218402</v>
      </c>
      <c r="J731" s="13">
        <f t="shared" si="135"/>
        <v>44.536906043685576</v>
      </c>
      <c r="K731" s="13">
        <f t="shared" si="136"/>
        <v>25.165518109532826</v>
      </c>
      <c r="L731" s="13">
        <f t="shared" si="137"/>
        <v>14.126775628233627</v>
      </c>
      <c r="M731" s="13">
        <f t="shared" si="142"/>
        <v>39.644695194410573</v>
      </c>
      <c r="N731" s="13">
        <f t="shared" si="138"/>
        <v>24.579711020534557</v>
      </c>
      <c r="O731" s="13">
        <f t="shared" si="139"/>
        <v>28.55496959611445</v>
      </c>
      <c r="Q731">
        <v>14.713508118322039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14.21428571</v>
      </c>
      <c r="G732" s="13">
        <f t="shared" si="133"/>
        <v>0</v>
      </c>
      <c r="H732" s="13">
        <f t="shared" si="134"/>
        <v>14.21428571</v>
      </c>
      <c r="I732" s="16">
        <f t="shared" si="141"/>
        <v>25.253028191299197</v>
      </c>
      <c r="J732" s="13">
        <f t="shared" si="135"/>
        <v>23.420378711138042</v>
      </c>
      <c r="K732" s="13">
        <f t="shared" si="136"/>
        <v>1.8326494801611553</v>
      </c>
      <c r="L732" s="13">
        <f t="shared" si="137"/>
        <v>0</v>
      </c>
      <c r="M732" s="13">
        <f t="shared" si="142"/>
        <v>15.064984173876017</v>
      </c>
      <c r="N732" s="13">
        <f t="shared" si="138"/>
        <v>9.3402901878031308</v>
      </c>
      <c r="O732" s="13">
        <f t="shared" si="139"/>
        <v>9.3402901878031308</v>
      </c>
      <c r="Q732">
        <v>15.83795931349467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0.7</v>
      </c>
      <c r="G733" s="13">
        <f t="shared" si="133"/>
        <v>0</v>
      </c>
      <c r="H733" s="13">
        <f t="shared" si="134"/>
        <v>0.7</v>
      </c>
      <c r="I733" s="16">
        <f t="shared" si="141"/>
        <v>2.5326494801611554</v>
      </c>
      <c r="J733" s="13">
        <f t="shared" si="135"/>
        <v>2.531258636431533</v>
      </c>
      <c r="K733" s="13">
        <f t="shared" si="136"/>
        <v>1.390843729622393E-3</v>
      </c>
      <c r="L733" s="13">
        <f t="shared" si="137"/>
        <v>0</v>
      </c>
      <c r="M733" s="13">
        <f t="shared" si="142"/>
        <v>5.7246939860728858</v>
      </c>
      <c r="N733" s="13">
        <f t="shared" si="138"/>
        <v>3.5493102713651892</v>
      </c>
      <c r="O733" s="13">
        <f t="shared" si="139"/>
        <v>3.5493102713651892</v>
      </c>
      <c r="Q733">
        <v>18.65872694647561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0.97142857100000002</v>
      </c>
      <c r="G734" s="13">
        <f t="shared" si="133"/>
        <v>0</v>
      </c>
      <c r="H734" s="13">
        <f t="shared" si="134"/>
        <v>0.97142857100000002</v>
      </c>
      <c r="I734" s="16">
        <f t="shared" si="141"/>
        <v>0.97281941472962241</v>
      </c>
      <c r="J734" s="13">
        <f t="shared" si="135"/>
        <v>0.97273635775865119</v>
      </c>
      <c r="K734" s="13">
        <f t="shared" si="136"/>
        <v>8.3056970971218114E-5</v>
      </c>
      <c r="L734" s="13">
        <f t="shared" si="137"/>
        <v>0</v>
      </c>
      <c r="M734" s="13">
        <f t="shared" si="142"/>
        <v>2.1753837147076966</v>
      </c>
      <c r="N734" s="13">
        <f t="shared" si="138"/>
        <v>1.3487379031187718</v>
      </c>
      <c r="O734" s="13">
        <f t="shared" si="139"/>
        <v>1.3487379031187718</v>
      </c>
      <c r="Q734">
        <v>18.293770866698459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0.28571428599999998</v>
      </c>
      <c r="G735" s="13">
        <f t="shared" si="133"/>
        <v>0</v>
      </c>
      <c r="H735" s="13">
        <f t="shared" si="134"/>
        <v>0.28571428599999998</v>
      </c>
      <c r="I735" s="16">
        <f t="shared" si="141"/>
        <v>0.2857973429709712</v>
      </c>
      <c r="J735" s="13">
        <f t="shared" si="135"/>
        <v>0.28579625795647162</v>
      </c>
      <c r="K735" s="13">
        <f t="shared" si="136"/>
        <v>1.0850144995799837E-6</v>
      </c>
      <c r="L735" s="13">
        <f t="shared" si="137"/>
        <v>0</v>
      </c>
      <c r="M735" s="13">
        <f t="shared" si="142"/>
        <v>0.82664581158892481</v>
      </c>
      <c r="N735" s="13">
        <f t="shared" si="138"/>
        <v>0.51252040318513337</v>
      </c>
      <c r="O735" s="13">
        <f t="shared" si="139"/>
        <v>0.51252040318513337</v>
      </c>
      <c r="Q735">
        <v>22.98401440557998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4.9285714289999998</v>
      </c>
      <c r="G736" s="13">
        <f t="shared" si="133"/>
        <v>0</v>
      </c>
      <c r="H736" s="13">
        <f t="shared" si="134"/>
        <v>4.9285714289999998</v>
      </c>
      <c r="I736" s="16">
        <f t="shared" si="141"/>
        <v>4.9285725140144994</v>
      </c>
      <c r="J736" s="13">
        <f t="shared" si="135"/>
        <v>4.9238894871728327</v>
      </c>
      <c r="K736" s="13">
        <f t="shared" si="136"/>
        <v>4.6830268416666598E-3</v>
      </c>
      <c r="L736" s="13">
        <f t="shared" si="137"/>
        <v>0</v>
      </c>
      <c r="M736" s="13">
        <f t="shared" si="142"/>
        <v>0.31412540840379144</v>
      </c>
      <c r="N736" s="13">
        <f t="shared" si="138"/>
        <v>0.19475775321035069</v>
      </c>
      <c r="O736" s="13">
        <f t="shared" si="139"/>
        <v>0.19475775321035069</v>
      </c>
      <c r="Q736">
        <v>24.203070245418822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2.207142857</v>
      </c>
      <c r="G737" s="13">
        <f t="shared" si="133"/>
        <v>0</v>
      </c>
      <c r="H737" s="13">
        <f t="shared" si="134"/>
        <v>2.207142857</v>
      </c>
      <c r="I737" s="16">
        <f t="shared" si="141"/>
        <v>2.2118258838416667</v>
      </c>
      <c r="J737" s="13">
        <f t="shared" si="135"/>
        <v>2.2113902192788588</v>
      </c>
      <c r="K737" s="13">
        <f t="shared" si="136"/>
        <v>4.3566456280785815E-4</v>
      </c>
      <c r="L737" s="13">
        <f t="shared" si="137"/>
        <v>0</v>
      </c>
      <c r="M737" s="13">
        <f t="shared" si="142"/>
        <v>0.11936765519344075</v>
      </c>
      <c r="N737" s="13">
        <f t="shared" si="138"/>
        <v>7.4007946219933271E-2</v>
      </c>
      <c r="O737" s="13">
        <f t="shared" si="139"/>
        <v>7.4007946219933271E-2</v>
      </c>
      <c r="Q737">
        <v>24.004878000000009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16.350000000000001</v>
      </c>
      <c r="G738" s="13">
        <f t="shared" si="133"/>
        <v>0</v>
      </c>
      <c r="H738" s="13">
        <f t="shared" si="134"/>
        <v>16.350000000000001</v>
      </c>
      <c r="I738" s="16">
        <f t="shared" si="141"/>
        <v>16.350435664562809</v>
      </c>
      <c r="J738" s="13">
        <f t="shared" si="135"/>
        <v>16.210878308615563</v>
      </c>
      <c r="K738" s="13">
        <f t="shared" si="136"/>
        <v>0.13955735594724672</v>
      </c>
      <c r="L738" s="13">
        <f t="shared" si="137"/>
        <v>0</v>
      </c>
      <c r="M738" s="13">
        <f t="shared" si="142"/>
        <v>4.5359708973507482E-2</v>
      </c>
      <c r="N738" s="13">
        <f t="shared" si="138"/>
        <v>2.8123019563574637E-2</v>
      </c>
      <c r="O738" s="13">
        <f t="shared" si="139"/>
        <v>2.8123019563574637E-2</v>
      </c>
      <c r="Q738">
        <v>25.579025452573191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23.15714286</v>
      </c>
      <c r="G739" s="13">
        <f t="shared" si="133"/>
        <v>0</v>
      </c>
      <c r="H739" s="13">
        <f t="shared" si="134"/>
        <v>23.15714286</v>
      </c>
      <c r="I739" s="16">
        <f t="shared" si="141"/>
        <v>23.296700215947247</v>
      </c>
      <c r="J739" s="13">
        <f t="shared" si="135"/>
        <v>22.786898340558359</v>
      </c>
      <c r="K739" s="13">
        <f t="shared" si="136"/>
        <v>0.50980187538888799</v>
      </c>
      <c r="L739" s="13">
        <f t="shared" si="137"/>
        <v>0</v>
      </c>
      <c r="M739" s="13">
        <f t="shared" si="142"/>
        <v>1.7236689409932844E-2</v>
      </c>
      <c r="N739" s="13">
        <f t="shared" si="138"/>
        <v>1.0686747434158364E-2</v>
      </c>
      <c r="O739" s="13">
        <f t="shared" si="139"/>
        <v>1.0686747434158364E-2</v>
      </c>
      <c r="Q739">
        <v>23.759498669447161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34.078571429999997</v>
      </c>
      <c r="G740" s="13">
        <f t="shared" si="133"/>
        <v>0.75533780067260892</v>
      </c>
      <c r="H740" s="13">
        <f t="shared" si="134"/>
        <v>33.32323362932739</v>
      </c>
      <c r="I740" s="16">
        <f t="shared" si="141"/>
        <v>33.833035504716278</v>
      </c>
      <c r="J740" s="13">
        <f t="shared" si="135"/>
        <v>30.753195526099937</v>
      </c>
      <c r="K740" s="13">
        <f t="shared" si="136"/>
        <v>3.0798399786163415</v>
      </c>
      <c r="L740" s="13">
        <f t="shared" si="137"/>
        <v>0</v>
      </c>
      <c r="M740" s="13">
        <f t="shared" si="142"/>
        <v>6.5499419757744804E-3</v>
      </c>
      <c r="N740" s="13">
        <f t="shared" si="138"/>
        <v>4.0609640249801779E-3</v>
      </c>
      <c r="O740" s="13">
        <f t="shared" si="139"/>
        <v>0.75939876469758905</v>
      </c>
      <c r="Q740">
        <v>18.16609525546124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68.757142860000002</v>
      </c>
      <c r="G741" s="13">
        <f t="shared" si="133"/>
        <v>4.6324993489907769</v>
      </c>
      <c r="H741" s="13">
        <f t="shared" si="134"/>
        <v>64.124643511009225</v>
      </c>
      <c r="I741" s="16">
        <f t="shared" si="141"/>
        <v>67.204483489625574</v>
      </c>
      <c r="J741" s="13">
        <f t="shared" si="135"/>
        <v>46.519710400882261</v>
      </c>
      <c r="K741" s="13">
        <f t="shared" si="136"/>
        <v>20.684773088743313</v>
      </c>
      <c r="L741" s="13">
        <f t="shared" si="137"/>
        <v>9.6130846623529944</v>
      </c>
      <c r="M741" s="13">
        <f t="shared" si="142"/>
        <v>9.6155736403037899</v>
      </c>
      <c r="N741" s="13">
        <f t="shared" si="138"/>
        <v>5.9616556569883494</v>
      </c>
      <c r="O741" s="13">
        <f t="shared" si="139"/>
        <v>10.594155005979125</v>
      </c>
      <c r="Q741">
        <v>16.25064702762338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155.94999999999999</v>
      </c>
      <c r="G742" s="13">
        <f t="shared" si="133"/>
        <v>14.380905325678583</v>
      </c>
      <c r="H742" s="13">
        <f t="shared" si="134"/>
        <v>141.56909467432141</v>
      </c>
      <c r="I742" s="16">
        <f t="shared" si="141"/>
        <v>152.6407831007117</v>
      </c>
      <c r="J742" s="13">
        <f t="shared" si="135"/>
        <v>58.838086587123449</v>
      </c>
      <c r="K742" s="13">
        <f t="shared" si="136"/>
        <v>93.802696513588245</v>
      </c>
      <c r="L742" s="13">
        <f t="shared" si="137"/>
        <v>83.268628299719467</v>
      </c>
      <c r="M742" s="13">
        <f t="shared" si="142"/>
        <v>86.922546283034904</v>
      </c>
      <c r="N742" s="13">
        <f t="shared" si="138"/>
        <v>53.89197869548164</v>
      </c>
      <c r="O742" s="13">
        <f t="shared" si="139"/>
        <v>68.272884021160223</v>
      </c>
      <c r="Q742">
        <v>16.096497580826561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57.792857140000002</v>
      </c>
      <c r="G743" s="13">
        <f t="shared" si="133"/>
        <v>3.4066614541349685</v>
      </c>
      <c r="H743" s="13">
        <f t="shared" si="134"/>
        <v>54.386195685865033</v>
      </c>
      <c r="I743" s="16">
        <f t="shared" si="141"/>
        <v>64.920263899733811</v>
      </c>
      <c r="J743" s="13">
        <f t="shared" si="135"/>
        <v>41.42816125875342</v>
      </c>
      <c r="K743" s="13">
        <f t="shared" si="136"/>
        <v>23.492102640980391</v>
      </c>
      <c r="L743" s="13">
        <f t="shared" si="137"/>
        <v>12.441055899142876</v>
      </c>
      <c r="M743" s="13">
        <f t="shared" si="142"/>
        <v>45.471623486696146</v>
      </c>
      <c r="N743" s="13">
        <f t="shared" si="138"/>
        <v>28.192406561751611</v>
      </c>
      <c r="O743" s="13">
        <f t="shared" si="139"/>
        <v>31.59906801588658</v>
      </c>
      <c r="Q743">
        <v>13.655196934937729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40.9</v>
      </c>
      <c r="G744" s="13">
        <f t="shared" si="133"/>
        <v>1.5179926467520914</v>
      </c>
      <c r="H744" s="13">
        <f t="shared" si="134"/>
        <v>39.382007353247907</v>
      </c>
      <c r="I744" s="16">
        <f t="shared" si="141"/>
        <v>50.433054095085424</v>
      </c>
      <c r="J744" s="13">
        <f t="shared" si="135"/>
        <v>36.324925169518281</v>
      </c>
      <c r="K744" s="13">
        <f t="shared" si="136"/>
        <v>14.108128925567144</v>
      </c>
      <c r="L744" s="13">
        <f t="shared" si="137"/>
        <v>2.9880838628410076</v>
      </c>
      <c r="M744" s="13">
        <f t="shared" si="142"/>
        <v>20.267300787785544</v>
      </c>
      <c r="N744" s="13">
        <f t="shared" si="138"/>
        <v>12.565726488427037</v>
      </c>
      <c r="O744" s="13">
        <f t="shared" si="139"/>
        <v>14.083719135179129</v>
      </c>
      <c r="Q744">
        <v>13.25960259354839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17.350000000000001</v>
      </c>
      <c r="G745" s="13">
        <f t="shared" si="133"/>
        <v>0</v>
      </c>
      <c r="H745" s="13">
        <f t="shared" si="134"/>
        <v>17.350000000000001</v>
      </c>
      <c r="I745" s="16">
        <f t="shared" si="141"/>
        <v>28.470045062726136</v>
      </c>
      <c r="J745" s="13">
        <f t="shared" si="135"/>
        <v>25.601091236587656</v>
      </c>
      <c r="K745" s="13">
        <f t="shared" si="136"/>
        <v>2.8689538261384797</v>
      </c>
      <c r="L745" s="13">
        <f t="shared" si="137"/>
        <v>0</v>
      </c>
      <c r="M745" s="13">
        <f t="shared" si="142"/>
        <v>7.7015742993585068</v>
      </c>
      <c r="N745" s="13">
        <f t="shared" si="138"/>
        <v>4.7749760656022744</v>
      </c>
      <c r="O745" s="13">
        <f t="shared" si="139"/>
        <v>4.7749760656022744</v>
      </c>
      <c r="Q745">
        <v>14.867340596943601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1.957142857</v>
      </c>
      <c r="G746" s="13">
        <f t="shared" si="133"/>
        <v>0</v>
      </c>
      <c r="H746" s="13">
        <f t="shared" si="134"/>
        <v>1.957142857</v>
      </c>
      <c r="I746" s="16">
        <f t="shared" si="141"/>
        <v>4.8260966831384797</v>
      </c>
      <c r="J746" s="13">
        <f t="shared" si="135"/>
        <v>4.8149740740909852</v>
      </c>
      <c r="K746" s="13">
        <f t="shared" si="136"/>
        <v>1.1122609047494514E-2</v>
      </c>
      <c r="L746" s="13">
        <f t="shared" si="137"/>
        <v>0</v>
      </c>
      <c r="M746" s="13">
        <f t="shared" si="142"/>
        <v>2.9265982337562324</v>
      </c>
      <c r="N746" s="13">
        <f t="shared" si="138"/>
        <v>1.814490904928864</v>
      </c>
      <c r="O746" s="13">
        <f t="shared" si="139"/>
        <v>1.814490904928864</v>
      </c>
      <c r="Q746">
        <v>17.616078896085721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0.41428571400000003</v>
      </c>
      <c r="G747" s="13">
        <f t="shared" si="133"/>
        <v>0</v>
      </c>
      <c r="H747" s="13">
        <f t="shared" si="134"/>
        <v>0.41428571400000003</v>
      </c>
      <c r="I747" s="16">
        <f t="shared" si="141"/>
        <v>0.42540832304749454</v>
      </c>
      <c r="J747" s="13">
        <f t="shared" si="135"/>
        <v>0.42540467566644374</v>
      </c>
      <c r="K747" s="13">
        <f t="shared" si="136"/>
        <v>3.6473810507975379E-6</v>
      </c>
      <c r="L747" s="13">
        <f t="shared" si="137"/>
        <v>0</v>
      </c>
      <c r="M747" s="13">
        <f t="shared" si="142"/>
        <v>1.1121073288273684</v>
      </c>
      <c r="N747" s="13">
        <f t="shared" si="138"/>
        <v>0.68950654387296839</v>
      </c>
      <c r="O747" s="13">
        <f t="shared" si="139"/>
        <v>0.68950654387296839</v>
      </c>
      <c r="Q747">
        <v>22.84813877490171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2.9428571429999999</v>
      </c>
      <c r="G748" s="13">
        <f t="shared" si="133"/>
        <v>0</v>
      </c>
      <c r="H748" s="13">
        <f t="shared" si="134"/>
        <v>2.9428571429999999</v>
      </c>
      <c r="I748" s="16">
        <f t="shared" si="141"/>
        <v>2.9428607903810509</v>
      </c>
      <c r="J748" s="13">
        <f t="shared" si="135"/>
        <v>2.941988890093632</v>
      </c>
      <c r="K748" s="13">
        <f t="shared" si="136"/>
        <v>8.7190028741890302E-4</v>
      </c>
      <c r="L748" s="13">
        <f t="shared" si="137"/>
        <v>0</v>
      </c>
      <c r="M748" s="13">
        <f t="shared" si="142"/>
        <v>0.42260078495440001</v>
      </c>
      <c r="N748" s="13">
        <f t="shared" si="138"/>
        <v>0.262012486671728</v>
      </c>
      <c r="O748" s="13">
        <f t="shared" si="139"/>
        <v>0.262012486671728</v>
      </c>
      <c r="Q748">
        <v>25.171107101131511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4.9642857139999998</v>
      </c>
      <c r="G749" s="13">
        <f t="shared" si="133"/>
        <v>0</v>
      </c>
      <c r="H749" s="13">
        <f t="shared" si="134"/>
        <v>4.9642857139999998</v>
      </c>
      <c r="I749" s="16">
        <f t="shared" si="141"/>
        <v>4.9651576142874188</v>
      </c>
      <c r="J749" s="13">
        <f t="shared" si="135"/>
        <v>4.9606446541068578</v>
      </c>
      <c r="K749" s="13">
        <f t="shared" si="136"/>
        <v>4.5129601805609099E-3</v>
      </c>
      <c r="L749" s="13">
        <f t="shared" si="137"/>
        <v>0</v>
      </c>
      <c r="M749" s="13">
        <f t="shared" si="142"/>
        <v>0.16058829828267202</v>
      </c>
      <c r="N749" s="13">
        <f t="shared" si="138"/>
        <v>9.9564744935256647E-2</v>
      </c>
      <c r="O749" s="13">
        <f t="shared" si="139"/>
        <v>9.9564744935256647E-2</v>
      </c>
      <c r="Q749">
        <v>24.627143000000011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0.7</v>
      </c>
      <c r="G750" s="13">
        <f t="shared" si="133"/>
        <v>0</v>
      </c>
      <c r="H750" s="13">
        <f t="shared" si="134"/>
        <v>0.7</v>
      </c>
      <c r="I750" s="16">
        <f t="shared" si="141"/>
        <v>0.70451296018056087</v>
      </c>
      <c r="J750" s="13">
        <f t="shared" si="135"/>
        <v>0.70450064952870162</v>
      </c>
      <c r="K750" s="13">
        <f t="shared" si="136"/>
        <v>1.2310651859248622E-5</v>
      </c>
      <c r="L750" s="13">
        <f t="shared" si="137"/>
        <v>0</v>
      </c>
      <c r="M750" s="13">
        <f t="shared" si="142"/>
        <v>6.1023553347415369E-2</v>
      </c>
      <c r="N750" s="13">
        <f t="shared" si="138"/>
        <v>3.783460307539753E-2</v>
      </c>
      <c r="O750" s="13">
        <f t="shared" si="139"/>
        <v>3.783460307539753E-2</v>
      </c>
      <c r="Q750">
        <v>24.967962978331101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11.985714290000001</v>
      </c>
      <c r="G751" s="13">
        <f t="shared" si="133"/>
        <v>0</v>
      </c>
      <c r="H751" s="13">
        <f t="shared" si="134"/>
        <v>11.985714290000001</v>
      </c>
      <c r="I751" s="16">
        <f t="shared" si="141"/>
        <v>11.98572660065186</v>
      </c>
      <c r="J751" s="13">
        <f t="shared" si="135"/>
        <v>11.904055443073167</v>
      </c>
      <c r="K751" s="13">
        <f t="shared" si="136"/>
        <v>8.1671157578693254E-2</v>
      </c>
      <c r="L751" s="13">
        <f t="shared" si="137"/>
        <v>0</v>
      </c>
      <c r="M751" s="13">
        <f t="shared" si="142"/>
        <v>2.3188950272017839E-2</v>
      </c>
      <c r="N751" s="13">
        <f t="shared" si="138"/>
        <v>1.4377149168651061E-2</v>
      </c>
      <c r="O751" s="13">
        <f t="shared" si="139"/>
        <v>1.4377149168651061E-2</v>
      </c>
      <c r="Q751">
        <v>22.766971164710149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168.0571429</v>
      </c>
      <c r="G752" s="13">
        <f t="shared" si="133"/>
        <v>15.734517858611961</v>
      </c>
      <c r="H752" s="13">
        <f t="shared" si="134"/>
        <v>152.32262504138805</v>
      </c>
      <c r="I752" s="16">
        <f t="shared" si="141"/>
        <v>152.40429619896673</v>
      </c>
      <c r="J752" s="13">
        <f t="shared" si="135"/>
        <v>57.175553482244624</v>
      </c>
      <c r="K752" s="13">
        <f t="shared" si="136"/>
        <v>95.22874271672211</v>
      </c>
      <c r="L752" s="13">
        <f t="shared" si="137"/>
        <v>84.705159910902182</v>
      </c>
      <c r="M752" s="13">
        <f t="shared" si="142"/>
        <v>84.713971712005545</v>
      </c>
      <c r="N752" s="13">
        <f t="shared" si="138"/>
        <v>52.522662461443439</v>
      </c>
      <c r="O752" s="13">
        <f t="shared" si="139"/>
        <v>68.257180320055397</v>
      </c>
      <c r="Q752">
        <v>15.621623958173251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52.6</v>
      </c>
      <c r="G753" s="13">
        <f t="shared" si="133"/>
        <v>2.8260854615581756</v>
      </c>
      <c r="H753" s="13">
        <f t="shared" si="134"/>
        <v>49.773914538441829</v>
      </c>
      <c r="I753" s="16">
        <f t="shared" si="141"/>
        <v>60.297497344261757</v>
      </c>
      <c r="J753" s="13">
        <f t="shared" si="135"/>
        <v>36.612036542482755</v>
      </c>
      <c r="K753" s="13">
        <f t="shared" si="136"/>
        <v>23.685460801779001</v>
      </c>
      <c r="L753" s="13">
        <f t="shared" si="137"/>
        <v>12.635835780507827</v>
      </c>
      <c r="M753" s="13">
        <f t="shared" si="142"/>
        <v>44.827145031069939</v>
      </c>
      <c r="N753" s="13">
        <f t="shared" si="138"/>
        <v>27.792829919263362</v>
      </c>
      <c r="O753" s="13">
        <f t="shared" si="139"/>
        <v>30.618915380821537</v>
      </c>
      <c r="Q753">
        <v>11.38173980530865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1.837708139185267</v>
      </c>
      <c r="G754" s="13">
        <f t="shared" si="133"/>
        <v>0</v>
      </c>
      <c r="H754" s="13">
        <f t="shared" si="134"/>
        <v>1.837708139185267</v>
      </c>
      <c r="I754" s="16">
        <f t="shared" si="141"/>
        <v>12.887333160456441</v>
      </c>
      <c r="J754" s="13">
        <f t="shared" si="135"/>
        <v>12.388033602205038</v>
      </c>
      <c r="K754" s="13">
        <f t="shared" si="136"/>
        <v>0.49929955825140304</v>
      </c>
      <c r="L754" s="13">
        <f t="shared" si="137"/>
        <v>0</v>
      </c>
      <c r="M754" s="13">
        <f t="shared" si="142"/>
        <v>17.034315111806578</v>
      </c>
      <c r="N754" s="13">
        <f t="shared" si="138"/>
        <v>10.561275369320079</v>
      </c>
      <c r="O754" s="13">
        <f t="shared" si="139"/>
        <v>10.561275369320079</v>
      </c>
      <c r="Q754">
        <v>11.01052859354839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60.409877503320672</v>
      </c>
      <c r="G755" s="13">
        <f t="shared" si="133"/>
        <v>3.6992516706700949</v>
      </c>
      <c r="H755" s="13">
        <f t="shared" si="134"/>
        <v>56.710625832650578</v>
      </c>
      <c r="I755" s="16">
        <f t="shared" si="141"/>
        <v>57.209925390901979</v>
      </c>
      <c r="J755" s="13">
        <f t="shared" si="135"/>
        <v>38.153002720003073</v>
      </c>
      <c r="K755" s="13">
        <f t="shared" si="136"/>
        <v>19.056922670898906</v>
      </c>
      <c r="L755" s="13">
        <f t="shared" si="137"/>
        <v>7.9732650138931369</v>
      </c>
      <c r="M755" s="13">
        <f t="shared" si="142"/>
        <v>14.446304756379636</v>
      </c>
      <c r="N755" s="13">
        <f t="shared" si="138"/>
        <v>8.9567089489553737</v>
      </c>
      <c r="O755" s="13">
        <f t="shared" si="139"/>
        <v>12.655960619625468</v>
      </c>
      <c r="Q755">
        <v>12.93233736809713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25.153575435638771</v>
      </c>
      <c r="G756" s="13">
        <f t="shared" si="133"/>
        <v>0</v>
      </c>
      <c r="H756" s="13">
        <f t="shared" si="134"/>
        <v>25.153575435638771</v>
      </c>
      <c r="I756" s="16">
        <f t="shared" si="141"/>
        <v>36.237233092644544</v>
      </c>
      <c r="J756" s="13">
        <f t="shared" si="135"/>
        <v>31.067881495724397</v>
      </c>
      <c r="K756" s="13">
        <f t="shared" si="136"/>
        <v>5.1693515969201478</v>
      </c>
      <c r="L756" s="13">
        <f t="shared" si="137"/>
        <v>0</v>
      </c>
      <c r="M756" s="13">
        <f t="shared" si="142"/>
        <v>5.4895958074242621</v>
      </c>
      <c r="N756" s="13">
        <f t="shared" si="138"/>
        <v>3.4035494006030427</v>
      </c>
      <c r="O756" s="13">
        <f t="shared" si="139"/>
        <v>3.4035494006030427</v>
      </c>
      <c r="Q756">
        <v>15.31094072319414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4.5740502951345761</v>
      </c>
      <c r="G757" s="13">
        <f t="shared" si="133"/>
        <v>0</v>
      </c>
      <c r="H757" s="13">
        <f t="shared" si="134"/>
        <v>4.5740502951345761</v>
      </c>
      <c r="I757" s="16">
        <f t="shared" si="141"/>
        <v>9.7434018920547238</v>
      </c>
      <c r="J757" s="13">
        <f t="shared" si="135"/>
        <v>9.6090648210202954</v>
      </c>
      <c r="K757" s="13">
        <f t="shared" si="136"/>
        <v>0.13433707103442849</v>
      </c>
      <c r="L757" s="13">
        <f t="shared" si="137"/>
        <v>0</v>
      </c>
      <c r="M757" s="13">
        <f t="shared" si="142"/>
        <v>2.0860464068212194</v>
      </c>
      <c r="N757" s="13">
        <f t="shared" si="138"/>
        <v>1.2933487722291561</v>
      </c>
      <c r="O757" s="13">
        <f t="shared" si="139"/>
        <v>1.2933487722291561</v>
      </c>
      <c r="Q757">
        <v>14.755534791578651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1.527636053232722</v>
      </c>
      <c r="G758" s="13">
        <f t="shared" si="133"/>
        <v>0</v>
      </c>
      <c r="H758" s="13">
        <f t="shared" si="134"/>
        <v>1.527636053232722</v>
      </c>
      <c r="I758" s="16">
        <f t="shared" si="141"/>
        <v>1.6619731242671505</v>
      </c>
      <c r="J758" s="13">
        <f t="shared" si="135"/>
        <v>1.6616520809656168</v>
      </c>
      <c r="K758" s="13">
        <f t="shared" si="136"/>
        <v>3.2104330153370775E-4</v>
      </c>
      <c r="L758" s="13">
        <f t="shared" si="137"/>
        <v>0</v>
      </c>
      <c r="M758" s="13">
        <f t="shared" si="142"/>
        <v>0.79269763459206333</v>
      </c>
      <c r="N758" s="13">
        <f t="shared" si="138"/>
        <v>0.49147253344707925</v>
      </c>
      <c r="O758" s="13">
        <f t="shared" si="139"/>
        <v>0.49147253344707925</v>
      </c>
      <c r="Q758">
        <v>20.090922786348479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3.851929564548223</v>
      </c>
      <c r="G759" s="13">
        <f t="shared" si="133"/>
        <v>0</v>
      </c>
      <c r="H759" s="13">
        <f t="shared" si="134"/>
        <v>3.851929564548223</v>
      </c>
      <c r="I759" s="16">
        <f t="shared" si="141"/>
        <v>3.8522506078497569</v>
      </c>
      <c r="J759" s="13">
        <f t="shared" si="135"/>
        <v>3.8498254145028539</v>
      </c>
      <c r="K759" s="13">
        <f t="shared" si="136"/>
        <v>2.425193346903054E-3</v>
      </c>
      <c r="L759" s="13">
        <f t="shared" si="137"/>
        <v>0</v>
      </c>
      <c r="M759" s="13">
        <f t="shared" si="142"/>
        <v>0.30122510114498408</v>
      </c>
      <c r="N759" s="13">
        <f t="shared" si="138"/>
        <v>0.18675956270989014</v>
      </c>
      <c r="O759" s="13">
        <f t="shared" si="139"/>
        <v>0.18675956270989014</v>
      </c>
      <c r="Q759">
        <v>23.627256681781361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0.7608380670804854</v>
      </c>
      <c r="G760" s="13">
        <f t="shared" si="133"/>
        <v>0</v>
      </c>
      <c r="H760" s="13">
        <f t="shared" si="134"/>
        <v>0.7608380670804854</v>
      </c>
      <c r="I760" s="16">
        <f t="shared" si="141"/>
        <v>0.76326326042738846</v>
      </c>
      <c r="J760" s="13">
        <f t="shared" si="135"/>
        <v>0.76324619754245837</v>
      </c>
      <c r="K760" s="13">
        <f t="shared" si="136"/>
        <v>1.7062884930085787E-5</v>
      </c>
      <c r="L760" s="13">
        <f t="shared" si="137"/>
        <v>0</v>
      </c>
      <c r="M760" s="13">
        <f t="shared" si="142"/>
        <v>0.11446553843509394</v>
      </c>
      <c r="N760" s="13">
        <f t="shared" si="138"/>
        <v>7.0968633829758238E-2</v>
      </c>
      <c r="O760" s="13">
        <f t="shared" si="139"/>
        <v>7.0968633829758238E-2</v>
      </c>
      <c r="Q760">
        <v>24.350287400685001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1.776172378999088</v>
      </c>
      <c r="G761" s="13">
        <f t="shared" si="133"/>
        <v>0</v>
      </c>
      <c r="H761" s="13">
        <f t="shared" si="134"/>
        <v>1.776172378999088</v>
      </c>
      <c r="I761" s="16">
        <f t="shared" si="141"/>
        <v>1.7761894418840181</v>
      </c>
      <c r="J761" s="13">
        <f t="shared" si="135"/>
        <v>1.7759553094618103</v>
      </c>
      <c r="K761" s="13">
        <f t="shared" si="136"/>
        <v>2.3413242220771124E-4</v>
      </c>
      <c r="L761" s="13">
        <f t="shared" si="137"/>
        <v>0</v>
      </c>
      <c r="M761" s="13">
        <f t="shared" si="142"/>
        <v>4.3496904605335701E-2</v>
      </c>
      <c r="N761" s="13">
        <f t="shared" si="138"/>
        <v>2.6968080855308135E-2</v>
      </c>
      <c r="O761" s="13">
        <f t="shared" si="139"/>
        <v>2.6968080855308135E-2</v>
      </c>
      <c r="Q761">
        <v>23.741088000000001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1.8681764235874101</v>
      </c>
      <c r="G762" s="13">
        <f t="shared" si="133"/>
        <v>0</v>
      </c>
      <c r="H762" s="13">
        <f t="shared" si="134"/>
        <v>1.8681764235874101</v>
      </c>
      <c r="I762" s="16">
        <f t="shared" si="141"/>
        <v>1.8684105560096178</v>
      </c>
      <c r="J762" s="13">
        <f t="shared" si="135"/>
        <v>1.868137003633465</v>
      </c>
      <c r="K762" s="13">
        <f t="shared" si="136"/>
        <v>2.7355237615278583E-4</v>
      </c>
      <c r="L762" s="13">
        <f t="shared" si="137"/>
        <v>0</v>
      </c>
      <c r="M762" s="13">
        <f t="shared" si="142"/>
        <v>1.6528823750027566E-2</v>
      </c>
      <c r="N762" s="13">
        <f t="shared" si="138"/>
        <v>1.0247870725017091E-2</v>
      </c>
      <c r="O762" s="13">
        <f t="shared" si="139"/>
        <v>1.0247870725017091E-2</v>
      </c>
      <c r="Q762">
        <v>23.714167663415569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16.46352009122656</v>
      </c>
      <c r="G763" s="13">
        <f t="shared" si="133"/>
        <v>0</v>
      </c>
      <c r="H763" s="13">
        <f t="shared" si="134"/>
        <v>16.46352009122656</v>
      </c>
      <c r="I763" s="16">
        <f t="shared" si="141"/>
        <v>16.463793643602713</v>
      </c>
      <c r="J763" s="13">
        <f t="shared" si="135"/>
        <v>16.187549021878393</v>
      </c>
      <c r="K763" s="13">
        <f t="shared" si="136"/>
        <v>0.27624462172432018</v>
      </c>
      <c r="L763" s="13">
        <f t="shared" si="137"/>
        <v>0</v>
      </c>
      <c r="M763" s="13">
        <f t="shared" si="142"/>
        <v>6.2809530250104752E-3</v>
      </c>
      <c r="N763" s="13">
        <f t="shared" si="138"/>
        <v>3.8941908755064946E-3</v>
      </c>
      <c r="O763" s="13">
        <f t="shared" si="139"/>
        <v>3.8941908755064946E-3</v>
      </c>
      <c r="Q763">
        <v>20.774967184572152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9.8005540228196963</v>
      </c>
      <c r="G764" s="13">
        <f t="shared" si="133"/>
        <v>0</v>
      </c>
      <c r="H764" s="13">
        <f t="shared" si="134"/>
        <v>9.8005540228196963</v>
      </c>
      <c r="I764" s="16">
        <f t="shared" si="141"/>
        <v>10.076798644544017</v>
      </c>
      <c r="J764" s="13">
        <f t="shared" si="135"/>
        <v>9.9155146694287488</v>
      </c>
      <c r="K764" s="13">
        <f t="shared" si="136"/>
        <v>0.16128397511526771</v>
      </c>
      <c r="L764" s="13">
        <f t="shared" si="137"/>
        <v>0</v>
      </c>
      <c r="M764" s="13">
        <f t="shared" si="142"/>
        <v>2.3867621495039805E-3</v>
      </c>
      <c r="N764" s="13">
        <f t="shared" si="138"/>
        <v>1.479792532692468E-3</v>
      </c>
      <c r="O764" s="13">
        <f t="shared" si="139"/>
        <v>1.479792532692468E-3</v>
      </c>
      <c r="Q764">
        <v>14.140782205783889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60.379882193361553</v>
      </c>
      <c r="G765" s="13">
        <f t="shared" si="133"/>
        <v>3.6958981108892908</v>
      </c>
      <c r="H765" s="13">
        <f t="shared" si="134"/>
        <v>56.683984082472264</v>
      </c>
      <c r="I765" s="16">
        <f t="shared" si="141"/>
        <v>56.845268057587532</v>
      </c>
      <c r="J765" s="13">
        <f t="shared" si="135"/>
        <v>40.38640722282225</v>
      </c>
      <c r="K765" s="13">
        <f t="shared" si="136"/>
        <v>16.458860834765282</v>
      </c>
      <c r="L765" s="13">
        <f t="shared" si="137"/>
        <v>5.3561001932782597</v>
      </c>
      <c r="M765" s="13">
        <f t="shared" si="142"/>
        <v>5.3570071628950711</v>
      </c>
      <c r="N765" s="13">
        <f t="shared" si="138"/>
        <v>3.321344440994944</v>
      </c>
      <c r="O765" s="13">
        <f t="shared" si="139"/>
        <v>7.0172425518842347</v>
      </c>
      <c r="Q765">
        <v>14.58648862826913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45.718432014644648</v>
      </c>
      <c r="G766" s="13">
        <f t="shared" si="133"/>
        <v>2.0567068601698923</v>
      </c>
      <c r="H766" s="13">
        <f t="shared" si="134"/>
        <v>43.661725154474759</v>
      </c>
      <c r="I766" s="16">
        <f t="shared" si="141"/>
        <v>54.764485795961782</v>
      </c>
      <c r="J766" s="13">
        <f t="shared" si="135"/>
        <v>35.006510059192578</v>
      </c>
      <c r="K766" s="13">
        <f t="shared" si="136"/>
        <v>19.757975736769204</v>
      </c>
      <c r="L766" s="13">
        <f t="shared" si="137"/>
        <v>8.6794727707148187</v>
      </c>
      <c r="M766" s="13">
        <f t="shared" si="142"/>
        <v>10.715135492614946</v>
      </c>
      <c r="N766" s="13">
        <f t="shared" si="138"/>
        <v>6.6433840054212663</v>
      </c>
      <c r="O766" s="13">
        <f t="shared" si="139"/>
        <v>8.7000908655911591</v>
      </c>
      <c r="Q766">
        <v>11.20111359354839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32.104697256867901</v>
      </c>
      <c r="G767" s="13">
        <f t="shared" si="133"/>
        <v>0.53465313202257525</v>
      </c>
      <c r="H767" s="13">
        <f t="shared" si="134"/>
        <v>31.570044124845325</v>
      </c>
      <c r="I767" s="16">
        <f t="shared" si="141"/>
        <v>42.648547090899712</v>
      </c>
      <c r="J767" s="13">
        <f t="shared" si="135"/>
        <v>31.486638424343617</v>
      </c>
      <c r="K767" s="13">
        <f t="shared" si="136"/>
        <v>11.161908666556094</v>
      </c>
      <c r="L767" s="13">
        <f t="shared" si="137"/>
        <v>2.0200686072004301E-2</v>
      </c>
      <c r="M767" s="13">
        <f t="shared" si="142"/>
        <v>4.0919521732656836</v>
      </c>
      <c r="N767" s="13">
        <f t="shared" si="138"/>
        <v>2.5370103474247236</v>
      </c>
      <c r="O767" s="13">
        <f t="shared" si="139"/>
        <v>3.0716634794472988</v>
      </c>
      <c r="Q767">
        <v>11.57431053878984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37.607757229946728</v>
      </c>
      <c r="G768" s="13">
        <f t="shared" si="133"/>
        <v>1.1499106713585903</v>
      </c>
      <c r="H768" s="13">
        <f t="shared" si="134"/>
        <v>36.457846558588137</v>
      </c>
      <c r="I768" s="16">
        <f t="shared" si="141"/>
        <v>47.59955453907223</v>
      </c>
      <c r="J768" s="13">
        <f t="shared" si="135"/>
        <v>36.836615786878902</v>
      </c>
      <c r="K768" s="13">
        <f t="shared" si="136"/>
        <v>10.762938752193328</v>
      </c>
      <c r="L768" s="13">
        <f t="shared" si="137"/>
        <v>0</v>
      </c>
      <c r="M768" s="13">
        <f t="shared" si="142"/>
        <v>1.55494182584096</v>
      </c>
      <c r="N768" s="13">
        <f t="shared" si="138"/>
        <v>0.96406393202139518</v>
      </c>
      <c r="O768" s="13">
        <f t="shared" si="139"/>
        <v>2.1139746033799853</v>
      </c>
      <c r="Q768">
        <v>14.779624921681201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11.98614729591746</v>
      </c>
      <c r="G769" s="13">
        <f t="shared" si="133"/>
        <v>0</v>
      </c>
      <c r="H769" s="13">
        <f t="shared" si="134"/>
        <v>11.98614729591746</v>
      </c>
      <c r="I769" s="16">
        <f t="shared" si="141"/>
        <v>22.74908604811079</v>
      </c>
      <c r="J769" s="13">
        <f t="shared" si="135"/>
        <v>21.163116340578313</v>
      </c>
      <c r="K769" s="13">
        <f t="shared" si="136"/>
        <v>1.5859697075324775</v>
      </c>
      <c r="L769" s="13">
        <f t="shared" si="137"/>
        <v>0</v>
      </c>
      <c r="M769" s="13">
        <f t="shared" si="142"/>
        <v>0.59087789381956479</v>
      </c>
      <c r="N769" s="13">
        <f t="shared" si="138"/>
        <v>0.36634429416813019</v>
      </c>
      <c r="O769" s="13">
        <f t="shared" si="139"/>
        <v>0.36634429416813019</v>
      </c>
      <c r="Q769">
        <v>14.662015622002141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3.855917675232118</v>
      </c>
      <c r="G770" s="13">
        <f t="shared" si="133"/>
        <v>0</v>
      </c>
      <c r="H770" s="13">
        <f t="shared" si="134"/>
        <v>3.855917675232118</v>
      </c>
      <c r="I770" s="16">
        <f t="shared" si="141"/>
        <v>5.4418873827645955</v>
      </c>
      <c r="J770" s="13">
        <f t="shared" si="135"/>
        <v>5.4300851821870744</v>
      </c>
      <c r="K770" s="13">
        <f t="shared" si="136"/>
        <v>1.1802200577521127E-2</v>
      </c>
      <c r="L770" s="13">
        <f t="shared" si="137"/>
        <v>0</v>
      </c>
      <c r="M770" s="13">
        <f t="shared" si="142"/>
        <v>0.2245335996514346</v>
      </c>
      <c r="N770" s="13">
        <f t="shared" si="138"/>
        <v>0.13921083178388946</v>
      </c>
      <c r="O770" s="13">
        <f t="shared" si="139"/>
        <v>0.13921083178388946</v>
      </c>
      <c r="Q770">
        <v>19.74453852916859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0.51217939529257606</v>
      </c>
      <c r="G771" s="13">
        <f t="shared" si="133"/>
        <v>0</v>
      </c>
      <c r="H771" s="13">
        <f t="shared" si="134"/>
        <v>0.51217939529257606</v>
      </c>
      <c r="I771" s="16">
        <f t="shared" si="141"/>
        <v>0.52398159587009718</v>
      </c>
      <c r="J771" s="13">
        <f t="shared" si="135"/>
        <v>0.52397433332722165</v>
      </c>
      <c r="K771" s="13">
        <f t="shared" si="136"/>
        <v>7.2625428755301868E-6</v>
      </c>
      <c r="L771" s="13">
        <f t="shared" si="137"/>
        <v>0</v>
      </c>
      <c r="M771" s="13">
        <f t="shared" si="142"/>
        <v>8.5322767867545141E-2</v>
      </c>
      <c r="N771" s="13">
        <f t="shared" si="138"/>
        <v>5.2900116077877986E-2</v>
      </c>
      <c r="O771" s="13">
        <f t="shared" si="139"/>
        <v>5.2900116077877986E-2</v>
      </c>
      <c r="Q771">
        <v>22.397431374080941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9.4490274507954233</v>
      </c>
      <c r="G772" s="13">
        <f t="shared" si="133"/>
        <v>0</v>
      </c>
      <c r="H772" s="13">
        <f t="shared" si="134"/>
        <v>9.4490274507954233</v>
      </c>
      <c r="I772" s="16">
        <f t="shared" si="141"/>
        <v>9.4490347133382997</v>
      </c>
      <c r="J772" s="13">
        <f t="shared" si="135"/>
        <v>9.4120641026056795</v>
      </c>
      <c r="K772" s="13">
        <f t="shared" si="136"/>
        <v>3.6970610732620202E-2</v>
      </c>
      <c r="L772" s="13">
        <f t="shared" si="137"/>
        <v>0</v>
      </c>
      <c r="M772" s="13">
        <f t="shared" si="142"/>
        <v>3.2422651789667155E-2</v>
      </c>
      <c r="N772" s="13">
        <f t="shared" si="138"/>
        <v>2.0102044109593636E-2</v>
      </c>
      <c r="O772" s="13">
        <f t="shared" si="139"/>
        <v>2.0102044109593636E-2</v>
      </c>
      <c r="Q772">
        <v>23.36094821425311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4.7882487373178577</v>
      </c>
      <c r="G773" s="13">
        <f t="shared" si="133"/>
        <v>0</v>
      </c>
      <c r="H773" s="13">
        <f t="shared" si="134"/>
        <v>4.7882487373178577</v>
      </c>
      <c r="I773" s="16">
        <f t="shared" si="141"/>
        <v>4.8252193480504779</v>
      </c>
      <c r="J773" s="13">
        <f t="shared" si="135"/>
        <v>4.8204804843876241</v>
      </c>
      <c r="K773" s="13">
        <f t="shared" si="136"/>
        <v>4.7388636628538094E-3</v>
      </c>
      <c r="L773" s="13">
        <f t="shared" si="137"/>
        <v>0</v>
      </c>
      <c r="M773" s="13">
        <f t="shared" si="142"/>
        <v>1.2320607680073519E-2</v>
      </c>
      <c r="N773" s="13">
        <f t="shared" si="138"/>
        <v>7.6387767616455816E-3</v>
      </c>
      <c r="O773" s="13">
        <f t="shared" si="139"/>
        <v>7.6387767616455816E-3</v>
      </c>
      <c r="Q773">
        <v>23.664187000000009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37.690514653032771</v>
      </c>
      <c r="G774" s="13">
        <f t="shared" ref="G774:G837" si="144">IF((F774-$J$2)&gt;0,$I$2*(F774-$J$2),0)</f>
        <v>1.1591631833680536</v>
      </c>
      <c r="H774" s="13">
        <f t="shared" ref="H774:H837" si="145">F774-G774</f>
        <v>36.53135146966472</v>
      </c>
      <c r="I774" s="16">
        <f t="shared" si="141"/>
        <v>36.536090333327571</v>
      </c>
      <c r="J774" s="13">
        <f t="shared" ref="J774:J837" si="146">I774/SQRT(1+(I774/($K$2*(300+(25*Q774)+0.05*(Q774)^3)))^2)</f>
        <v>34.268883883603031</v>
      </c>
      <c r="K774" s="13">
        <f t="shared" ref="K774:K837" si="147">I774-J774</f>
        <v>2.2672064497245401</v>
      </c>
      <c r="L774" s="13">
        <f t="shared" ref="L774:L837" si="148">IF(K774&gt;$N$2,(K774-$N$2)/$L$2,0)</f>
        <v>0</v>
      </c>
      <c r="M774" s="13">
        <f t="shared" si="142"/>
        <v>4.6818309184279375E-3</v>
      </c>
      <c r="N774" s="13">
        <f t="shared" ref="N774:N837" si="149">$M$2*M774</f>
        <v>2.9027351694253215E-3</v>
      </c>
      <c r="O774" s="13">
        <f t="shared" ref="O774:O837" si="150">N774+G774</f>
        <v>1.1620659185374789</v>
      </c>
      <c r="Q774">
        <v>22.29734064190864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22.30423576360716</v>
      </c>
      <c r="G775" s="13">
        <f t="shared" si="144"/>
        <v>0</v>
      </c>
      <c r="H775" s="13">
        <f t="shared" si="145"/>
        <v>22.30423576360716</v>
      </c>
      <c r="I775" s="16">
        <f t="shared" ref="I775:I838" si="152">H775+K774-L774</f>
        <v>24.5714422133317</v>
      </c>
      <c r="J775" s="13">
        <f t="shared" si="146"/>
        <v>23.746956261466963</v>
      </c>
      <c r="K775" s="13">
        <f t="shared" si="147"/>
        <v>0.82448595186473739</v>
      </c>
      <c r="L775" s="13">
        <f t="shared" si="148"/>
        <v>0</v>
      </c>
      <c r="M775" s="13">
        <f t="shared" ref="M775:M838" si="153">L775+M774-N774</f>
        <v>1.7790957490026161E-3</v>
      </c>
      <c r="N775" s="13">
        <f t="shared" si="149"/>
        <v>1.103039364381622E-3</v>
      </c>
      <c r="O775" s="13">
        <f t="shared" si="150"/>
        <v>1.103039364381622E-3</v>
      </c>
      <c r="Q775">
        <v>21.35347455854799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49.708827222269953</v>
      </c>
      <c r="G776" s="13">
        <f t="shared" si="144"/>
        <v>2.5028442361811138</v>
      </c>
      <c r="H776" s="13">
        <f t="shared" si="145"/>
        <v>47.205982986088841</v>
      </c>
      <c r="I776" s="16">
        <f t="shared" si="152"/>
        <v>48.030468937953579</v>
      </c>
      <c r="J776" s="13">
        <f t="shared" si="146"/>
        <v>38.646322568533364</v>
      </c>
      <c r="K776" s="13">
        <f t="shared" si="147"/>
        <v>9.3841463694202147</v>
      </c>
      <c r="L776" s="13">
        <f t="shared" si="148"/>
        <v>0</v>
      </c>
      <c r="M776" s="13">
        <f t="shared" si="153"/>
        <v>6.7605638462099409E-4</v>
      </c>
      <c r="N776" s="13">
        <f t="shared" si="149"/>
        <v>4.1915495846501632E-4</v>
      </c>
      <c r="O776" s="13">
        <f t="shared" si="150"/>
        <v>2.503263391139579</v>
      </c>
      <c r="Q776">
        <v>16.3881870123077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31.54705231304732</v>
      </c>
      <c r="G777" s="13">
        <f t="shared" si="144"/>
        <v>0.47230686328542615</v>
      </c>
      <c r="H777" s="13">
        <f t="shared" si="145"/>
        <v>31.074745449761895</v>
      </c>
      <c r="I777" s="16">
        <f t="shared" si="152"/>
        <v>40.458891819182114</v>
      </c>
      <c r="J777" s="13">
        <f t="shared" si="146"/>
        <v>33.198884683678536</v>
      </c>
      <c r="K777" s="13">
        <f t="shared" si="147"/>
        <v>7.260007135503578</v>
      </c>
      <c r="L777" s="13">
        <f t="shared" si="148"/>
        <v>0</v>
      </c>
      <c r="M777" s="13">
        <f t="shared" si="153"/>
        <v>2.5690142615597777E-4</v>
      </c>
      <c r="N777" s="13">
        <f t="shared" si="149"/>
        <v>1.5927888421670623E-4</v>
      </c>
      <c r="O777" s="13">
        <f t="shared" si="150"/>
        <v>0.47246614216964283</v>
      </c>
      <c r="Q777">
        <v>14.759974129701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83.445853383106879</v>
      </c>
      <c r="G778" s="13">
        <f t="shared" si="144"/>
        <v>6.274738382669633</v>
      </c>
      <c r="H778" s="13">
        <f t="shared" si="145"/>
        <v>77.17111500043724</v>
      </c>
      <c r="I778" s="16">
        <f t="shared" si="152"/>
        <v>84.431122135940825</v>
      </c>
      <c r="J778" s="13">
        <f t="shared" si="146"/>
        <v>45.896110582483985</v>
      </c>
      <c r="K778" s="13">
        <f t="shared" si="147"/>
        <v>38.53501155345684</v>
      </c>
      <c r="L778" s="13">
        <f t="shared" si="148"/>
        <v>27.594572054107282</v>
      </c>
      <c r="M778" s="13">
        <f t="shared" si="153"/>
        <v>27.594669676649222</v>
      </c>
      <c r="N778" s="13">
        <f t="shared" si="149"/>
        <v>17.108695199522518</v>
      </c>
      <c r="O778" s="13">
        <f t="shared" si="150"/>
        <v>23.383433582192151</v>
      </c>
      <c r="Q778">
        <v>13.888327593548389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63.609817867356149</v>
      </c>
      <c r="G779" s="13">
        <f t="shared" si="144"/>
        <v>4.0570139781916987</v>
      </c>
      <c r="H779" s="13">
        <f t="shared" si="145"/>
        <v>59.552803889164451</v>
      </c>
      <c r="I779" s="16">
        <f t="shared" si="152"/>
        <v>70.493243388514003</v>
      </c>
      <c r="J779" s="13">
        <f t="shared" si="146"/>
        <v>46.524037728139021</v>
      </c>
      <c r="K779" s="13">
        <f t="shared" si="147"/>
        <v>23.969205660374982</v>
      </c>
      <c r="L779" s="13">
        <f t="shared" si="148"/>
        <v>12.921666953430515</v>
      </c>
      <c r="M779" s="13">
        <f t="shared" si="153"/>
        <v>23.407641430557216</v>
      </c>
      <c r="N779" s="13">
        <f t="shared" si="149"/>
        <v>14.512737686945474</v>
      </c>
      <c r="O779" s="13">
        <f t="shared" si="150"/>
        <v>18.569751665137172</v>
      </c>
      <c r="Q779">
        <v>15.678401717372109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59.708717921512047</v>
      </c>
      <c r="G780" s="13">
        <f t="shared" si="144"/>
        <v>3.6208600628926333</v>
      </c>
      <c r="H780" s="13">
        <f t="shared" si="145"/>
        <v>56.087857858619415</v>
      </c>
      <c r="I780" s="16">
        <f t="shared" si="152"/>
        <v>67.13539656556388</v>
      </c>
      <c r="J780" s="13">
        <f t="shared" si="146"/>
        <v>46.848743857921562</v>
      </c>
      <c r="K780" s="13">
        <f t="shared" si="147"/>
        <v>20.286652707642318</v>
      </c>
      <c r="L780" s="13">
        <f t="shared" si="148"/>
        <v>9.2120369885463091</v>
      </c>
      <c r="M780" s="13">
        <f t="shared" si="153"/>
        <v>18.106940732158048</v>
      </c>
      <c r="N780" s="13">
        <f t="shared" si="149"/>
        <v>11.22630325393799</v>
      </c>
      <c r="O780" s="13">
        <f t="shared" si="150"/>
        <v>14.847163316830624</v>
      </c>
      <c r="Q780">
        <v>16.458543796114348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55.741378891650349</v>
      </c>
      <c r="G781" s="13">
        <f t="shared" si="144"/>
        <v>3.1773004322206817</v>
      </c>
      <c r="H781" s="13">
        <f t="shared" si="145"/>
        <v>52.564078459429666</v>
      </c>
      <c r="I781" s="16">
        <f t="shared" si="152"/>
        <v>63.638694178525675</v>
      </c>
      <c r="J781" s="13">
        <f t="shared" si="146"/>
        <v>42.809359770504848</v>
      </c>
      <c r="K781" s="13">
        <f t="shared" si="147"/>
        <v>20.829334408020827</v>
      </c>
      <c r="L781" s="13">
        <f t="shared" si="148"/>
        <v>9.7587089096179565</v>
      </c>
      <c r="M781" s="13">
        <f t="shared" si="153"/>
        <v>16.63934638783801</v>
      </c>
      <c r="N781" s="13">
        <f t="shared" si="149"/>
        <v>10.316394760459566</v>
      </c>
      <c r="O781" s="13">
        <f t="shared" si="150"/>
        <v>13.493695192680248</v>
      </c>
      <c r="Q781">
        <v>14.703443089714311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2.7220960113770989</v>
      </c>
      <c r="G782" s="13">
        <f t="shared" si="144"/>
        <v>0</v>
      </c>
      <c r="H782" s="13">
        <f t="shared" si="145"/>
        <v>2.7220960113770989</v>
      </c>
      <c r="I782" s="16">
        <f t="shared" si="152"/>
        <v>13.792721509779968</v>
      </c>
      <c r="J782" s="13">
        <f t="shared" si="146"/>
        <v>13.612411393371723</v>
      </c>
      <c r="K782" s="13">
        <f t="shared" si="147"/>
        <v>0.18031011640824524</v>
      </c>
      <c r="L782" s="13">
        <f t="shared" si="148"/>
        <v>0</v>
      </c>
      <c r="M782" s="13">
        <f t="shared" si="153"/>
        <v>6.3229516273784441</v>
      </c>
      <c r="N782" s="13">
        <f t="shared" si="149"/>
        <v>3.9202300089746354</v>
      </c>
      <c r="O782" s="13">
        <f t="shared" si="150"/>
        <v>3.9202300089746354</v>
      </c>
      <c r="Q782">
        <v>20.07735938250201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5.8264551562628633</v>
      </c>
      <c r="G783" s="13">
        <f t="shared" si="144"/>
        <v>0</v>
      </c>
      <c r="H783" s="13">
        <f t="shared" si="145"/>
        <v>5.8264551562628633</v>
      </c>
      <c r="I783" s="16">
        <f t="shared" si="152"/>
        <v>6.0067652726711085</v>
      </c>
      <c r="J783" s="13">
        <f t="shared" si="146"/>
        <v>5.9968427189426361</v>
      </c>
      <c r="K783" s="13">
        <f t="shared" si="147"/>
        <v>9.9225537284723941E-3</v>
      </c>
      <c r="L783" s="13">
        <f t="shared" si="148"/>
        <v>0</v>
      </c>
      <c r="M783" s="13">
        <f t="shared" si="153"/>
        <v>2.4027216184038087</v>
      </c>
      <c r="N783" s="13">
        <f t="shared" si="149"/>
        <v>1.4896874034103613</v>
      </c>
      <c r="O783" s="13">
        <f t="shared" si="150"/>
        <v>1.4896874034103613</v>
      </c>
      <c r="Q783">
        <v>23.073788946671449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2.2748945837694401</v>
      </c>
      <c r="G784" s="13">
        <f t="shared" si="144"/>
        <v>0</v>
      </c>
      <c r="H784" s="13">
        <f t="shared" si="145"/>
        <v>2.2748945837694401</v>
      </c>
      <c r="I784" s="16">
        <f t="shared" si="152"/>
        <v>2.2848171374979125</v>
      </c>
      <c r="J784" s="13">
        <f t="shared" si="146"/>
        <v>2.2843215966039954</v>
      </c>
      <c r="K784" s="13">
        <f t="shared" si="147"/>
        <v>4.9554089391712353E-4</v>
      </c>
      <c r="L784" s="13">
        <f t="shared" si="148"/>
        <v>0</v>
      </c>
      <c r="M784" s="13">
        <f t="shared" si="153"/>
        <v>0.91303421499344739</v>
      </c>
      <c r="N784" s="13">
        <f t="shared" si="149"/>
        <v>0.56608121329593741</v>
      </c>
      <c r="O784" s="13">
        <f t="shared" si="150"/>
        <v>0.56608121329593741</v>
      </c>
      <c r="Q784">
        <v>23.780721258697788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0.485714286</v>
      </c>
      <c r="G785" s="13">
        <f t="shared" si="144"/>
        <v>0</v>
      </c>
      <c r="H785" s="13">
        <f t="shared" si="145"/>
        <v>0.485714286</v>
      </c>
      <c r="I785" s="16">
        <f t="shared" si="152"/>
        <v>0.48620982689391712</v>
      </c>
      <c r="J785" s="13">
        <f t="shared" si="146"/>
        <v>0.48620630290945199</v>
      </c>
      <c r="K785" s="13">
        <f t="shared" si="147"/>
        <v>3.5239844651258068E-6</v>
      </c>
      <c r="L785" s="13">
        <f t="shared" si="148"/>
        <v>0</v>
      </c>
      <c r="M785" s="13">
        <f t="shared" si="153"/>
        <v>0.34695300169750998</v>
      </c>
      <c r="N785" s="13">
        <f t="shared" si="149"/>
        <v>0.21511086105245619</v>
      </c>
      <c r="O785" s="13">
        <f t="shared" si="150"/>
        <v>0.21511086105245619</v>
      </c>
      <c r="Q785">
        <v>25.964591000000009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10.34142747599004</v>
      </c>
      <c r="G786" s="13">
        <f t="shared" si="144"/>
        <v>0</v>
      </c>
      <c r="H786" s="13">
        <f t="shared" si="145"/>
        <v>10.34142747599004</v>
      </c>
      <c r="I786" s="16">
        <f t="shared" si="152"/>
        <v>10.341430999974506</v>
      </c>
      <c r="J786" s="13">
        <f t="shared" si="146"/>
        <v>10.302807377656073</v>
      </c>
      <c r="K786" s="13">
        <f t="shared" si="147"/>
        <v>3.8623622318432638E-2</v>
      </c>
      <c r="L786" s="13">
        <f t="shared" si="148"/>
        <v>0</v>
      </c>
      <c r="M786" s="13">
        <f t="shared" si="153"/>
        <v>0.13184214064505378</v>
      </c>
      <c r="N786" s="13">
        <f t="shared" si="149"/>
        <v>8.1742127199933345E-2</v>
      </c>
      <c r="O786" s="13">
        <f t="shared" si="150"/>
        <v>8.1742127199933345E-2</v>
      </c>
      <c r="Q786">
        <v>24.985760451405689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63.391675862364806</v>
      </c>
      <c r="G787" s="13">
        <f t="shared" si="144"/>
        <v>4.0326250902142151</v>
      </c>
      <c r="H787" s="13">
        <f t="shared" si="145"/>
        <v>59.359050772150589</v>
      </c>
      <c r="I787" s="16">
        <f t="shared" si="152"/>
        <v>59.397674394469021</v>
      </c>
      <c r="J787" s="13">
        <f t="shared" si="146"/>
        <v>49.715299629045269</v>
      </c>
      <c r="K787" s="13">
        <f t="shared" si="147"/>
        <v>9.6823747654237522</v>
      </c>
      <c r="L787" s="13">
        <f t="shared" si="148"/>
        <v>0</v>
      </c>
      <c r="M787" s="13">
        <f t="shared" si="153"/>
        <v>5.0100013445120439E-2</v>
      </c>
      <c r="N787" s="13">
        <f t="shared" si="149"/>
        <v>3.1062008335974674E-2</v>
      </c>
      <c r="O787" s="13">
        <f t="shared" si="150"/>
        <v>4.0636870985501901</v>
      </c>
      <c r="Q787">
        <v>21.107372381929789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21.93910129476108</v>
      </c>
      <c r="G788" s="13">
        <f t="shared" si="144"/>
        <v>0</v>
      </c>
      <c r="H788" s="13">
        <f t="shared" si="145"/>
        <v>21.93910129476108</v>
      </c>
      <c r="I788" s="16">
        <f t="shared" si="152"/>
        <v>31.621476060184833</v>
      </c>
      <c r="J788" s="13">
        <f t="shared" si="146"/>
        <v>28.430171911544921</v>
      </c>
      <c r="K788" s="13">
        <f t="shared" si="147"/>
        <v>3.1913041486399116</v>
      </c>
      <c r="L788" s="13">
        <f t="shared" si="148"/>
        <v>0</v>
      </c>
      <c r="M788" s="13">
        <f t="shared" si="153"/>
        <v>1.9038005109145766E-2</v>
      </c>
      <c r="N788" s="13">
        <f t="shared" si="149"/>
        <v>1.1803563167670375E-2</v>
      </c>
      <c r="O788" s="13">
        <f t="shared" si="150"/>
        <v>1.1803563167670375E-2</v>
      </c>
      <c r="Q788">
        <v>16.35666628277308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35.725194051490213</v>
      </c>
      <c r="G789" s="13">
        <f t="shared" si="144"/>
        <v>0.9394348280117979</v>
      </c>
      <c r="H789" s="13">
        <f t="shared" si="145"/>
        <v>34.785759223478415</v>
      </c>
      <c r="I789" s="16">
        <f t="shared" si="152"/>
        <v>37.977063372118323</v>
      </c>
      <c r="J789" s="13">
        <f t="shared" si="146"/>
        <v>30.404485246528616</v>
      </c>
      <c r="K789" s="13">
        <f t="shared" si="147"/>
        <v>7.5725781255897076</v>
      </c>
      <c r="L789" s="13">
        <f t="shared" si="148"/>
        <v>0</v>
      </c>
      <c r="M789" s="13">
        <f t="shared" si="153"/>
        <v>7.2344419414753901E-3</v>
      </c>
      <c r="N789" s="13">
        <f t="shared" si="149"/>
        <v>4.4853540037147416E-3</v>
      </c>
      <c r="O789" s="13">
        <f t="shared" si="150"/>
        <v>0.94392018201551264</v>
      </c>
      <c r="Q789">
        <v>12.80057065683436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10.24497975360244</v>
      </c>
      <c r="G790" s="13">
        <f t="shared" si="144"/>
        <v>0</v>
      </c>
      <c r="H790" s="13">
        <f t="shared" si="145"/>
        <v>10.24497975360244</v>
      </c>
      <c r="I790" s="16">
        <f t="shared" si="152"/>
        <v>17.817557879192147</v>
      </c>
      <c r="J790" s="13">
        <f t="shared" si="146"/>
        <v>16.706772401152332</v>
      </c>
      <c r="K790" s="13">
        <f t="shared" si="147"/>
        <v>1.1107854780398156</v>
      </c>
      <c r="L790" s="13">
        <f t="shared" si="148"/>
        <v>0</v>
      </c>
      <c r="M790" s="13">
        <f t="shared" si="153"/>
        <v>2.7490879377606485E-3</v>
      </c>
      <c r="N790" s="13">
        <f t="shared" si="149"/>
        <v>1.7044345214116022E-3</v>
      </c>
      <c r="O790" s="13">
        <f t="shared" si="150"/>
        <v>1.7044345214116022E-3</v>
      </c>
      <c r="Q790">
        <v>12.00636559354839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22.030337298563879</v>
      </c>
      <c r="G791" s="13">
        <f t="shared" si="144"/>
        <v>0</v>
      </c>
      <c r="H791" s="13">
        <f t="shared" si="145"/>
        <v>22.030337298563879</v>
      </c>
      <c r="I791" s="16">
        <f t="shared" si="152"/>
        <v>23.141122776603694</v>
      </c>
      <c r="J791" s="13">
        <f t="shared" si="146"/>
        <v>20.893486646486355</v>
      </c>
      <c r="K791" s="13">
        <f t="shared" si="147"/>
        <v>2.2476361301173391</v>
      </c>
      <c r="L791" s="13">
        <f t="shared" si="148"/>
        <v>0</v>
      </c>
      <c r="M791" s="13">
        <f t="shared" si="153"/>
        <v>1.0446534163490464E-3</v>
      </c>
      <c r="N791" s="13">
        <f t="shared" si="149"/>
        <v>6.476851181364087E-4</v>
      </c>
      <c r="O791" s="13">
        <f t="shared" si="150"/>
        <v>6.476851181364087E-4</v>
      </c>
      <c r="Q791">
        <v>12.168090579125151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23.775194883835489</v>
      </c>
      <c r="G792" s="13">
        <f t="shared" si="144"/>
        <v>0</v>
      </c>
      <c r="H792" s="13">
        <f t="shared" si="145"/>
        <v>23.775194883835489</v>
      </c>
      <c r="I792" s="16">
        <f t="shared" si="152"/>
        <v>26.022831013952828</v>
      </c>
      <c r="J792" s="13">
        <f t="shared" si="146"/>
        <v>24.173391451737906</v>
      </c>
      <c r="K792" s="13">
        <f t="shared" si="147"/>
        <v>1.849439562214922</v>
      </c>
      <c r="L792" s="13">
        <f t="shared" si="148"/>
        <v>0</v>
      </c>
      <c r="M792" s="13">
        <f t="shared" si="153"/>
        <v>3.9696829821263767E-4</v>
      </c>
      <c r="N792" s="13">
        <f t="shared" si="149"/>
        <v>2.4612034489183537E-4</v>
      </c>
      <c r="O792" s="13">
        <f t="shared" si="150"/>
        <v>2.4612034489183537E-4</v>
      </c>
      <c r="Q792">
        <v>16.432790764406089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4.6966220918168169</v>
      </c>
      <c r="G793" s="13">
        <f t="shared" si="144"/>
        <v>0</v>
      </c>
      <c r="H793" s="13">
        <f t="shared" si="145"/>
        <v>4.6966220918168169</v>
      </c>
      <c r="I793" s="16">
        <f t="shared" si="152"/>
        <v>6.5460616540317389</v>
      </c>
      <c r="J793" s="13">
        <f t="shared" si="146"/>
        <v>6.520904595729637</v>
      </c>
      <c r="K793" s="13">
        <f t="shared" si="147"/>
        <v>2.5157058302101909E-2</v>
      </c>
      <c r="L793" s="13">
        <f t="shared" si="148"/>
        <v>0</v>
      </c>
      <c r="M793" s="13">
        <f t="shared" si="153"/>
        <v>1.5084795332080231E-4</v>
      </c>
      <c r="N793" s="13">
        <f t="shared" si="149"/>
        <v>9.3525731058897429E-5</v>
      </c>
      <c r="O793" s="13">
        <f t="shared" si="150"/>
        <v>9.3525731058897429E-5</v>
      </c>
      <c r="Q793">
        <v>18.295501044036591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8.7432507690675703</v>
      </c>
      <c r="G794" s="13">
        <f t="shared" si="144"/>
        <v>0</v>
      </c>
      <c r="H794" s="13">
        <f t="shared" si="145"/>
        <v>8.7432507690675703</v>
      </c>
      <c r="I794" s="16">
        <f t="shared" si="152"/>
        <v>8.7684078273696713</v>
      </c>
      <c r="J794" s="13">
        <f t="shared" si="146"/>
        <v>8.7112585637784949</v>
      </c>
      <c r="K794" s="13">
        <f t="shared" si="147"/>
        <v>5.7149263591176336E-2</v>
      </c>
      <c r="L794" s="13">
        <f t="shared" si="148"/>
        <v>0</v>
      </c>
      <c r="M794" s="13">
        <f t="shared" si="153"/>
        <v>5.7322222261904876E-5</v>
      </c>
      <c r="N794" s="13">
        <f t="shared" si="149"/>
        <v>3.5539777802381021E-5</v>
      </c>
      <c r="O794" s="13">
        <f t="shared" si="150"/>
        <v>3.5539777802381021E-5</v>
      </c>
      <c r="Q794">
        <v>18.665241997453059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10.217583874313419</v>
      </c>
      <c r="G795" s="13">
        <f t="shared" si="144"/>
        <v>0</v>
      </c>
      <c r="H795" s="13">
        <f t="shared" si="145"/>
        <v>10.217583874313419</v>
      </c>
      <c r="I795" s="16">
        <f t="shared" si="152"/>
        <v>10.274733137904596</v>
      </c>
      <c r="J795" s="13">
        <f t="shared" si="146"/>
        <v>10.231598372900816</v>
      </c>
      <c r="K795" s="13">
        <f t="shared" si="147"/>
        <v>4.3134765003779663E-2</v>
      </c>
      <c r="L795" s="13">
        <f t="shared" si="148"/>
        <v>0</v>
      </c>
      <c r="M795" s="13">
        <f t="shared" si="153"/>
        <v>2.1782444459523855E-5</v>
      </c>
      <c r="N795" s="13">
        <f t="shared" si="149"/>
        <v>1.350511556490479E-5</v>
      </c>
      <c r="O795" s="13">
        <f t="shared" si="150"/>
        <v>1.350511556490479E-5</v>
      </c>
      <c r="Q795">
        <v>24.05044333144718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0.28571428599999998</v>
      </c>
      <c r="G796" s="13">
        <f t="shared" si="144"/>
        <v>0</v>
      </c>
      <c r="H796" s="13">
        <f t="shared" si="145"/>
        <v>0.28571428599999998</v>
      </c>
      <c r="I796" s="16">
        <f t="shared" si="152"/>
        <v>0.32884905100377965</v>
      </c>
      <c r="J796" s="13">
        <f t="shared" si="146"/>
        <v>0.32884795949347428</v>
      </c>
      <c r="K796" s="13">
        <f t="shared" si="147"/>
        <v>1.0915103053621422E-6</v>
      </c>
      <c r="L796" s="13">
        <f t="shared" si="148"/>
        <v>0</v>
      </c>
      <c r="M796" s="13">
        <f t="shared" si="153"/>
        <v>8.2773288946190645E-6</v>
      </c>
      <c r="N796" s="13">
        <f t="shared" si="149"/>
        <v>5.1319439146638204E-6</v>
      </c>
      <c r="O796" s="13">
        <f t="shared" si="150"/>
        <v>5.1319439146638204E-6</v>
      </c>
      <c r="Q796">
        <v>25.956719149175122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5.0475664457699114</v>
      </c>
      <c r="G797" s="13">
        <f t="shared" si="144"/>
        <v>0</v>
      </c>
      <c r="H797" s="13">
        <f t="shared" si="145"/>
        <v>5.0475664457699114</v>
      </c>
      <c r="I797" s="16">
        <f t="shared" si="152"/>
        <v>5.0475675372802167</v>
      </c>
      <c r="J797" s="13">
        <f t="shared" si="146"/>
        <v>5.0431791325150881</v>
      </c>
      <c r="K797" s="13">
        <f t="shared" si="147"/>
        <v>4.388404765128584E-3</v>
      </c>
      <c r="L797" s="13">
        <f t="shared" si="148"/>
        <v>0</v>
      </c>
      <c r="M797" s="13">
        <f t="shared" si="153"/>
        <v>3.1453849799552442E-6</v>
      </c>
      <c r="N797" s="13">
        <f t="shared" si="149"/>
        <v>1.9501386875722512E-6</v>
      </c>
      <c r="O797" s="13">
        <f t="shared" si="150"/>
        <v>1.9501386875722512E-6</v>
      </c>
      <c r="Q797">
        <v>25.183094000000011</v>
      </c>
    </row>
    <row r="798" spans="1:17" x14ac:dyDescent="0.2">
      <c r="A798" s="14">
        <f t="shared" si="151"/>
        <v>46266</v>
      </c>
      <c r="B798" s="1">
        <v>9</v>
      </c>
      <c r="F798" s="34">
        <v>3.0862192840744829</v>
      </c>
      <c r="G798" s="13">
        <f t="shared" si="144"/>
        <v>0</v>
      </c>
      <c r="H798" s="13">
        <f t="shared" si="145"/>
        <v>3.0862192840744829</v>
      </c>
      <c r="I798" s="16">
        <f t="shared" si="152"/>
        <v>3.0906076888396115</v>
      </c>
      <c r="J798" s="13">
        <f t="shared" si="146"/>
        <v>3.0898015222772131</v>
      </c>
      <c r="K798" s="13">
        <f t="shared" si="147"/>
        <v>8.0616656239840268E-4</v>
      </c>
      <c r="L798" s="13">
        <f t="shared" si="148"/>
        <v>0</v>
      </c>
      <c r="M798" s="13">
        <f t="shared" si="153"/>
        <v>1.1952462923829929E-6</v>
      </c>
      <c r="N798" s="13">
        <f t="shared" si="149"/>
        <v>7.4105270127745563E-7</v>
      </c>
      <c r="O798" s="13">
        <f t="shared" si="150"/>
        <v>7.4105270127745563E-7</v>
      </c>
      <c r="Q798">
        <v>26.80164392531335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12.12459496996142</v>
      </c>
      <c r="G799" s="13">
        <f t="shared" si="144"/>
        <v>0</v>
      </c>
      <c r="H799" s="13">
        <f t="shared" si="145"/>
        <v>12.12459496996142</v>
      </c>
      <c r="I799" s="16">
        <f t="shared" si="152"/>
        <v>12.125401136523818</v>
      </c>
      <c r="J799" s="13">
        <f t="shared" si="146"/>
        <v>12.050880058615007</v>
      </c>
      <c r="K799" s="13">
        <f t="shared" si="147"/>
        <v>7.4521077908810796E-2</v>
      </c>
      <c r="L799" s="13">
        <f t="shared" si="148"/>
        <v>0</v>
      </c>
      <c r="M799" s="13">
        <f t="shared" si="153"/>
        <v>4.5419359110553731E-7</v>
      </c>
      <c r="N799" s="13">
        <f t="shared" si="149"/>
        <v>2.8160002648543312E-7</v>
      </c>
      <c r="O799" s="13">
        <f t="shared" si="150"/>
        <v>2.8160002648543312E-7</v>
      </c>
      <c r="Q799">
        <v>23.673286771598509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16.4621960849156</v>
      </c>
      <c r="G800" s="13">
        <f t="shared" si="144"/>
        <v>0</v>
      </c>
      <c r="H800" s="13">
        <f t="shared" si="145"/>
        <v>16.4621960849156</v>
      </c>
      <c r="I800" s="16">
        <f t="shared" si="152"/>
        <v>16.536717162824409</v>
      </c>
      <c r="J800" s="13">
        <f t="shared" si="146"/>
        <v>16.100425922568459</v>
      </c>
      <c r="K800" s="13">
        <f t="shared" si="147"/>
        <v>0.4362912402559509</v>
      </c>
      <c r="L800" s="13">
        <f t="shared" si="148"/>
        <v>0</v>
      </c>
      <c r="M800" s="13">
        <f t="shared" si="153"/>
        <v>1.7259356462010419E-7</v>
      </c>
      <c r="N800" s="13">
        <f t="shared" si="149"/>
        <v>1.0700801006446459E-7</v>
      </c>
      <c r="O800" s="13">
        <f t="shared" si="150"/>
        <v>1.0700801006446459E-7</v>
      </c>
      <c r="Q800">
        <v>17.535106390269309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49.721814855217893</v>
      </c>
      <c r="G801" s="13">
        <f t="shared" si="144"/>
        <v>2.5042962899709034</v>
      </c>
      <c r="H801" s="13">
        <f t="shared" si="145"/>
        <v>47.217518565246991</v>
      </c>
      <c r="I801" s="16">
        <f t="shared" si="152"/>
        <v>47.653809805502945</v>
      </c>
      <c r="J801" s="13">
        <f t="shared" si="146"/>
        <v>38.814596554416681</v>
      </c>
      <c r="K801" s="13">
        <f t="shared" si="147"/>
        <v>8.8392132510862638</v>
      </c>
      <c r="L801" s="13">
        <f t="shared" si="148"/>
        <v>0</v>
      </c>
      <c r="M801" s="13">
        <f t="shared" si="153"/>
        <v>6.5585554555639597E-8</v>
      </c>
      <c r="N801" s="13">
        <f t="shared" si="149"/>
        <v>4.0663043824496552E-8</v>
      </c>
      <c r="O801" s="13">
        <f t="shared" si="150"/>
        <v>2.5042963306339474</v>
      </c>
      <c r="Q801">
        <v>16.78069508076733</v>
      </c>
    </row>
    <row r="802" spans="1:17" x14ac:dyDescent="0.2">
      <c r="A802" s="14">
        <f t="shared" si="151"/>
        <v>46388</v>
      </c>
      <c r="B802" s="1">
        <v>1</v>
      </c>
      <c r="F802" s="34">
        <v>150.52960124440079</v>
      </c>
      <c r="G802" s="13">
        <f t="shared" si="144"/>
        <v>13.77488954229541</v>
      </c>
      <c r="H802" s="13">
        <f t="shared" si="145"/>
        <v>136.7547117021054</v>
      </c>
      <c r="I802" s="16">
        <f t="shared" si="152"/>
        <v>145.59392495319167</v>
      </c>
      <c r="J802" s="13">
        <f t="shared" si="146"/>
        <v>48.996984414973234</v>
      </c>
      <c r="K802" s="13">
        <f t="shared" si="147"/>
        <v>96.596940538218433</v>
      </c>
      <c r="L802" s="13">
        <f t="shared" si="148"/>
        <v>86.083417793859638</v>
      </c>
      <c r="M802" s="13">
        <f t="shared" si="153"/>
        <v>86.083417818782152</v>
      </c>
      <c r="N802" s="13">
        <f t="shared" si="149"/>
        <v>53.371719047644937</v>
      </c>
      <c r="O802" s="13">
        <f t="shared" si="150"/>
        <v>67.146608589940342</v>
      </c>
      <c r="Q802">
        <v>13.16699459354839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58.159875371650138</v>
      </c>
      <c r="G803" s="13">
        <f t="shared" si="144"/>
        <v>3.4476951218037186</v>
      </c>
      <c r="H803" s="13">
        <f t="shared" si="145"/>
        <v>54.712180249846419</v>
      </c>
      <c r="I803" s="16">
        <f t="shared" si="152"/>
        <v>65.225702994205221</v>
      </c>
      <c r="J803" s="13">
        <f t="shared" si="146"/>
        <v>44.82013601401966</v>
      </c>
      <c r="K803" s="13">
        <f t="shared" si="147"/>
        <v>20.405566980185561</v>
      </c>
      <c r="L803" s="13">
        <f t="shared" si="148"/>
        <v>9.3318256119119241</v>
      </c>
      <c r="M803" s="13">
        <f t="shared" si="153"/>
        <v>42.043524383049139</v>
      </c>
      <c r="N803" s="13">
        <f t="shared" si="149"/>
        <v>26.066985117490464</v>
      </c>
      <c r="O803" s="13">
        <f t="shared" si="150"/>
        <v>29.514680239294183</v>
      </c>
      <c r="Q803">
        <v>15.62432431550533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22.61676058132235</v>
      </c>
      <c r="G804" s="13">
        <f t="shared" si="144"/>
        <v>0</v>
      </c>
      <c r="H804" s="13">
        <f t="shared" si="145"/>
        <v>22.61676058132235</v>
      </c>
      <c r="I804" s="16">
        <f t="shared" si="152"/>
        <v>33.690501949595983</v>
      </c>
      <c r="J804" s="13">
        <f t="shared" si="146"/>
        <v>29.679356371788572</v>
      </c>
      <c r="K804" s="13">
        <f t="shared" si="147"/>
        <v>4.0111455778074117</v>
      </c>
      <c r="L804" s="13">
        <f t="shared" si="148"/>
        <v>0</v>
      </c>
      <c r="M804" s="13">
        <f t="shared" si="153"/>
        <v>15.976539265558674</v>
      </c>
      <c r="N804" s="13">
        <f t="shared" si="149"/>
        <v>9.9054543446463779</v>
      </c>
      <c r="O804" s="13">
        <f t="shared" si="150"/>
        <v>9.9054543446463779</v>
      </c>
      <c r="Q804">
        <v>15.859816947887911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16.08702287209751</v>
      </c>
      <c r="G805" s="13">
        <f t="shared" si="144"/>
        <v>0</v>
      </c>
      <c r="H805" s="13">
        <f t="shared" si="145"/>
        <v>16.08702287209751</v>
      </c>
      <c r="I805" s="16">
        <f t="shared" si="152"/>
        <v>20.098168449904922</v>
      </c>
      <c r="J805" s="13">
        <f t="shared" si="146"/>
        <v>18.983924517405253</v>
      </c>
      <c r="K805" s="13">
        <f t="shared" si="147"/>
        <v>1.1142439324996687</v>
      </c>
      <c r="L805" s="13">
        <f t="shared" si="148"/>
        <v>0</v>
      </c>
      <c r="M805" s="13">
        <f t="shared" si="153"/>
        <v>6.0710849209122966</v>
      </c>
      <c r="N805" s="13">
        <f t="shared" si="149"/>
        <v>3.7640726509656237</v>
      </c>
      <c r="O805" s="13">
        <f t="shared" si="150"/>
        <v>3.7640726509656237</v>
      </c>
      <c r="Q805">
        <v>14.693832427389239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0.71853262095676573</v>
      </c>
      <c r="G806" s="13">
        <f t="shared" si="144"/>
        <v>0</v>
      </c>
      <c r="H806" s="13">
        <f t="shared" si="145"/>
        <v>0.71853262095676573</v>
      </c>
      <c r="I806" s="16">
        <f t="shared" si="152"/>
        <v>1.8327765534564344</v>
      </c>
      <c r="J806" s="13">
        <f t="shared" si="146"/>
        <v>1.8323659994522246</v>
      </c>
      <c r="K806" s="13">
        <f t="shared" si="147"/>
        <v>4.105540042098621E-4</v>
      </c>
      <c r="L806" s="13">
        <f t="shared" si="148"/>
        <v>0</v>
      </c>
      <c r="M806" s="13">
        <f t="shared" si="153"/>
        <v>2.3070122699466729</v>
      </c>
      <c r="N806" s="13">
        <f t="shared" si="149"/>
        <v>1.4303476073669372</v>
      </c>
      <c r="O806" s="13">
        <f t="shared" si="150"/>
        <v>1.4303476073669372</v>
      </c>
      <c r="Q806">
        <v>20.426269613122919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0.8829029557410335</v>
      </c>
      <c r="G807" s="13">
        <f t="shared" si="144"/>
        <v>0</v>
      </c>
      <c r="H807" s="13">
        <f t="shared" si="145"/>
        <v>0.8829029557410335</v>
      </c>
      <c r="I807" s="16">
        <f t="shared" si="152"/>
        <v>0.88331350974524336</v>
      </c>
      <c r="J807" s="13">
        <f t="shared" si="146"/>
        <v>0.88328349430328834</v>
      </c>
      <c r="K807" s="13">
        <f t="shared" si="147"/>
        <v>3.0015441955022482E-5</v>
      </c>
      <c r="L807" s="13">
        <f t="shared" si="148"/>
        <v>0</v>
      </c>
      <c r="M807" s="13">
        <f t="shared" si="153"/>
        <v>0.87666466257973563</v>
      </c>
      <c r="N807" s="13">
        <f t="shared" si="149"/>
        <v>0.5435320907994361</v>
      </c>
      <c r="O807" s="13">
        <f t="shared" si="150"/>
        <v>0.5435320907994361</v>
      </c>
      <c r="Q807">
        <v>23.44664189762457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0.91665406806028538</v>
      </c>
      <c r="G808" s="13">
        <f t="shared" si="144"/>
        <v>0</v>
      </c>
      <c r="H808" s="13">
        <f t="shared" si="145"/>
        <v>0.91665406806028538</v>
      </c>
      <c r="I808" s="16">
        <f t="shared" si="152"/>
        <v>0.9166840835022404</v>
      </c>
      <c r="J808" s="13">
        <f t="shared" si="146"/>
        <v>0.91665456124300337</v>
      </c>
      <c r="K808" s="13">
        <f t="shared" si="147"/>
        <v>2.9522259237024784E-5</v>
      </c>
      <c r="L808" s="13">
        <f t="shared" si="148"/>
        <v>0</v>
      </c>
      <c r="M808" s="13">
        <f t="shared" si="153"/>
        <v>0.33313257178029954</v>
      </c>
      <c r="N808" s="13">
        <f t="shared" si="149"/>
        <v>0.20654219450378572</v>
      </c>
      <c r="O808" s="13">
        <f t="shared" si="150"/>
        <v>0.20654219450378572</v>
      </c>
      <c r="Q808">
        <v>24.359060738898769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19.136798138832891</v>
      </c>
      <c r="G809" s="13">
        <f t="shared" si="144"/>
        <v>0</v>
      </c>
      <c r="H809" s="13">
        <f t="shared" si="145"/>
        <v>19.136798138832891</v>
      </c>
      <c r="I809" s="16">
        <f t="shared" si="152"/>
        <v>19.136827661092127</v>
      </c>
      <c r="J809" s="13">
        <f t="shared" si="146"/>
        <v>18.878551410375316</v>
      </c>
      <c r="K809" s="13">
        <f t="shared" si="147"/>
        <v>0.25827625071681126</v>
      </c>
      <c r="L809" s="13">
        <f t="shared" si="148"/>
        <v>0</v>
      </c>
      <c r="M809" s="13">
        <f t="shared" si="153"/>
        <v>0.12659037727651382</v>
      </c>
      <c r="N809" s="13">
        <f t="shared" si="149"/>
        <v>7.848603391143856E-2</v>
      </c>
      <c r="O809" s="13">
        <f t="shared" si="150"/>
        <v>7.848603391143856E-2</v>
      </c>
      <c r="Q809">
        <v>24.493816820923001</v>
      </c>
    </row>
    <row r="810" spans="1:17" x14ac:dyDescent="0.2">
      <c r="A810" s="14">
        <f t="shared" si="151"/>
        <v>46631</v>
      </c>
      <c r="B810" s="1">
        <v>9</v>
      </c>
      <c r="F810" s="34">
        <v>7.2849541956048158</v>
      </c>
      <c r="G810" s="13">
        <f t="shared" si="144"/>
        <v>0</v>
      </c>
      <c r="H810" s="13">
        <f t="shared" si="145"/>
        <v>7.2849541956048158</v>
      </c>
      <c r="I810" s="16">
        <f t="shared" si="152"/>
        <v>7.5432304463216271</v>
      </c>
      <c r="J810" s="13">
        <f t="shared" si="146"/>
        <v>7.5262525107002762</v>
      </c>
      <c r="K810" s="13">
        <f t="shared" si="147"/>
        <v>1.6977935621350859E-2</v>
      </c>
      <c r="L810" s="13">
        <f t="shared" si="148"/>
        <v>0</v>
      </c>
      <c r="M810" s="13">
        <f t="shared" si="153"/>
        <v>4.8104343365075256E-2</v>
      </c>
      <c r="N810" s="13">
        <f t="shared" si="149"/>
        <v>2.9824692886346659E-2</v>
      </c>
      <c r="O810" s="13">
        <f t="shared" si="150"/>
        <v>2.9824692886346659E-2</v>
      </c>
      <c r="Q810">
        <v>24.109282000000011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19.16369928930596</v>
      </c>
      <c r="G811" s="13">
        <f t="shared" si="144"/>
        <v>0</v>
      </c>
      <c r="H811" s="13">
        <f t="shared" si="145"/>
        <v>19.16369928930596</v>
      </c>
      <c r="I811" s="16">
        <f t="shared" si="152"/>
        <v>19.180677224927312</v>
      </c>
      <c r="J811" s="13">
        <f t="shared" si="146"/>
        <v>18.777684675184624</v>
      </c>
      <c r="K811" s="13">
        <f t="shared" si="147"/>
        <v>0.40299254974268806</v>
      </c>
      <c r="L811" s="13">
        <f t="shared" si="148"/>
        <v>0</v>
      </c>
      <c r="M811" s="13">
        <f t="shared" si="153"/>
        <v>1.8279650478728596E-2</v>
      </c>
      <c r="N811" s="13">
        <f t="shared" si="149"/>
        <v>1.133338329681173E-2</v>
      </c>
      <c r="O811" s="13">
        <f t="shared" si="150"/>
        <v>1.133338329681173E-2</v>
      </c>
      <c r="Q811">
        <v>21.298550465412632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6.3917949837262329</v>
      </c>
      <c r="G812" s="13">
        <f t="shared" si="144"/>
        <v>0</v>
      </c>
      <c r="H812" s="13">
        <f t="shared" si="145"/>
        <v>6.3917949837262329</v>
      </c>
      <c r="I812" s="16">
        <f t="shared" si="152"/>
        <v>6.7947875334689209</v>
      </c>
      <c r="J812" s="13">
        <f t="shared" si="146"/>
        <v>6.7662155479192156</v>
      </c>
      <c r="K812" s="13">
        <f t="shared" si="147"/>
        <v>2.8571985549705303E-2</v>
      </c>
      <c r="L812" s="13">
        <f t="shared" si="148"/>
        <v>0</v>
      </c>
      <c r="M812" s="13">
        <f t="shared" si="153"/>
        <v>6.946267181916866E-3</v>
      </c>
      <c r="N812" s="13">
        <f t="shared" si="149"/>
        <v>4.3066856527884572E-3</v>
      </c>
      <c r="O812" s="13">
        <f t="shared" si="150"/>
        <v>4.3066856527884572E-3</v>
      </c>
      <c r="Q812">
        <v>18.182655637916749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155.3209620632181</v>
      </c>
      <c r="G813" s="13">
        <f t="shared" si="144"/>
        <v>14.310577120093557</v>
      </c>
      <c r="H813" s="13">
        <f t="shared" si="145"/>
        <v>141.01038494312454</v>
      </c>
      <c r="I813" s="16">
        <f t="shared" si="152"/>
        <v>141.03895692867425</v>
      </c>
      <c r="J813" s="13">
        <f t="shared" si="146"/>
        <v>56.662461983271378</v>
      </c>
      <c r="K813" s="13">
        <f t="shared" si="147"/>
        <v>84.376494945402868</v>
      </c>
      <c r="L813" s="13">
        <f t="shared" si="148"/>
        <v>73.773117918414314</v>
      </c>
      <c r="M813" s="13">
        <f t="shared" si="153"/>
        <v>73.775757499943438</v>
      </c>
      <c r="N813" s="13">
        <f t="shared" si="149"/>
        <v>45.740969649964931</v>
      </c>
      <c r="O813" s="13">
        <f t="shared" si="150"/>
        <v>60.051546770058486</v>
      </c>
      <c r="Q813">
        <v>15.666740846593809</v>
      </c>
    </row>
    <row r="814" spans="1:17" x14ac:dyDescent="0.2">
      <c r="A814" s="14">
        <f t="shared" si="151"/>
        <v>46753</v>
      </c>
      <c r="B814" s="1">
        <v>1</v>
      </c>
      <c r="F814" s="34">
        <v>157.2911450777469</v>
      </c>
      <c r="G814" s="13">
        <f t="shared" si="144"/>
        <v>14.530849106859206</v>
      </c>
      <c r="H814" s="13">
        <f t="shared" si="145"/>
        <v>142.76029597088771</v>
      </c>
      <c r="I814" s="16">
        <f t="shared" si="152"/>
        <v>153.36367299787628</v>
      </c>
      <c r="J814" s="13">
        <f t="shared" si="146"/>
        <v>55.269444253987366</v>
      </c>
      <c r="K814" s="13">
        <f t="shared" si="147"/>
        <v>98.09422874388892</v>
      </c>
      <c r="L814" s="13">
        <f t="shared" si="148"/>
        <v>87.591715234552595</v>
      </c>
      <c r="M814" s="13">
        <f t="shared" si="153"/>
        <v>115.62650308453109</v>
      </c>
      <c r="N814" s="13">
        <f t="shared" si="149"/>
        <v>71.688431912409271</v>
      </c>
      <c r="O814" s="13">
        <f t="shared" si="150"/>
        <v>86.219281019268479</v>
      </c>
      <c r="Q814">
        <v>15.04570807964728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36.969267950322347</v>
      </c>
      <c r="G815" s="13">
        <f t="shared" si="144"/>
        <v>1.0785257791357385</v>
      </c>
      <c r="H815" s="13">
        <f t="shared" si="145"/>
        <v>35.890742171186609</v>
      </c>
      <c r="I815" s="16">
        <f t="shared" si="152"/>
        <v>46.393255680522941</v>
      </c>
      <c r="J815" s="13">
        <f t="shared" si="146"/>
        <v>33.968956747929852</v>
      </c>
      <c r="K815" s="13">
        <f t="shared" si="147"/>
        <v>12.424298932593089</v>
      </c>
      <c r="L815" s="13">
        <f t="shared" si="148"/>
        <v>1.2918730335922013</v>
      </c>
      <c r="M815" s="13">
        <f t="shared" si="153"/>
        <v>45.22994420571402</v>
      </c>
      <c r="N815" s="13">
        <f t="shared" si="149"/>
        <v>28.042565407542693</v>
      </c>
      <c r="O815" s="13">
        <f t="shared" si="150"/>
        <v>29.121091186678431</v>
      </c>
      <c r="Q815">
        <v>12.54803559354839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153.88988818213039</v>
      </c>
      <c r="G816" s="13">
        <f t="shared" si="144"/>
        <v>14.150579046477532</v>
      </c>
      <c r="H816" s="13">
        <f t="shared" si="145"/>
        <v>139.73930913565286</v>
      </c>
      <c r="I816" s="16">
        <f t="shared" si="152"/>
        <v>150.87173503465374</v>
      </c>
      <c r="J816" s="13">
        <f t="shared" si="146"/>
        <v>53.977476185564967</v>
      </c>
      <c r="K816" s="13">
        <f t="shared" si="147"/>
        <v>96.894258849088772</v>
      </c>
      <c r="L816" s="13">
        <f t="shared" si="148"/>
        <v>86.382922221703623</v>
      </c>
      <c r="M816" s="13">
        <f t="shared" si="153"/>
        <v>103.57030101987496</v>
      </c>
      <c r="N816" s="13">
        <f t="shared" si="149"/>
        <v>64.213586632322475</v>
      </c>
      <c r="O816" s="13">
        <f t="shared" si="150"/>
        <v>78.364165678800006</v>
      </c>
      <c r="Q816">
        <v>14.69021511427645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22.178676788522338</v>
      </c>
      <c r="G817" s="13">
        <f t="shared" si="144"/>
        <v>0</v>
      </c>
      <c r="H817" s="13">
        <f t="shared" si="145"/>
        <v>22.178676788522338</v>
      </c>
      <c r="I817" s="16">
        <f t="shared" si="152"/>
        <v>32.690013415907487</v>
      </c>
      <c r="J817" s="13">
        <f t="shared" si="146"/>
        <v>28.832246724481514</v>
      </c>
      <c r="K817" s="13">
        <f t="shared" si="147"/>
        <v>3.8577666914259723</v>
      </c>
      <c r="L817" s="13">
        <f t="shared" si="148"/>
        <v>0</v>
      </c>
      <c r="M817" s="13">
        <f t="shared" si="153"/>
        <v>39.356714387552486</v>
      </c>
      <c r="N817" s="13">
        <f t="shared" si="149"/>
        <v>24.401162920282541</v>
      </c>
      <c r="O817" s="13">
        <f t="shared" si="150"/>
        <v>24.401162920282541</v>
      </c>
      <c r="Q817">
        <v>15.50501616753864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5.4089305536324304</v>
      </c>
      <c r="G818" s="13">
        <f t="shared" si="144"/>
        <v>0</v>
      </c>
      <c r="H818" s="13">
        <f t="shared" si="145"/>
        <v>5.4089305536324304</v>
      </c>
      <c r="I818" s="16">
        <f t="shared" si="152"/>
        <v>9.2666972450584026</v>
      </c>
      <c r="J818" s="13">
        <f t="shared" si="146"/>
        <v>9.191116184639279</v>
      </c>
      <c r="K818" s="13">
        <f t="shared" si="147"/>
        <v>7.5581060419123602E-2</v>
      </c>
      <c r="L818" s="13">
        <f t="shared" si="148"/>
        <v>0</v>
      </c>
      <c r="M818" s="13">
        <f t="shared" si="153"/>
        <v>14.955551467269945</v>
      </c>
      <c r="N818" s="13">
        <f t="shared" si="149"/>
        <v>9.272441909707366</v>
      </c>
      <c r="O818" s="13">
        <f t="shared" si="150"/>
        <v>9.272441909707366</v>
      </c>
      <c r="Q818">
        <v>17.84347213499991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1.8935016173751831</v>
      </c>
      <c r="G819" s="13">
        <f t="shared" si="144"/>
        <v>0</v>
      </c>
      <c r="H819" s="13">
        <f t="shared" si="145"/>
        <v>1.8935016173751831</v>
      </c>
      <c r="I819" s="16">
        <f t="shared" si="152"/>
        <v>1.9690826777943067</v>
      </c>
      <c r="J819" s="13">
        <f t="shared" si="146"/>
        <v>1.9686384878873942</v>
      </c>
      <c r="K819" s="13">
        <f t="shared" si="147"/>
        <v>4.441899069125288E-4</v>
      </c>
      <c r="L819" s="13">
        <f t="shared" si="148"/>
        <v>0</v>
      </c>
      <c r="M819" s="13">
        <f t="shared" si="153"/>
        <v>5.6831095575625792</v>
      </c>
      <c r="N819" s="13">
        <f t="shared" si="149"/>
        <v>3.523527925688799</v>
      </c>
      <c r="O819" s="13">
        <f t="shared" si="150"/>
        <v>3.523527925688799</v>
      </c>
      <c r="Q819">
        <v>21.390346590976929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0.65125512172564859</v>
      </c>
      <c r="G820" s="13">
        <f t="shared" si="144"/>
        <v>0</v>
      </c>
      <c r="H820" s="13">
        <f t="shared" si="145"/>
        <v>0.65125512172564859</v>
      </c>
      <c r="I820" s="16">
        <f t="shared" si="152"/>
        <v>0.65169931163256112</v>
      </c>
      <c r="J820" s="13">
        <f t="shared" si="146"/>
        <v>0.65168812475614124</v>
      </c>
      <c r="K820" s="13">
        <f t="shared" si="147"/>
        <v>1.1186876419877478E-5</v>
      </c>
      <c r="L820" s="13">
        <f t="shared" si="148"/>
        <v>0</v>
      </c>
      <c r="M820" s="13">
        <f t="shared" si="153"/>
        <v>2.1595816318737802</v>
      </c>
      <c r="N820" s="13">
        <f t="shared" si="149"/>
        <v>1.3389406117617437</v>
      </c>
      <c r="O820" s="13">
        <f t="shared" si="150"/>
        <v>1.3389406117617437</v>
      </c>
      <c r="Q820">
        <v>23.97938195067993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0.70779204241212867</v>
      </c>
      <c r="G821" s="13">
        <f t="shared" si="144"/>
        <v>0</v>
      </c>
      <c r="H821" s="13">
        <f t="shared" si="145"/>
        <v>0.70779204241212867</v>
      </c>
      <c r="I821" s="16">
        <f t="shared" si="152"/>
        <v>0.70780322928854855</v>
      </c>
      <c r="J821" s="13">
        <f t="shared" si="146"/>
        <v>0.70779170307629369</v>
      </c>
      <c r="K821" s="13">
        <f t="shared" si="147"/>
        <v>1.1526212254864276E-5</v>
      </c>
      <c r="L821" s="13">
        <f t="shared" si="148"/>
        <v>0</v>
      </c>
      <c r="M821" s="13">
        <f t="shared" si="153"/>
        <v>0.82064102011203643</v>
      </c>
      <c r="N821" s="13">
        <f t="shared" si="149"/>
        <v>0.50879743246946263</v>
      </c>
      <c r="O821" s="13">
        <f t="shared" si="150"/>
        <v>0.50879743246946263</v>
      </c>
      <c r="Q821">
        <v>25.542384000000009</v>
      </c>
    </row>
    <row r="822" spans="1:17" x14ac:dyDescent="0.2">
      <c r="A822" s="14">
        <f t="shared" si="151"/>
        <v>46997</v>
      </c>
      <c r="B822" s="1">
        <v>9</v>
      </c>
      <c r="F822" s="34">
        <v>9.4583790628269835</v>
      </c>
      <c r="G822" s="13">
        <f t="shared" si="144"/>
        <v>0</v>
      </c>
      <c r="H822" s="13">
        <f t="shared" si="145"/>
        <v>9.4583790628269835</v>
      </c>
      <c r="I822" s="16">
        <f t="shared" si="152"/>
        <v>9.4583905890392383</v>
      </c>
      <c r="J822" s="13">
        <f t="shared" si="146"/>
        <v>9.4099105530039342</v>
      </c>
      <c r="K822" s="13">
        <f t="shared" si="147"/>
        <v>4.8480036035304153E-2</v>
      </c>
      <c r="L822" s="13">
        <f t="shared" si="148"/>
        <v>0</v>
      </c>
      <c r="M822" s="13">
        <f t="shared" si="153"/>
        <v>0.31184358764257381</v>
      </c>
      <c r="N822" s="13">
        <f t="shared" si="149"/>
        <v>0.19334302433839576</v>
      </c>
      <c r="O822" s="13">
        <f t="shared" si="150"/>
        <v>0.19334302433839576</v>
      </c>
      <c r="Q822">
        <v>21.446740761128819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13.71973677939916</v>
      </c>
      <c r="G823" s="13">
        <f t="shared" si="144"/>
        <v>0</v>
      </c>
      <c r="H823" s="13">
        <f t="shared" si="145"/>
        <v>13.71973677939916</v>
      </c>
      <c r="I823" s="16">
        <f t="shared" si="152"/>
        <v>13.768216815434464</v>
      </c>
      <c r="J823" s="13">
        <f t="shared" si="146"/>
        <v>13.591630961615801</v>
      </c>
      <c r="K823" s="13">
        <f t="shared" si="147"/>
        <v>0.1765858538186631</v>
      </c>
      <c r="L823" s="13">
        <f t="shared" si="148"/>
        <v>0</v>
      </c>
      <c r="M823" s="13">
        <f t="shared" si="153"/>
        <v>0.11850056330417805</v>
      </c>
      <c r="N823" s="13">
        <f t="shared" si="149"/>
        <v>7.3470349248590389E-2</v>
      </c>
      <c r="O823" s="13">
        <f t="shared" si="150"/>
        <v>7.3470349248590389E-2</v>
      </c>
      <c r="Q823">
        <v>20.189691092267282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40.504892545522992</v>
      </c>
      <c r="G824" s="13">
        <f t="shared" si="144"/>
        <v>1.4738185251898952</v>
      </c>
      <c r="H824" s="13">
        <f t="shared" si="145"/>
        <v>39.031074020333094</v>
      </c>
      <c r="I824" s="16">
        <f t="shared" si="152"/>
        <v>39.207659874151759</v>
      </c>
      <c r="J824" s="13">
        <f t="shared" si="146"/>
        <v>32.548071398902444</v>
      </c>
      <c r="K824" s="13">
        <f t="shared" si="147"/>
        <v>6.6595884752493149</v>
      </c>
      <c r="L824" s="13">
        <f t="shared" si="148"/>
        <v>0</v>
      </c>
      <c r="M824" s="13">
        <f t="shared" si="153"/>
        <v>4.5030214055587658E-2</v>
      </c>
      <c r="N824" s="13">
        <f t="shared" si="149"/>
        <v>2.7918732714464347E-2</v>
      </c>
      <c r="O824" s="13">
        <f t="shared" si="150"/>
        <v>1.5017372579043595</v>
      </c>
      <c r="Q824">
        <v>14.832319213037181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77.008066730293237</v>
      </c>
      <c r="G825" s="13">
        <f t="shared" si="144"/>
        <v>5.5549757789260408</v>
      </c>
      <c r="H825" s="13">
        <f t="shared" si="145"/>
        <v>71.453090951367201</v>
      </c>
      <c r="I825" s="16">
        <f t="shared" si="152"/>
        <v>78.112679426616523</v>
      </c>
      <c r="J825" s="13">
        <f t="shared" si="146"/>
        <v>47.819561738586998</v>
      </c>
      <c r="K825" s="13">
        <f t="shared" si="147"/>
        <v>30.293117688029525</v>
      </c>
      <c r="L825" s="13">
        <f t="shared" si="148"/>
        <v>19.292077332912154</v>
      </c>
      <c r="M825" s="13">
        <f t="shared" si="153"/>
        <v>19.309188814253275</v>
      </c>
      <c r="N825" s="13">
        <f t="shared" si="149"/>
        <v>11.971697064837031</v>
      </c>
      <c r="O825" s="13">
        <f t="shared" si="150"/>
        <v>17.526672843763073</v>
      </c>
      <c r="Q825">
        <v>15.339386122343891</v>
      </c>
    </row>
    <row r="826" spans="1:17" x14ac:dyDescent="0.2">
      <c r="A826" s="14">
        <f t="shared" si="151"/>
        <v>47119</v>
      </c>
      <c r="B826" s="1">
        <v>1</v>
      </c>
      <c r="F826" s="34">
        <v>9.9490070685259742</v>
      </c>
      <c r="G826" s="13">
        <f t="shared" si="144"/>
        <v>0</v>
      </c>
      <c r="H826" s="13">
        <f t="shared" si="145"/>
        <v>9.9490070685259742</v>
      </c>
      <c r="I826" s="16">
        <f t="shared" si="152"/>
        <v>20.950047423643344</v>
      </c>
      <c r="J826" s="13">
        <f t="shared" si="146"/>
        <v>19.52947029661901</v>
      </c>
      <c r="K826" s="13">
        <f t="shared" si="147"/>
        <v>1.4205771270243339</v>
      </c>
      <c r="L826" s="13">
        <f t="shared" si="148"/>
        <v>0</v>
      </c>
      <c r="M826" s="13">
        <f t="shared" si="153"/>
        <v>7.3374917494162446</v>
      </c>
      <c r="N826" s="13">
        <f t="shared" si="149"/>
        <v>4.549244884638072</v>
      </c>
      <c r="O826" s="13">
        <f t="shared" si="150"/>
        <v>4.549244884638072</v>
      </c>
      <c r="Q826">
        <v>13.6944844153987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46.236019353762138</v>
      </c>
      <c r="G827" s="13">
        <f t="shared" si="144"/>
        <v>2.1145745763523016</v>
      </c>
      <c r="H827" s="13">
        <f t="shared" si="145"/>
        <v>44.121444777409835</v>
      </c>
      <c r="I827" s="16">
        <f t="shared" si="152"/>
        <v>45.542021904434165</v>
      </c>
      <c r="J827" s="13">
        <f t="shared" si="146"/>
        <v>32.310284802884802</v>
      </c>
      <c r="K827" s="13">
        <f t="shared" si="147"/>
        <v>13.231737101549363</v>
      </c>
      <c r="L827" s="13">
        <f t="shared" si="148"/>
        <v>2.1052481200600686</v>
      </c>
      <c r="M827" s="13">
        <f t="shared" si="153"/>
        <v>4.8934949848382407</v>
      </c>
      <c r="N827" s="13">
        <f t="shared" si="149"/>
        <v>3.033966890599709</v>
      </c>
      <c r="O827" s="13">
        <f t="shared" si="150"/>
        <v>5.1485414669520111</v>
      </c>
      <c r="Q827">
        <v>11.30700259354839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39.946082832498718</v>
      </c>
      <c r="G828" s="13">
        <f t="shared" si="144"/>
        <v>1.4113420319889634</v>
      </c>
      <c r="H828" s="13">
        <f t="shared" si="145"/>
        <v>38.534740800509752</v>
      </c>
      <c r="I828" s="16">
        <f t="shared" si="152"/>
        <v>49.661229781999047</v>
      </c>
      <c r="J828" s="13">
        <f t="shared" si="146"/>
        <v>35.875156078041933</v>
      </c>
      <c r="K828" s="13">
        <f t="shared" si="147"/>
        <v>13.786073703957115</v>
      </c>
      <c r="L828" s="13">
        <f t="shared" si="148"/>
        <v>2.6636606391245783</v>
      </c>
      <c r="M828" s="13">
        <f t="shared" si="153"/>
        <v>4.52318873336311</v>
      </c>
      <c r="N828" s="13">
        <f t="shared" si="149"/>
        <v>2.8043770146851283</v>
      </c>
      <c r="O828" s="13">
        <f t="shared" si="150"/>
        <v>4.2157190466740921</v>
      </c>
      <c r="Q828">
        <v>13.12490337425904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17.268840714593509</v>
      </c>
      <c r="G829" s="13">
        <f t="shared" si="144"/>
        <v>0</v>
      </c>
      <c r="H829" s="13">
        <f t="shared" si="145"/>
        <v>17.268840714593509</v>
      </c>
      <c r="I829" s="16">
        <f t="shared" si="152"/>
        <v>28.391253779426044</v>
      </c>
      <c r="J829" s="13">
        <f t="shared" si="146"/>
        <v>25.719683533892155</v>
      </c>
      <c r="K829" s="13">
        <f t="shared" si="147"/>
        <v>2.6715702455338892</v>
      </c>
      <c r="L829" s="13">
        <f t="shared" si="148"/>
        <v>0</v>
      </c>
      <c r="M829" s="13">
        <f t="shared" si="153"/>
        <v>1.7188117186779817</v>
      </c>
      <c r="N829" s="13">
        <f t="shared" si="149"/>
        <v>1.0656632655803486</v>
      </c>
      <c r="O829" s="13">
        <f t="shared" si="150"/>
        <v>1.0656632655803486</v>
      </c>
      <c r="Q829">
        <v>15.40000574026943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1.023505153497732</v>
      </c>
      <c r="G830" s="13">
        <f t="shared" si="144"/>
        <v>0</v>
      </c>
      <c r="H830" s="13">
        <f t="shared" si="145"/>
        <v>1.023505153497732</v>
      </c>
      <c r="I830" s="16">
        <f t="shared" si="152"/>
        <v>3.6950753990316212</v>
      </c>
      <c r="J830" s="13">
        <f t="shared" si="146"/>
        <v>3.6914713661724758</v>
      </c>
      <c r="K830" s="13">
        <f t="shared" si="147"/>
        <v>3.6040328591453452E-3</v>
      </c>
      <c r="L830" s="13">
        <f t="shared" si="148"/>
        <v>0</v>
      </c>
      <c r="M830" s="13">
        <f t="shared" si="153"/>
        <v>0.65314845309763303</v>
      </c>
      <c r="N830" s="13">
        <f t="shared" si="149"/>
        <v>0.4049520409205325</v>
      </c>
      <c r="O830" s="13">
        <f t="shared" si="150"/>
        <v>0.4049520409205325</v>
      </c>
      <c r="Q830">
        <v>19.93265964923939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31.615444250848981</v>
      </c>
      <c r="G831" s="13">
        <f t="shared" si="144"/>
        <v>0.47995327374944469</v>
      </c>
      <c r="H831" s="13">
        <f t="shared" si="145"/>
        <v>31.135490977099536</v>
      </c>
      <c r="I831" s="16">
        <f t="shared" si="152"/>
        <v>31.13909500995868</v>
      </c>
      <c r="J831" s="13">
        <f t="shared" si="146"/>
        <v>29.530511536645204</v>
      </c>
      <c r="K831" s="13">
        <f t="shared" si="147"/>
        <v>1.6085834733134767</v>
      </c>
      <c r="L831" s="13">
        <f t="shared" si="148"/>
        <v>0</v>
      </c>
      <c r="M831" s="13">
        <f t="shared" si="153"/>
        <v>0.24819641217710053</v>
      </c>
      <c r="N831" s="13">
        <f t="shared" si="149"/>
        <v>0.15388177554980234</v>
      </c>
      <c r="O831" s="13">
        <f t="shared" si="150"/>
        <v>0.63383504929924706</v>
      </c>
      <c r="Q831">
        <v>21.450475921657169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4.7936520244834906</v>
      </c>
      <c r="G832" s="13">
        <f t="shared" si="144"/>
        <v>0</v>
      </c>
      <c r="H832" s="13">
        <f t="shared" si="145"/>
        <v>4.7936520244834906</v>
      </c>
      <c r="I832" s="16">
        <f t="shared" si="152"/>
        <v>6.4022354977969673</v>
      </c>
      <c r="J832" s="13">
        <f t="shared" si="146"/>
        <v>6.3915803817354648</v>
      </c>
      <c r="K832" s="13">
        <f t="shared" si="147"/>
        <v>1.065511606150249E-2</v>
      </c>
      <c r="L832" s="13">
        <f t="shared" si="148"/>
        <v>0</v>
      </c>
      <c r="M832" s="13">
        <f t="shared" si="153"/>
        <v>9.4314636627298193E-2</v>
      </c>
      <c r="N832" s="13">
        <f t="shared" si="149"/>
        <v>5.8475074708924879E-2</v>
      </c>
      <c r="O832" s="13">
        <f t="shared" si="150"/>
        <v>5.8475074708924879E-2</v>
      </c>
      <c r="Q832">
        <v>23.92890509466574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0.96998581699696429</v>
      </c>
      <c r="G833" s="13">
        <f t="shared" si="144"/>
        <v>0</v>
      </c>
      <c r="H833" s="13">
        <f t="shared" si="145"/>
        <v>0.96998581699696429</v>
      </c>
      <c r="I833" s="16">
        <f t="shared" si="152"/>
        <v>0.98064093305846678</v>
      </c>
      <c r="J833" s="13">
        <f t="shared" si="146"/>
        <v>0.98060433120759538</v>
      </c>
      <c r="K833" s="13">
        <f t="shared" si="147"/>
        <v>3.6601850871398334E-5</v>
      </c>
      <c r="L833" s="13">
        <f t="shared" si="148"/>
        <v>0</v>
      </c>
      <c r="M833" s="13">
        <f t="shared" si="153"/>
        <v>3.5839561918373314E-2</v>
      </c>
      <c r="N833" s="13">
        <f t="shared" si="149"/>
        <v>2.2220528389391453E-2</v>
      </c>
      <c r="O833" s="13">
        <f t="shared" si="150"/>
        <v>2.2220528389391453E-2</v>
      </c>
      <c r="Q833">
        <v>24.268691000000011</v>
      </c>
    </row>
    <row r="834" spans="1:17" x14ac:dyDescent="0.2">
      <c r="A834" s="14">
        <f t="shared" si="151"/>
        <v>47362</v>
      </c>
      <c r="B834" s="1">
        <v>9</v>
      </c>
      <c r="F834" s="34">
        <v>16.999283184295759</v>
      </c>
      <c r="G834" s="13">
        <f t="shared" si="144"/>
        <v>0</v>
      </c>
      <c r="H834" s="13">
        <f t="shared" si="145"/>
        <v>16.999283184295759</v>
      </c>
      <c r="I834" s="16">
        <f t="shared" si="152"/>
        <v>16.999319786146632</v>
      </c>
      <c r="J834" s="13">
        <f t="shared" si="146"/>
        <v>16.772289405402606</v>
      </c>
      <c r="K834" s="13">
        <f t="shared" si="147"/>
        <v>0.22703038074402571</v>
      </c>
      <c r="L834" s="13">
        <f t="shared" si="148"/>
        <v>0</v>
      </c>
      <c r="M834" s="13">
        <f t="shared" si="153"/>
        <v>1.3619033528981861E-2</v>
      </c>
      <c r="N834" s="13">
        <f t="shared" si="149"/>
        <v>8.4438007879687541E-3</v>
      </c>
      <c r="O834" s="13">
        <f t="shared" si="150"/>
        <v>8.4438007879687541E-3</v>
      </c>
      <c r="Q834">
        <v>22.881028990515411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51.14182062181699</v>
      </c>
      <c r="G835" s="13">
        <f t="shared" si="144"/>
        <v>2.6630569173445346</v>
      </c>
      <c r="H835" s="13">
        <f t="shared" si="145"/>
        <v>48.478763704472456</v>
      </c>
      <c r="I835" s="16">
        <f t="shared" si="152"/>
        <v>48.705794085216482</v>
      </c>
      <c r="J835" s="13">
        <f t="shared" si="146"/>
        <v>42.271446993988341</v>
      </c>
      <c r="K835" s="13">
        <f t="shared" si="147"/>
        <v>6.4343470912281404</v>
      </c>
      <c r="L835" s="13">
        <f t="shared" si="148"/>
        <v>0</v>
      </c>
      <c r="M835" s="13">
        <f t="shared" si="153"/>
        <v>5.1752327410131069E-3</v>
      </c>
      <c r="N835" s="13">
        <f t="shared" si="149"/>
        <v>3.208644299428126E-3</v>
      </c>
      <c r="O835" s="13">
        <f t="shared" si="150"/>
        <v>2.6662655616439626</v>
      </c>
      <c r="Q835">
        <v>20.183015026305458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41.176003435836897</v>
      </c>
      <c r="G836" s="13">
        <f t="shared" si="144"/>
        <v>1.5488506049811546</v>
      </c>
      <c r="H836" s="13">
        <f t="shared" si="145"/>
        <v>39.627152830855742</v>
      </c>
      <c r="I836" s="16">
        <f t="shared" si="152"/>
        <v>46.061499922083883</v>
      </c>
      <c r="J836" s="13">
        <f t="shared" si="146"/>
        <v>36.789897214032905</v>
      </c>
      <c r="K836" s="13">
        <f t="shared" si="147"/>
        <v>9.2716027080509775</v>
      </c>
      <c r="L836" s="13">
        <f t="shared" si="148"/>
        <v>0</v>
      </c>
      <c r="M836" s="13">
        <f t="shared" si="153"/>
        <v>1.9665884415849808E-3</v>
      </c>
      <c r="N836" s="13">
        <f t="shared" si="149"/>
        <v>1.219284833782688E-3</v>
      </c>
      <c r="O836" s="13">
        <f t="shared" si="150"/>
        <v>1.5500698898149372</v>
      </c>
      <c r="Q836">
        <v>15.49611261335977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5.3334372436916624</v>
      </c>
      <c r="G837" s="13">
        <f t="shared" si="144"/>
        <v>0</v>
      </c>
      <c r="H837" s="13">
        <f t="shared" si="145"/>
        <v>5.3334372436916624</v>
      </c>
      <c r="I837" s="16">
        <f t="shared" si="152"/>
        <v>14.60503995174264</v>
      </c>
      <c r="J837" s="13">
        <f t="shared" si="146"/>
        <v>13.980148017314026</v>
      </c>
      <c r="K837" s="13">
        <f t="shared" si="147"/>
        <v>0.62489193442861435</v>
      </c>
      <c r="L837" s="13">
        <f t="shared" si="148"/>
        <v>0</v>
      </c>
      <c r="M837" s="13">
        <f t="shared" si="153"/>
        <v>7.4730360780229281E-4</v>
      </c>
      <c r="N837" s="13">
        <f t="shared" si="149"/>
        <v>4.6332823683742152E-4</v>
      </c>
      <c r="O837" s="13">
        <f t="shared" si="150"/>
        <v>4.6332823683742152E-4</v>
      </c>
      <c r="Q837">
        <v>12.08022298587734</v>
      </c>
    </row>
    <row r="838" spans="1:17" x14ac:dyDescent="0.2">
      <c r="A838" s="14">
        <f t="shared" si="151"/>
        <v>47484</v>
      </c>
      <c r="B838" s="1">
        <v>1</v>
      </c>
      <c r="F838" s="34">
        <v>117.5384415505402</v>
      </c>
      <c r="G838" s="13">
        <f t="shared" ref="G838:G901" si="157">IF((F838-$J$2)&gt;0,$I$2*(F838-$J$2),0)</f>
        <v>10.0863853587348</v>
      </c>
      <c r="H838" s="13">
        <f t="shared" ref="H838:H901" si="158">F838-G838</f>
        <v>107.4520561918054</v>
      </c>
      <c r="I838" s="16">
        <f t="shared" si="152"/>
        <v>108.07694812623402</v>
      </c>
      <c r="J838" s="13">
        <f t="shared" ref="J838:J901" si="159">I838/SQRT(1+(I838/($K$2*(300+(25*Q838)+0.05*(Q838)^3)))^2)</f>
        <v>40.190579737691991</v>
      </c>
      <c r="K838" s="13">
        <f t="shared" ref="K838:K901" si="160">I838-J838</f>
        <v>67.886368388542024</v>
      </c>
      <c r="L838" s="13">
        <f t="shared" ref="L838:L901" si="161">IF(K838&gt;$N$2,(K838-$N$2)/$L$2,0)</f>
        <v>57.161743042006769</v>
      </c>
      <c r="M838" s="13">
        <f t="shared" si="153"/>
        <v>57.162027017377731</v>
      </c>
      <c r="N838" s="13">
        <f t="shared" ref="N838:N901" si="162">$M$2*M838</f>
        <v>35.440456750774196</v>
      </c>
      <c r="O838" s="13">
        <f t="shared" ref="O838:O901" si="163">N838+G838</f>
        <v>45.526842109508998</v>
      </c>
      <c r="Q838">
        <v>10.454813593548391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103.6386584695198</v>
      </c>
      <c r="G839" s="13">
        <f t="shared" si="157"/>
        <v>8.5323506257736064</v>
      </c>
      <c r="H839" s="13">
        <f t="shared" si="158"/>
        <v>95.106307843746194</v>
      </c>
      <c r="I839" s="16">
        <f t="shared" ref="I839:I902" si="166">H839+K838-L838</f>
        <v>105.83093319028143</v>
      </c>
      <c r="J839" s="13">
        <f t="shared" si="159"/>
        <v>42.864719193951998</v>
      </c>
      <c r="K839" s="13">
        <f t="shared" si="160"/>
        <v>62.966213996329429</v>
      </c>
      <c r="L839" s="13">
        <f t="shared" si="161"/>
        <v>52.205411823017918</v>
      </c>
      <c r="M839" s="13">
        <f t="shared" ref="M839:M902" si="167">L839+M838-N838</f>
        <v>73.926982089621447</v>
      </c>
      <c r="N839" s="13">
        <f t="shared" si="162"/>
        <v>45.834728895565299</v>
      </c>
      <c r="O839" s="13">
        <f t="shared" si="163"/>
        <v>54.367079521338908</v>
      </c>
      <c r="Q839">
        <v>11.637647539963689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11.468403933599911</v>
      </c>
      <c r="G840" s="13">
        <f t="shared" si="157"/>
        <v>0</v>
      </c>
      <c r="H840" s="13">
        <f t="shared" si="158"/>
        <v>11.468403933599911</v>
      </c>
      <c r="I840" s="16">
        <f t="shared" si="166"/>
        <v>22.229206106911427</v>
      </c>
      <c r="J840" s="13">
        <f t="shared" si="159"/>
        <v>20.60111483506881</v>
      </c>
      <c r="K840" s="13">
        <f t="shared" si="160"/>
        <v>1.6280912718426173</v>
      </c>
      <c r="L840" s="13">
        <f t="shared" si="161"/>
        <v>0</v>
      </c>
      <c r="M840" s="13">
        <f t="shared" si="167"/>
        <v>28.092253194056148</v>
      </c>
      <c r="N840" s="13">
        <f t="shared" si="162"/>
        <v>17.417196980314813</v>
      </c>
      <c r="O840" s="13">
        <f t="shared" si="163"/>
        <v>17.417196980314813</v>
      </c>
      <c r="Q840">
        <v>13.930559087722109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0.30814927227097799</v>
      </c>
      <c r="G841" s="13">
        <f t="shared" si="157"/>
        <v>0</v>
      </c>
      <c r="H841" s="13">
        <f t="shared" si="158"/>
        <v>0.30814927227097799</v>
      </c>
      <c r="I841" s="16">
        <f t="shared" si="166"/>
        <v>1.9362405441135953</v>
      </c>
      <c r="J841" s="13">
        <f t="shared" si="159"/>
        <v>1.9355612990970854</v>
      </c>
      <c r="K841" s="13">
        <f t="shared" si="160"/>
        <v>6.7924501650984404E-4</v>
      </c>
      <c r="L841" s="13">
        <f t="shared" si="161"/>
        <v>0</v>
      </c>
      <c r="M841" s="13">
        <f t="shared" si="167"/>
        <v>10.675056213741335</v>
      </c>
      <c r="N841" s="13">
        <f t="shared" si="162"/>
        <v>6.6185348525196277</v>
      </c>
      <c r="O841" s="13">
        <f t="shared" si="163"/>
        <v>6.6185348525196277</v>
      </c>
      <c r="Q841">
        <v>18.032501644439499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10.260621309890579</v>
      </c>
      <c r="G842" s="13">
        <f t="shared" si="157"/>
        <v>0</v>
      </c>
      <c r="H842" s="13">
        <f t="shared" si="158"/>
        <v>10.260621309890579</v>
      </c>
      <c r="I842" s="16">
        <f t="shared" si="166"/>
        <v>10.261300554907089</v>
      </c>
      <c r="J842" s="13">
        <f t="shared" si="159"/>
        <v>10.211181037369634</v>
      </c>
      <c r="K842" s="13">
        <f t="shared" si="160"/>
        <v>5.0119517537455138E-2</v>
      </c>
      <c r="L842" s="13">
        <f t="shared" si="161"/>
        <v>0</v>
      </c>
      <c r="M842" s="13">
        <f t="shared" si="167"/>
        <v>4.0565213612217077</v>
      </c>
      <c r="N842" s="13">
        <f t="shared" si="162"/>
        <v>2.5150432439574586</v>
      </c>
      <c r="O842" s="13">
        <f t="shared" si="163"/>
        <v>2.5150432439574586</v>
      </c>
      <c r="Q842">
        <v>22.945934333395918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4.6813788010791137</v>
      </c>
      <c r="G843" s="13">
        <f t="shared" si="157"/>
        <v>0</v>
      </c>
      <c r="H843" s="13">
        <f t="shared" si="158"/>
        <v>4.6813788010791137</v>
      </c>
      <c r="I843" s="16">
        <f t="shared" si="166"/>
        <v>4.7314983186165689</v>
      </c>
      <c r="J843" s="13">
        <f t="shared" si="159"/>
        <v>4.7242053417329082</v>
      </c>
      <c r="K843" s="13">
        <f t="shared" si="160"/>
        <v>7.2929768836607067E-3</v>
      </c>
      <c r="L843" s="13">
        <f t="shared" si="161"/>
        <v>0</v>
      </c>
      <c r="M843" s="13">
        <f t="shared" si="167"/>
        <v>1.5414781172642491</v>
      </c>
      <c r="N843" s="13">
        <f t="shared" si="162"/>
        <v>0.95571643270383444</v>
      </c>
      <c r="O843" s="13">
        <f t="shared" si="163"/>
        <v>0.95571643270383444</v>
      </c>
      <c r="Q843">
        <v>20.18688338568003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0.84854496749441555</v>
      </c>
      <c r="G844" s="13">
        <f t="shared" si="157"/>
        <v>0</v>
      </c>
      <c r="H844" s="13">
        <f t="shared" si="158"/>
        <v>0.84854496749441555</v>
      </c>
      <c r="I844" s="16">
        <f t="shared" si="166"/>
        <v>0.85583794437807625</v>
      </c>
      <c r="J844" s="13">
        <f t="shared" si="159"/>
        <v>0.85581190853626299</v>
      </c>
      <c r="K844" s="13">
        <f t="shared" si="160"/>
        <v>2.603584181326557E-5</v>
      </c>
      <c r="L844" s="13">
        <f t="shared" si="161"/>
        <v>0</v>
      </c>
      <c r="M844" s="13">
        <f t="shared" si="167"/>
        <v>0.58576168456041466</v>
      </c>
      <c r="N844" s="13">
        <f t="shared" si="162"/>
        <v>0.3631722444274571</v>
      </c>
      <c r="O844" s="13">
        <f t="shared" si="163"/>
        <v>0.3631722444274571</v>
      </c>
      <c r="Q844">
        <v>23.78482169750394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7.2862819322619927</v>
      </c>
      <c r="G845" s="13">
        <f t="shared" si="157"/>
        <v>0</v>
      </c>
      <c r="H845" s="13">
        <f t="shared" si="158"/>
        <v>7.2862819322619927</v>
      </c>
      <c r="I845" s="16">
        <f t="shared" si="166"/>
        <v>7.2863079681038059</v>
      </c>
      <c r="J845" s="13">
        <f t="shared" si="159"/>
        <v>7.2695597102668179</v>
      </c>
      <c r="K845" s="13">
        <f t="shared" si="160"/>
        <v>1.6748257836987968E-2</v>
      </c>
      <c r="L845" s="13">
        <f t="shared" si="161"/>
        <v>0</v>
      </c>
      <c r="M845" s="13">
        <f t="shared" si="167"/>
        <v>0.22258944013295756</v>
      </c>
      <c r="N845" s="13">
        <f t="shared" si="162"/>
        <v>0.13800545288243368</v>
      </c>
      <c r="O845" s="13">
        <f t="shared" si="163"/>
        <v>0.13800545288243368</v>
      </c>
      <c r="Q845">
        <v>23.46428400000001</v>
      </c>
    </row>
    <row r="846" spans="1:17" x14ac:dyDescent="0.2">
      <c r="A846" s="14">
        <f t="shared" si="164"/>
        <v>47727</v>
      </c>
      <c r="B846" s="1">
        <v>9</v>
      </c>
      <c r="F846" s="34">
        <v>8.6652116261801204</v>
      </c>
      <c r="G846" s="13">
        <f t="shared" si="157"/>
        <v>0</v>
      </c>
      <c r="H846" s="13">
        <f t="shared" si="158"/>
        <v>8.6652116261801204</v>
      </c>
      <c r="I846" s="16">
        <f t="shared" si="166"/>
        <v>8.6819598840171075</v>
      </c>
      <c r="J846" s="13">
        <f t="shared" si="159"/>
        <v>8.6534792099060844</v>
      </c>
      <c r="K846" s="13">
        <f t="shared" si="160"/>
        <v>2.8480674111023063E-2</v>
      </c>
      <c r="L846" s="13">
        <f t="shared" si="161"/>
        <v>0</v>
      </c>
      <c r="M846" s="13">
        <f t="shared" si="167"/>
        <v>8.4583987250523879E-2</v>
      </c>
      <c r="N846" s="13">
        <f t="shared" si="162"/>
        <v>5.2442072095324803E-2</v>
      </c>
      <c r="O846" s="13">
        <f t="shared" si="163"/>
        <v>5.2442072095324803E-2</v>
      </c>
      <c r="Q846">
        <v>23.416867436588671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10.263443141995079</v>
      </c>
      <c r="G847" s="13">
        <f t="shared" si="157"/>
        <v>0</v>
      </c>
      <c r="H847" s="13">
        <f t="shared" si="158"/>
        <v>10.263443141995079</v>
      </c>
      <c r="I847" s="16">
        <f t="shared" si="166"/>
        <v>10.291923816106102</v>
      </c>
      <c r="J847" s="13">
        <f t="shared" si="159"/>
        <v>10.246818599152776</v>
      </c>
      <c r="K847" s="13">
        <f t="shared" si="160"/>
        <v>4.5105216953325922E-2</v>
      </c>
      <c r="L847" s="13">
        <f t="shared" si="161"/>
        <v>0</v>
      </c>
      <c r="M847" s="13">
        <f t="shared" si="167"/>
        <v>3.2141915155199076E-2</v>
      </c>
      <c r="N847" s="13">
        <f t="shared" si="162"/>
        <v>1.9927987396223427E-2</v>
      </c>
      <c r="O847" s="13">
        <f t="shared" si="163"/>
        <v>1.9927987396223427E-2</v>
      </c>
      <c r="Q847">
        <v>23.76539755865365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8.9676956641836369</v>
      </c>
      <c r="G848" s="13">
        <f t="shared" si="157"/>
        <v>0</v>
      </c>
      <c r="H848" s="13">
        <f t="shared" si="158"/>
        <v>8.9676956641836369</v>
      </c>
      <c r="I848" s="16">
        <f t="shared" si="166"/>
        <v>9.0128008811369629</v>
      </c>
      <c r="J848" s="13">
        <f t="shared" si="159"/>
        <v>8.9368153445225698</v>
      </c>
      <c r="K848" s="13">
        <f t="shared" si="160"/>
        <v>7.5985536614393112E-2</v>
      </c>
      <c r="L848" s="13">
        <f t="shared" si="161"/>
        <v>0</v>
      </c>
      <c r="M848" s="13">
        <f t="shared" si="167"/>
        <v>1.2213927758975649E-2</v>
      </c>
      <c r="N848" s="13">
        <f t="shared" si="162"/>
        <v>7.5726352105649026E-3</v>
      </c>
      <c r="O848" s="13">
        <f t="shared" si="163"/>
        <v>7.5726352105649026E-3</v>
      </c>
      <c r="Q848">
        <v>17.212088118846829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22.03342490592345</v>
      </c>
      <c r="G849" s="13">
        <f t="shared" si="157"/>
        <v>0</v>
      </c>
      <c r="H849" s="13">
        <f t="shared" si="158"/>
        <v>22.03342490592345</v>
      </c>
      <c r="I849" s="16">
        <f t="shared" si="166"/>
        <v>22.109410442537843</v>
      </c>
      <c r="J849" s="13">
        <f t="shared" si="159"/>
        <v>20.753288025957541</v>
      </c>
      <c r="K849" s="13">
        <f t="shared" si="160"/>
        <v>1.3561224165803019</v>
      </c>
      <c r="L849" s="13">
        <f t="shared" si="161"/>
        <v>0</v>
      </c>
      <c r="M849" s="13">
        <f t="shared" si="167"/>
        <v>4.6412925484107465E-3</v>
      </c>
      <c r="N849" s="13">
        <f t="shared" si="162"/>
        <v>2.877601380014663E-3</v>
      </c>
      <c r="O849" s="13">
        <f t="shared" si="163"/>
        <v>2.877601380014663E-3</v>
      </c>
      <c r="Q849">
        <v>15.26969478206771</v>
      </c>
    </row>
    <row r="850" spans="1:17" x14ac:dyDescent="0.2">
      <c r="A850" s="14">
        <f t="shared" si="164"/>
        <v>47849</v>
      </c>
      <c r="B850" s="1">
        <v>1</v>
      </c>
      <c r="F850" s="34">
        <v>11.647256019502141</v>
      </c>
      <c r="G850" s="13">
        <f t="shared" si="157"/>
        <v>0</v>
      </c>
      <c r="H850" s="13">
        <f t="shared" si="158"/>
        <v>11.647256019502141</v>
      </c>
      <c r="I850" s="16">
        <f t="shared" si="166"/>
        <v>13.003378436082443</v>
      </c>
      <c r="J850" s="13">
        <f t="shared" si="159"/>
        <v>12.568336055730221</v>
      </c>
      <c r="K850" s="13">
        <f t="shared" si="160"/>
        <v>0.43504238035222187</v>
      </c>
      <c r="L850" s="13">
        <f t="shared" si="161"/>
        <v>0</v>
      </c>
      <c r="M850" s="13">
        <f t="shared" si="167"/>
        <v>1.7636911683960835E-3</v>
      </c>
      <c r="N850" s="13">
        <f t="shared" si="162"/>
        <v>1.0934885244055718E-3</v>
      </c>
      <c r="O850" s="13">
        <f t="shared" si="163"/>
        <v>1.0934885244055718E-3</v>
      </c>
      <c r="Q850">
        <v>12.28833859354839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37.344986950066207</v>
      </c>
      <c r="G851" s="13">
        <f t="shared" si="157"/>
        <v>1.1205322170802747</v>
      </c>
      <c r="H851" s="13">
        <f t="shared" si="158"/>
        <v>36.224454732985933</v>
      </c>
      <c r="I851" s="16">
        <f t="shared" si="166"/>
        <v>36.659497113338155</v>
      </c>
      <c r="J851" s="13">
        <f t="shared" si="159"/>
        <v>30.503048924738543</v>
      </c>
      <c r="K851" s="13">
        <f t="shared" si="160"/>
        <v>6.1564481885996116</v>
      </c>
      <c r="L851" s="13">
        <f t="shared" si="161"/>
        <v>0</v>
      </c>
      <c r="M851" s="13">
        <f t="shared" si="167"/>
        <v>6.7020264399051169E-4</v>
      </c>
      <c r="N851" s="13">
        <f t="shared" si="162"/>
        <v>4.1552563927411723E-4</v>
      </c>
      <c r="O851" s="13">
        <f t="shared" si="163"/>
        <v>1.1209477427195489</v>
      </c>
      <c r="Q851">
        <v>13.97060643228777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22.016342095511309</v>
      </c>
      <c r="G852" s="13">
        <f t="shared" si="157"/>
        <v>0</v>
      </c>
      <c r="H852" s="13">
        <f t="shared" si="158"/>
        <v>22.016342095511309</v>
      </c>
      <c r="I852" s="16">
        <f t="shared" si="166"/>
        <v>28.172790284110921</v>
      </c>
      <c r="J852" s="13">
        <f t="shared" si="159"/>
        <v>25.319713194776547</v>
      </c>
      <c r="K852" s="13">
        <f t="shared" si="160"/>
        <v>2.8530770893343735</v>
      </c>
      <c r="L852" s="13">
        <f t="shared" si="161"/>
        <v>0</v>
      </c>
      <c r="M852" s="13">
        <f t="shared" si="167"/>
        <v>2.5467700471639446E-4</v>
      </c>
      <c r="N852" s="13">
        <f t="shared" si="162"/>
        <v>1.5789974292416457E-4</v>
      </c>
      <c r="O852" s="13">
        <f t="shared" si="163"/>
        <v>1.5789974292416457E-4</v>
      </c>
      <c r="Q852">
        <v>14.67467509245154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2.2684139385615332</v>
      </c>
      <c r="G853" s="13">
        <f t="shared" si="157"/>
        <v>0</v>
      </c>
      <c r="H853" s="13">
        <f t="shared" si="158"/>
        <v>2.2684139385615332</v>
      </c>
      <c r="I853" s="16">
        <f t="shared" si="166"/>
        <v>5.1214910278959067</v>
      </c>
      <c r="J853" s="13">
        <f t="shared" si="159"/>
        <v>5.1070515307738065</v>
      </c>
      <c r="K853" s="13">
        <f t="shared" si="160"/>
        <v>1.4439497122100242E-2</v>
      </c>
      <c r="L853" s="13">
        <f t="shared" si="161"/>
        <v>0</v>
      </c>
      <c r="M853" s="13">
        <f t="shared" si="167"/>
        <v>9.6777261792229888E-5</v>
      </c>
      <c r="N853" s="13">
        <f t="shared" si="162"/>
        <v>6.0001902311182528E-5</v>
      </c>
      <c r="O853" s="13">
        <f t="shared" si="163"/>
        <v>6.0001902311182528E-5</v>
      </c>
      <c r="Q853">
        <v>17.023641962938111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0.27768444042914081</v>
      </c>
      <c r="G854" s="13">
        <f t="shared" si="157"/>
        <v>0</v>
      </c>
      <c r="H854" s="13">
        <f t="shared" si="158"/>
        <v>0.27768444042914081</v>
      </c>
      <c r="I854" s="16">
        <f t="shared" si="166"/>
        <v>0.29212393755124105</v>
      </c>
      <c r="J854" s="13">
        <f t="shared" si="159"/>
        <v>0.29212265041587826</v>
      </c>
      <c r="K854" s="13">
        <f t="shared" si="160"/>
        <v>1.2871353627930127E-6</v>
      </c>
      <c r="L854" s="13">
        <f t="shared" si="161"/>
        <v>0</v>
      </c>
      <c r="M854" s="13">
        <f t="shared" si="167"/>
        <v>3.6775359481047359E-5</v>
      </c>
      <c r="N854" s="13">
        <f t="shared" si="162"/>
        <v>2.2800722878249364E-5</v>
      </c>
      <c r="O854" s="13">
        <f t="shared" si="163"/>
        <v>2.2800722878249364E-5</v>
      </c>
      <c r="Q854">
        <v>22.23785409144913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5.9170321118849829</v>
      </c>
      <c r="G855" s="13">
        <f t="shared" si="157"/>
        <v>0</v>
      </c>
      <c r="H855" s="13">
        <f t="shared" si="158"/>
        <v>5.9170321118849829</v>
      </c>
      <c r="I855" s="16">
        <f t="shared" si="166"/>
        <v>5.9170333990203456</v>
      </c>
      <c r="J855" s="13">
        <f t="shared" si="159"/>
        <v>5.905286127448135</v>
      </c>
      <c r="K855" s="13">
        <f t="shared" si="160"/>
        <v>1.1747271572210671E-2</v>
      </c>
      <c r="L855" s="13">
        <f t="shared" si="161"/>
        <v>0</v>
      </c>
      <c r="M855" s="13">
        <f t="shared" si="167"/>
        <v>1.3974636602797995E-5</v>
      </c>
      <c r="N855" s="13">
        <f t="shared" si="162"/>
        <v>8.6642746937347577E-6</v>
      </c>
      <c r="O855" s="13">
        <f t="shared" si="163"/>
        <v>8.6642746937347577E-6</v>
      </c>
      <c r="Q855">
        <v>21.553254002031959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0.485714286</v>
      </c>
      <c r="G856" s="13">
        <f t="shared" si="157"/>
        <v>0</v>
      </c>
      <c r="H856" s="13">
        <f t="shared" si="158"/>
        <v>0.485714286</v>
      </c>
      <c r="I856" s="16">
        <f t="shared" si="166"/>
        <v>0.49746155757221067</v>
      </c>
      <c r="J856" s="13">
        <f t="shared" si="159"/>
        <v>0.49745712326965419</v>
      </c>
      <c r="K856" s="13">
        <f t="shared" si="160"/>
        <v>4.4343025564774763E-6</v>
      </c>
      <c r="L856" s="13">
        <f t="shared" si="161"/>
        <v>0</v>
      </c>
      <c r="M856" s="13">
        <f t="shared" si="167"/>
        <v>5.3103619090632376E-6</v>
      </c>
      <c r="N856" s="13">
        <f t="shared" si="162"/>
        <v>3.2924243836192074E-6</v>
      </c>
      <c r="O856" s="13">
        <f t="shared" si="163"/>
        <v>3.2924243836192074E-6</v>
      </c>
      <c r="Q856">
        <v>24.80386600000001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9.7589962742062372E-2</v>
      </c>
      <c r="G857" s="13">
        <f t="shared" si="157"/>
        <v>0</v>
      </c>
      <c r="H857" s="13">
        <f t="shared" si="158"/>
        <v>9.7589962742062372E-2</v>
      </c>
      <c r="I857" s="16">
        <f t="shared" si="166"/>
        <v>9.759439704461885E-2</v>
      </c>
      <c r="J857" s="13">
        <f t="shared" si="159"/>
        <v>9.7594364691950056E-2</v>
      </c>
      <c r="K857" s="13">
        <f t="shared" si="160"/>
        <v>3.2352668793977912E-8</v>
      </c>
      <c r="L857" s="13">
        <f t="shared" si="161"/>
        <v>0</v>
      </c>
      <c r="M857" s="13">
        <f t="shared" si="167"/>
        <v>2.0179375254440302E-6</v>
      </c>
      <c r="N857" s="13">
        <f t="shared" si="162"/>
        <v>1.2511212657752987E-6</v>
      </c>
      <c r="O857" s="13">
        <f t="shared" si="163"/>
        <v>1.2511212657752987E-6</v>
      </c>
      <c r="Q857">
        <v>25.05051048040654</v>
      </c>
    </row>
    <row r="858" spans="1:17" x14ac:dyDescent="0.2">
      <c r="A858" s="14">
        <f t="shared" si="164"/>
        <v>48092</v>
      </c>
      <c r="B858" s="1">
        <v>9</v>
      </c>
      <c r="F858" s="34">
        <v>4.8154645403047516</v>
      </c>
      <c r="G858" s="13">
        <f t="shared" si="157"/>
        <v>0</v>
      </c>
      <c r="H858" s="13">
        <f t="shared" si="158"/>
        <v>4.8154645403047516</v>
      </c>
      <c r="I858" s="16">
        <f t="shared" si="166"/>
        <v>4.8154645726574206</v>
      </c>
      <c r="J858" s="13">
        <f t="shared" si="159"/>
        <v>4.8109445886990674</v>
      </c>
      <c r="K858" s="13">
        <f t="shared" si="160"/>
        <v>4.5199839583531798E-3</v>
      </c>
      <c r="L858" s="13">
        <f t="shared" si="161"/>
        <v>0</v>
      </c>
      <c r="M858" s="13">
        <f t="shared" si="167"/>
        <v>7.6681625966873147E-7</v>
      </c>
      <c r="N858" s="13">
        <f t="shared" si="162"/>
        <v>4.7542608099461349E-7</v>
      </c>
      <c r="O858" s="13">
        <f t="shared" si="163"/>
        <v>4.7542608099461349E-7</v>
      </c>
      <c r="Q858">
        <v>23.95873276168566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17.173530525991509</v>
      </c>
      <c r="G859" s="13">
        <f t="shared" si="157"/>
        <v>0</v>
      </c>
      <c r="H859" s="13">
        <f t="shared" si="158"/>
        <v>17.173530525991509</v>
      </c>
      <c r="I859" s="16">
        <f t="shared" si="166"/>
        <v>17.178050509949863</v>
      </c>
      <c r="J859" s="13">
        <f t="shared" si="159"/>
        <v>16.966554478832975</v>
      </c>
      <c r="K859" s="13">
        <f t="shared" si="160"/>
        <v>0.2114960311168872</v>
      </c>
      <c r="L859" s="13">
        <f t="shared" si="161"/>
        <v>0</v>
      </c>
      <c r="M859" s="13">
        <f t="shared" si="167"/>
        <v>2.9139017867411797E-7</v>
      </c>
      <c r="N859" s="13">
        <f t="shared" si="162"/>
        <v>1.8066191077795315E-7</v>
      </c>
      <c r="O859" s="13">
        <f t="shared" si="163"/>
        <v>1.8066191077795315E-7</v>
      </c>
      <c r="Q859">
        <v>23.619933030636229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168.0571429</v>
      </c>
      <c r="G860" s="13">
        <f t="shared" si="157"/>
        <v>15.734517858611961</v>
      </c>
      <c r="H860" s="13">
        <f t="shared" si="158"/>
        <v>152.32262504138805</v>
      </c>
      <c r="I860" s="16">
        <f t="shared" si="166"/>
        <v>152.53412107250495</v>
      </c>
      <c r="J860" s="13">
        <f t="shared" si="159"/>
        <v>65.887751397423017</v>
      </c>
      <c r="K860" s="13">
        <f t="shared" si="160"/>
        <v>86.646369675081928</v>
      </c>
      <c r="L860" s="13">
        <f t="shared" si="161"/>
        <v>76.059682544050574</v>
      </c>
      <c r="M860" s="13">
        <f t="shared" si="167"/>
        <v>76.05968265477884</v>
      </c>
      <c r="N860" s="13">
        <f t="shared" si="162"/>
        <v>47.157003245962883</v>
      </c>
      <c r="O860" s="13">
        <f t="shared" si="163"/>
        <v>62.891521104574842</v>
      </c>
      <c r="Q860">
        <v>18.02767900311958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49.70288766676466</v>
      </c>
      <c r="G861" s="13">
        <f t="shared" si="157"/>
        <v>2.5021801772170442</v>
      </c>
      <c r="H861" s="13">
        <f t="shared" si="158"/>
        <v>47.200707489547618</v>
      </c>
      <c r="I861" s="16">
        <f t="shared" si="166"/>
        <v>57.787394620578979</v>
      </c>
      <c r="J861" s="13">
        <f t="shared" si="159"/>
        <v>38.107670052714127</v>
      </c>
      <c r="K861" s="13">
        <f t="shared" si="160"/>
        <v>19.679724567864852</v>
      </c>
      <c r="L861" s="13">
        <f t="shared" si="161"/>
        <v>8.6006462379586797</v>
      </c>
      <c r="M861" s="13">
        <f t="shared" si="167"/>
        <v>37.503325646774641</v>
      </c>
      <c r="N861" s="13">
        <f t="shared" si="162"/>
        <v>23.252061901000278</v>
      </c>
      <c r="O861" s="13">
        <f t="shared" si="163"/>
        <v>25.754242078217324</v>
      </c>
      <c r="Q861">
        <v>12.786099536012751</v>
      </c>
    </row>
    <row r="862" spans="1:17" x14ac:dyDescent="0.2">
      <c r="A862" s="14">
        <f t="shared" si="164"/>
        <v>48214</v>
      </c>
      <c r="B862" s="1">
        <v>1</v>
      </c>
      <c r="F862" s="34">
        <v>151.90286629029009</v>
      </c>
      <c r="G862" s="13">
        <f t="shared" si="157"/>
        <v>13.928424426000721</v>
      </c>
      <c r="H862" s="13">
        <f t="shared" si="158"/>
        <v>137.97444186428936</v>
      </c>
      <c r="I862" s="16">
        <f t="shared" si="166"/>
        <v>149.05352019419556</v>
      </c>
      <c r="J862" s="13">
        <f t="shared" si="159"/>
        <v>40.331518716422806</v>
      </c>
      <c r="K862" s="13">
        <f t="shared" si="160"/>
        <v>108.72200147777275</v>
      </c>
      <c r="L862" s="13">
        <f t="shared" si="161"/>
        <v>98.297631673402194</v>
      </c>
      <c r="M862" s="13">
        <f t="shared" si="167"/>
        <v>112.54889541917657</v>
      </c>
      <c r="N862" s="13">
        <f t="shared" si="162"/>
        <v>69.780315159889469</v>
      </c>
      <c r="O862" s="13">
        <f t="shared" si="163"/>
        <v>83.708739585890186</v>
      </c>
      <c r="Q862">
        <v>9.9622075935483867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22.440746327704229</v>
      </c>
      <c r="G863" s="13">
        <f t="shared" si="157"/>
        <v>0</v>
      </c>
      <c r="H863" s="13">
        <f t="shared" si="158"/>
        <v>22.440746327704229</v>
      </c>
      <c r="I863" s="16">
        <f t="shared" si="166"/>
        <v>32.865116132074789</v>
      </c>
      <c r="J863" s="13">
        <f t="shared" si="159"/>
        <v>28.072841886824449</v>
      </c>
      <c r="K863" s="13">
        <f t="shared" si="160"/>
        <v>4.79227424525034</v>
      </c>
      <c r="L863" s="13">
        <f t="shared" si="161"/>
        <v>0</v>
      </c>
      <c r="M863" s="13">
        <f t="shared" si="167"/>
        <v>42.768580259287106</v>
      </c>
      <c r="N863" s="13">
        <f t="shared" si="162"/>
        <v>26.516519760758005</v>
      </c>
      <c r="O863" s="13">
        <f t="shared" si="163"/>
        <v>26.516519760758005</v>
      </c>
      <c r="Q863">
        <v>13.70388288054926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20.745276255219999</v>
      </c>
      <c r="G864" s="13">
        <f t="shared" si="157"/>
        <v>0</v>
      </c>
      <c r="H864" s="13">
        <f t="shared" si="158"/>
        <v>20.745276255219999</v>
      </c>
      <c r="I864" s="16">
        <f t="shared" si="166"/>
        <v>25.537550500470338</v>
      </c>
      <c r="J864" s="13">
        <f t="shared" si="159"/>
        <v>23.446611758682796</v>
      </c>
      <c r="K864" s="13">
        <f t="shared" si="160"/>
        <v>2.0909387417875429</v>
      </c>
      <c r="L864" s="13">
        <f t="shared" si="161"/>
        <v>0</v>
      </c>
      <c r="M864" s="13">
        <f t="shared" si="167"/>
        <v>16.252060498529101</v>
      </c>
      <c r="N864" s="13">
        <f t="shared" si="162"/>
        <v>10.076277509088042</v>
      </c>
      <c r="O864" s="13">
        <f t="shared" si="163"/>
        <v>10.076277509088042</v>
      </c>
      <c r="Q864">
        <v>15.024766828772639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22.643962814037408</v>
      </c>
      <c r="G865" s="13">
        <f t="shared" si="157"/>
        <v>0</v>
      </c>
      <c r="H865" s="13">
        <f t="shared" si="158"/>
        <v>22.643962814037408</v>
      </c>
      <c r="I865" s="16">
        <f t="shared" si="166"/>
        <v>24.734901555824951</v>
      </c>
      <c r="J865" s="13">
        <f t="shared" si="159"/>
        <v>23.190744041582093</v>
      </c>
      <c r="K865" s="13">
        <f t="shared" si="160"/>
        <v>1.5441575142428583</v>
      </c>
      <c r="L865" s="13">
        <f t="shared" si="161"/>
        <v>0</v>
      </c>
      <c r="M865" s="13">
        <f t="shared" si="167"/>
        <v>6.1757829894410587</v>
      </c>
      <c r="N865" s="13">
        <f t="shared" si="162"/>
        <v>3.8289854534534564</v>
      </c>
      <c r="O865" s="13">
        <f t="shared" si="163"/>
        <v>3.8289854534534564</v>
      </c>
      <c r="Q865">
        <v>16.732834762976651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5.0369303525024796</v>
      </c>
      <c r="G866" s="13">
        <f t="shared" si="157"/>
        <v>0</v>
      </c>
      <c r="H866" s="13">
        <f t="shared" si="158"/>
        <v>5.0369303525024796</v>
      </c>
      <c r="I866" s="16">
        <f t="shared" si="166"/>
        <v>6.5810878667453379</v>
      </c>
      <c r="J866" s="13">
        <f t="shared" si="159"/>
        <v>6.5627520679766391</v>
      </c>
      <c r="K866" s="13">
        <f t="shared" si="160"/>
        <v>1.833579876869873E-2</v>
      </c>
      <c r="L866" s="13">
        <f t="shared" si="161"/>
        <v>0</v>
      </c>
      <c r="M866" s="13">
        <f t="shared" si="167"/>
        <v>2.3467975359876023</v>
      </c>
      <c r="N866" s="13">
        <f t="shared" si="162"/>
        <v>1.4550144723123135</v>
      </c>
      <c r="O866" s="13">
        <f t="shared" si="163"/>
        <v>1.4550144723123135</v>
      </c>
      <c r="Q866">
        <v>20.65329486010209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2.923090488661753</v>
      </c>
      <c r="G867" s="13">
        <f t="shared" si="157"/>
        <v>0</v>
      </c>
      <c r="H867" s="13">
        <f t="shared" si="158"/>
        <v>2.923090488661753</v>
      </c>
      <c r="I867" s="16">
        <f t="shared" si="166"/>
        <v>2.9414262874304518</v>
      </c>
      <c r="J867" s="13">
        <f t="shared" si="159"/>
        <v>2.9401000266669373</v>
      </c>
      <c r="K867" s="13">
        <f t="shared" si="160"/>
        <v>1.3262607635144974E-3</v>
      </c>
      <c r="L867" s="13">
        <f t="shared" si="161"/>
        <v>0</v>
      </c>
      <c r="M867" s="13">
        <f t="shared" si="167"/>
        <v>0.89178306367528881</v>
      </c>
      <c r="N867" s="13">
        <f t="shared" si="162"/>
        <v>0.55290549947867906</v>
      </c>
      <c r="O867" s="13">
        <f t="shared" si="163"/>
        <v>0.55290549947867906</v>
      </c>
      <c r="Q867">
        <v>22.167312542056528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5.8469275813968888</v>
      </c>
      <c r="G868" s="13">
        <f t="shared" si="157"/>
        <v>0</v>
      </c>
      <c r="H868" s="13">
        <f t="shared" si="158"/>
        <v>5.8469275813968888</v>
      </c>
      <c r="I868" s="16">
        <f t="shared" si="166"/>
        <v>5.8482538421604033</v>
      </c>
      <c r="J868" s="13">
        <f t="shared" si="159"/>
        <v>5.8399075742201525</v>
      </c>
      <c r="K868" s="13">
        <f t="shared" si="160"/>
        <v>8.34626794025084E-3</v>
      </c>
      <c r="L868" s="13">
        <f t="shared" si="161"/>
        <v>0</v>
      </c>
      <c r="M868" s="13">
        <f t="shared" si="167"/>
        <v>0.33887756419660975</v>
      </c>
      <c r="N868" s="13">
        <f t="shared" si="162"/>
        <v>0.21010408980189804</v>
      </c>
      <c r="O868" s="13">
        <f t="shared" si="163"/>
        <v>0.21010408980189804</v>
      </c>
      <c r="Q868">
        <v>23.736743218959798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0.13494518063128169</v>
      </c>
      <c r="G869" s="13">
        <f t="shared" si="157"/>
        <v>0</v>
      </c>
      <c r="H869" s="13">
        <f t="shared" si="158"/>
        <v>0.13494518063128169</v>
      </c>
      <c r="I869" s="16">
        <f t="shared" si="166"/>
        <v>0.14329144857153253</v>
      </c>
      <c r="J869" s="13">
        <f t="shared" si="159"/>
        <v>0.14329130357184749</v>
      </c>
      <c r="K869" s="13">
        <f t="shared" si="160"/>
        <v>1.4499968503667304E-7</v>
      </c>
      <c r="L869" s="13">
        <f t="shared" si="161"/>
        <v>0</v>
      </c>
      <c r="M869" s="13">
        <f t="shared" si="167"/>
        <v>0.12877347439471171</v>
      </c>
      <c r="N869" s="13">
        <f t="shared" si="162"/>
        <v>7.9839554124721254E-2</v>
      </c>
      <c r="O869" s="13">
        <f t="shared" si="163"/>
        <v>7.9839554124721254E-2</v>
      </c>
      <c r="Q869">
        <v>22.567990010294722</v>
      </c>
    </row>
    <row r="870" spans="1:17" x14ac:dyDescent="0.2">
      <c r="A870" s="14">
        <f t="shared" si="164"/>
        <v>48458</v>
      </c>
      <c r="B870" s="1">
        <v>9</v>
      </c>
      <c r="F870" s="34">
        <v>12.07157506642643</v>
      </c>
      <c r="G870" s="13">
        <f t="shared" si="157"/>
        <v>0</v>
      </c>
      <c r="H870" s="13">
        <f t="shared" si="158"/>
        <v>12.07157506642643</v>
      </c>
      <c r="I870" s="16">
        <f t="shared" si="166"/>
        <v>12.071575211426115</v>
      </c>
      <c r="J870" s="13">
        <f t="shared" si="159"/>
        <v>11.989537518404553</v>
      </c>
      <c r="K870" s="13">
        <f t="shared" si="160"/>
        <v>8.2037693021561608E-2</v>
      </c>
      <c r="L870" s="13">
        <f t="shared" si="161"/>
        <v>0</v>
      </c>
      <c r="M870" s="13">
        <f t="shared" si="167"/>
        <v>4.8933920269990452E-2</v>
      </c>
      <c r="N870" s="13">
        <f t="shared" si="162"/>
        <v>3.0339030567394079E-2</v>
      </c>
      <c r="O870" s="13">
        <f t="shared" si="163"/>
        <v>3.0339030567394079E-2</v>
      </c>
      <c r="Q870">
        <v>22.88743400000001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42.054232366266348</v>
      </c>
      <c r="G871" s="13">
        <f t="shared" si="157"/>
        <v>1.6470390625580431</v>
      </c>
      <c r="H871" s="13">
        <f t="shared" si="158"/>
        <v>40.407193303708304</v>
      </c>
      <c r="I871" s="16">
        <f t="shared" si="166"/>
        <v>40.489230996729866</v>
      </c>
      <c r="J871" s="13">
        <f t="shared" si="159"/>
        <v>37.096058472662733</v>
      </c>
      <c r="K871" s="13">
        <f t="shared" si="160"/>
        <v>3.3931725240671327</v>
      </c>
      <c r="L871" s="13">
        <f t="shared" si="161"/>
        <v>0</v>
      </c>
      <c r="M871" s="13">
        <f t="shared" si="167"/>
        <v>1.8594889702596373E-2</v>
      </c>
      <c r="N871" s="13">
        <f t="shared" si="162"/>
        <v>1.1528831615609752E-2</v>
      </c>
      <c r="O871" s="13">
        <f t="shared" si="163"/>
        <v>1.6585678941736528</v>
      </c>
      <c r="Q871">
        <v>21.372487522626258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22.075151957426499</v>
      </c>
      <c r="G872" s="13">
        <f t="shared" si="157"/>
        <v>0</v>
      </c>
      <c r="H872" s="13">
        <f t="shared" si="158"/>
        <v>22.075151957426499</v>
      </c>
      <c r="I872" s="16">
        <f t="shared" si="166"/>
        <v>25.468324481493632</v>
      </c>
      <c r="J872" s="13">
        <f t="shared" si="159"/>
        <v>23.521213019195844</v>
      </c>
      <c r="K872" s="13">
        <f t="shared" si="160"/>
        <v>1.9471114622977872</v>
      </c>
      <c r="L872" s="13">
        <f t="shared" si="161"/>
        <v>0</v>
      </c>
      <c r="M872" s="13">
        <f t="shared" si="167"/>
        <v>7.0660580869866211E-3</v>
      </c>
      <c r="N872" s="13">
        <f t="shared" si="162"/>
        <v>4.3809560139317048E-3</v>
      </c>
      <c r="O872" s="13">
        <f t="shared" si="163"/>
        <v>4.3809560139317048E-3</v>
      </c>
      <c r="Q872">
        <v>15.54138306844971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166.1803229718131</v>
      </c>
      <c r="G873" s="13">
        <f t="shared" si="157"/>
        <v>15.524684126753314</v>
      </c>
      <c r="H873" s="13">
        <f t="shared" si="158"/>
        <v>150.6556388450598</v>
      </c>
      <c r="I873" s="16">
        <f t="shared" si="166"/>
        <v>152.60275030735758</v>
      </c>
      <c r="J873" s="13">
        <f t="shared" si="159"/>
        <v>56.061217930174053</v>
      </c>
      <c r="K873" s="13">
        <f t="shared" si="160"/>
        <v>96.541532377183529</v>
      </c>
      <c r="L873" s="13">
        <f t="shared" si="161"/>
        <v>86.027602228649187</v>
      </c>
      <c r="M873" s="13">
        <f t="shared" si="167"/>
        <v>86.030287330722246</v>
      </c>
      <c r="N873" s="13">
        <f t="shared" si="162"/>
        <v>53.33877814504779</v>
      </c>
      <c r="O873" s="13">
        <f t="shared" si="163"/>
        <v>68.863462271801097</v>
      </c>
      <c r="Q873">
        <v>15.291782140615719</v>
      </c>
    </row>
    <row r="874" spans="1:17" x14ac:dyDescent="0.2">
      <c r="A874" s="14">
        <f t="shared" si="164"/>
        <v>48580</v>
      </c>
      <c r="B874" s="1">
        <v>1</v>
      </c>
      <c r="F874" s="34">
        <v>3.6708647352660582</v>
      </c>
      <c r="G874" s="13">
        <f t="shared" si="157"/>
        <v>0</v>
      </c>
      <c r="H874" s="13">
        <f t="shared" si="158"/>
        <v>3.6708647352660582</v>
      </c>
      <c r="I874" s="16">
        <f t="shared" si="166"/>
        <v>14.184794883800407</v>
      </c>
      <c r="J874" s="13">
        <f t="shared" si="159"/>
        <v>13.565879334879062</v>
      </c>
      <c r="K874" s="13">
        <f t="shared" si="160"/>
        <v>0.61891554892134515</v>
      </c>
      <c r="L874" s="13">
        <f t="shared" si="161"/>
        <v>0</v>
      </c>
      <c r="M874" s="13">
        <f t="shared" si="167"/>
        <v>32.691509185674455</v>
      </c>
      <c r="N874" s="13">
        <f t="shared" si="162"/>
        <v>20.268735695118163</v>
      </c>
      <c r="O874" s="13">
        <f t="shared" si="163"/>
        <v>20.268735695118163</v>
      </c>
      <c r="Q874">
        <v>11.49492059354839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49.250567568183889</v>
      </c>
      <c r="G875" s="13">
        <f t="shared" si="157"/>
        <v>2.4516095215806435</v>
      </c>
      <c r="H875" s="13">
        <f t="shared" si="158"/>
        <v>46.798958046603246</v>
      </c>
      <c r="I875" s="16">
        <f t="shared" si="166"/>
        <v>47.41787359552459</v>
      </c>
      <c r="J875" s="13">
        <f t="shared" si="159"/>
        <v>37.123386973340047</v>
      </c>
      <c r="K875" s="13">
        <f t="shared" si="160"/>
        <v>10.294486622184543</v>
      </c>
      <c r="L875" s="13">
        <f t="shared" si="161"/>
        <v>0</v>
      </c>
      <c r="M875" s="13">
        <f t="shared" si="167"/>
        <v>12.422773490556292</v>
      </c>
      <c r="N875" s="13">
        <f t="shared" si="162"/>
        <v>7.7021195641449012</v>
      </c>
      <c r="O875" s="13">
        <f t="shared" si="163"/>
        <v>10.153729085725544</v>
      </c>
      <c r="Q875">
        <v>15.146789655894651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73.315329100006494</v>
      </c>
      <c r="G876" s="13">
        <f t="shared" si="157"/>
        <v>5.142117354896798</v>
      </c>
      <c r="H876" s="13">
        <f t="shared" si="158"/>
        <v>68.173211745109697</v>
      </c>
      <c r="I876" s="16">
        <f t="shared" si="166"/>
        <v>78.467698367294247</v>
      </c>
      <c r="J876" s="13">
        <f t="shared" si="159"/>
        <v>44.165933039195693</v>
      </c>
      <c r="K876" s="13">
        <f t="shared" si="160"/>
        <v>34.301765328098554</v>
      </c>
      <c r="L876" s="13">
        <f t="shared" si="161"/>
        <v>23.330199688553392</v>
      </c>
      <c r="M876" s="13">
        <f t="shared" si="167"/>
        <v>28.050853614964787</v>
      </c>
      <c r="N876" s="13">
        <f t="shared" si="162"/>
        <v>17.391529241278167</v>
      </c>
      <c r="O876" s="13">
        <f t="shared" si="163"/>
        <v>22.533646596174965</v>
      </c>
      <c r="Q876">
        <v>13.553767184164901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12.32258762007622</v>
      </c>
      <c r="G877" s="13">
        <f t="shared" si="157"/>
        <v>0</v>
      </c>
      <c r="H877" s="13">
        <f t="shared" si="158"/>
        <v>12.32258762007622</v>
      </c>
      <c r="I877" s="16">
        <f t="shared" si="166"/>
        <v>23.294153259621382</v>
      </c>
      <c r="J877" s="13">
        <f t="shared" si="159"/>
        <v>21.50911673300681</v>
      </c>
      <c r="K877" s="13">
        <f t="shared" si="160"/>
        <v>1.7850365266145722</v>
      </c>
      <c r="L877" s="13">
        <f t="shared" si="161"/>
        <v>0</v>
      </c>
      <c r="M877" s="13">
        <f t="shared" si="167"/>
        <v>10.659324373686619</v>
      </c>
      <c r="N877" s="13">
        <f t="shared" si="162"/>
        <v>6.6087811116857038</v>
      </c>
      <c r="O877" s="13">
        <f t="shared" si="163"/>
        <v>6.6087811116857038</v>
      </c>
      <c r="Q877">
        <v>14.239936871941079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1.702627024588671</v>
      </c>
      <c r="G878" s="13">
        <f t="shared" si="157"/>
        <v>0</v>
      </c>
      <c r="H878" s="13">
        <f t="shared" si="158"/>
        <v>1.702627024588671</v>
      </c>
      <c r="I878" s="16">
        <f t="shared" si="166"/>
        <v>3.4876635512032435</v>
      </c>
      <c r="J878" s="13">
        <f t="shared" si="159"/>
        <v>3.4837746478859124</v>
      </c>
      <c r="K878" s="13">
        <f t="shared" si="160"/>
        <v>3.8889033173310494E-3</v>
      </c>
      <c r="L878" s="13">
        <f t="shared" si="161"/>
        <v>0</v>
      </c>
      <c r="M878" s="13">
        <f t="shared" si="167"/>
        <v>4.0505432620009154</v>
      </c>
      <c r="N878" s="13">
        <f t="shared" si="162"/>
        <v>2.5113368224405677</v>
      </c>
      <c r="O878" s="13">
        <f t="shared" si="163"/>
        <v>2.5113368224405677</v>
      </c>
      <c r="Q878">
        <v>18.169766368104678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7.6890844155346114</v>
      </c>
      <c r="G879" s="13">
        <f t="shared" si="157"/>
        <v>0</v>
      </c>
      <c r="H879" s="13">
        <f t="shared" si="158"/>
        <v>7.6890844155346114</v>
      </c>
      <c r="I879" s="16">
        <f t="shared" si="166"/>
        <v>7.6929733188519425</v>
      </c>
      <c r="J879" s="13">
        <f t="shared" si="159"/>
        <v>7.6742926158449825</v>
      </c>
      <c r="K879" s="13">
        <f t="shared" si="160"/>
        <v>1.8680703006960009E-2</v>
      </c>
      <c r="L879" s="13">
        <f t="shared" si="161"/>
        <v>0</v>
      </c>
      <c r="M879" s="13">
        <f t="shared" si="167"/>
        <v>1.5392064395603478</v>
      </c>
      <c r="N879" s="13">
        <f t="shared" si="162"/>
        <v>0.95430799252741561</v>
      </c>
      <c r="O879" s="13">
        <f t="shared" si="163"/>
        <v>0.95430799252741561</v>
      </c>
      <c r="Q879">
        <v>23.845971909447819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0.36428571399999998</v>
      </c>
      <c r="G880" s="13">
        <f t="shared" si="157"/>
        <v>0</v>
      </c>
      <c r="H880" s="13">
        <f t="shared" si="158"/>
        <v>0.36428571399999998</v>
      </c>
      <c r="I880" s="16">
        <f t="shared" si="166"/>
        <v>0.38296641700695999</v>
      </c>
      <c r="J880" s="13">
        <f t="shared" si="159"/>
        <v>0.38296411437780764</v>
      </c>
      <c r="K880" s="13">
        <f t="shared" si="160"/>
        <v>2.3026291523509101E-6</v>
      </c>
      <c r="L880" s="13">
        <f t="shared" si="161"/>
        <v>0</v>
      </c>
      <c r="M880" s="13">
        <f t="shared" si="167"/>
        <v>0.58489844703293215</v>
      </c>
      <c r="N880" s="13">
        <f t="shared" si="162"/>
        <v>0.36263703716041795</v>
      </c>
      <c r="O880" s="13">
        <f t="shared" si="163"/>
        <v>0.36263703716041795</v>
      </c>
      <c r="Q880">
        <v>23.877996261017831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0.1090482145319739</v>
      </c>
      <c r="G881" s="13">
        <f t="shared" si="157"/>
        <v>0</v>
      </c>
      <c r="H881" s="13">
        <f t="shared" si="158"/>
        <v>0.1090482145319739</v>
      </c>
      <c r="I881" s="16">
        <f t="shared" si="166"/>
        <v>0.10905051716112625</v>
      </c>
      <c r="J881" s="13">
        <f t="shared" si="159"/>
        <v>0.10905046311324523</v>
      </c>
      <c r="K881" s="13">
        <f t="shared" si="160"/>
        <v>5.4047881017926791E-8</v>
      </c>
      <c r="L881" s="13">
        <f t="shared" si="161"/>
        <v>0</v>
      </c>
      <c r="M881" s="13">
        <f t="shared" si="167"/>
        <v>0.22226140987251419</v>
      </c>
      <c r="N881" s="13">
        <f t="shared" si="162"/>
        <v>0.1378020741209588</v>
      </c>
      <c r="O881" s="13">
        <f t="shared" si="163"/>
        <v>0.1378020741209588</v>
      </c>
      <c r="Q881">
        <v>23.76052943521815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8.2806045664369474</v>
      </c>
      <c r="G882" s="13">
        <f t="shared" si="157"/>
        <v>0</v>
      </c>
      <c r="H882" s="13">
        <f t="shared" si="158"/>
        <v>8.2806045664369474</v>
      </c>
      <c r="I882" s="16">
        <f t="shared" si="166"/>
        <v>8.2806046204848283</v>
      </c>
      <c r="J882" s="13">
        <f t="shared" si="159"/>
        <v>8.2577699528543853</v>
      </c>
      <c r="K882" s="13">
        <f t="shared" si="160"/>
        <v>2.2834667630442951E-2</v>
      </c>
      <c r="L882" s="13">
        <f t="shared" si="161"/>
        <v>0</v>
      </c>
      <c r="M882" s="13">
        <f t="shared" si="167"/>
        <v>8.4459335751555398E-2</v>
      </c>
      <c r="N882" s="13">
        <f t="shared" si="162"/>
        <v>5.2364788165964349E-2</v>
      </c>
      <c r="O882" s="13">
        <f t="shared" si="163"/>
        <v>5.2364788165964349E-2</v>
      </c>
      <c r="Q882">
        <v>23.985472000000009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5.7552610882121789</v>
      </c>
      <c r="G883" s="13">
        <f t="shared" si="157"/>
        <v>0</v>
      </c>
      <c r="H883" s="13">
        <f t="shared" si="158"/>
        <v>5.7552610882121789</v>
      </c>
      <c r="I883" s="16">
        <f t="shared" si="166"/>
        <v>5.7780957558426218</v>
      </c>
      <c r="J883" s="13">
        <f t="shared" si="159"/>
        <v>5.770136339980156</v>
      </c>
      <c r="K883" s="13">
        <f t="shared" si="160"/>
        <v>7.9594158624658462E-3</v>
      </c>
      <c r="L883" s="13">
        <f t="shared" si="161"/>
        <v>0</v>
      </c>
      <c r="M883" s="13">
        <f t="shared" si="167"/>
        <v>3.2094547585591049E-2</v>
      </c>
      <c r="N883" s="13">
        <f t="shared" si="162"/>
        <v>1.9898619503066449E-2</v>
      </c>
      <c r="O883" s="13">
        <f t="shared" si="163"/>
        <v>1.9898619503066449E-2</v>
      </c>
      <c r="Q883">
        <v>23.817541020271591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44.621068575303369</v>
      </c>
      <c r="G884" s="13">
        <f t="shared" si="157"/>
        <v>1.9340185498935487</v>
      </c>
      <c r="H884" s="13">
        <f t="shared" si="158"/>
        <v>42.687050025409818</v>
      </c>
      <c r="I884" s="16">
        <f t="shared" si="166"/>
        <v>42.695009441272283</v>
      </c>
      <c r="J884" s="13">
        <f t="shared" si="159"/>
        <v>34.924940931636023</v>
      </c>
      <c r="K884" s="13">
        <f t="shared" si="160"/>
        <v>7.7700685096362605</v>
      </c>
      <c r="L884" s="13">
        <f t="shared" si="161"/>
        <v>0</v>
      </c>
      <c r="M884" s="13">
        <f t="shared" si="167"/>
        <v>1.21959280825246E-2</v>
      </c>
      <c r="N884" s="13">
        <f t="shared" si="162"/>
        <v>7.5614754111652518E-3</v>
      </c>
      <c r="O884" s="13">
        <f t="shared" si="163"/>
        <v>1.941580025304714</v>
      </c>
      <c r="Q884">
        <v>15.396355592006501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69.899890773814292</v>
      </c>
      <c r="G885" s="13">
        <f t="shared" si="157"/>
        <v>4.7602617708023249</v>
      </c>
      <c r="H885" s="13">
        <f t="shared" si="158"/>
        <v>65.139629003011962</v>
      </c>
      <c r="I885" s="16">
        <f t="shared" si="166"/>
        <v>72.909697512648222</v>
      </c>
      <c r="J885" s="13">
        <f t="shared" si="159"/>
        <v>47.204207347735924</v>
      </c>
      <c r="K885" s="13">
        <f t="shared" si="160"/>
        <v>25.705490164912298</v>
      </c>
      <c r="L885" s="13">
        <f t="shared" si="161"/>
        <v>14.67071798087499</v>
      </c>
      <c r="M885" s="13">
        <f t="shared" si="167"/>
        <v>14.675352433546349</v>
      </c>
      <c r="N885" s="13">
        <f t="shared" si="162"/>
        <v>9.0987185087987363</v>
      </c>
      <c r="O885" s="13">
        <f t="shared" si="163"/>
        <v>13.858980279601061</v>
      </c>
      <c r="Q885">
        <v>15.681145760302829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12.10061914951746</v>
      </c>
      <c r="G886" s="13">
        <f t="shared" si="157"/>
        <v>0</v>
      </c>
      <c r="H886" s="13">
        <f t="shared" si="158"/>
        <v>12.10061914951746</v>
      </c>
      <c r="I886" s="16">
        <f t="shared" si="166"/>
        <v>23.135391333554772</v>
      </c>
      <c r="J886" s="13">
        <f t="shared" si="159"/>
        <v>21.25276252098152</v>
      </c>
      <c r="K886" s="13">
        <f t="shared" si="160"/>
        <v>1.8826288125732518</v>
      </c>
      <c r="L886" s="13">
        <f t="shared" si="161"/>
        <v>0</v>
      </c>
      <c r="M886" s="13">
        <f t="shared" si="167"/>
        <v>5.5766339247476129</v>
      </c>
      <c r="N886" s="13">
        <f t="shared" si="162"/>
        <v>3.45751303334352</v>
      </c>
      <c r="O886" s="13">
        <f t="shared" si="163"/>
        <v>3.45751303334352</v>
      </c>
      <c r="Q886">
        <v>13.6494123206264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46.355751646088109</v>
      </c>
      <c r="G887" s="13">
        <f t="shared" si="157"/>
        <v>2.1279609824456234</v>
      </c>
      <c r="H887" s="13">
        <f t="shared" si="158"/>
        <v>44.227790663642487</v>
      </c>
      <c r="I887" s="16">
        <f t="shared" si="166"/>
        <v>46.110419476215739</v>
      </c>
      <c r="J887" s="13">
        <f t="shared" si="159"/>
        <v>35.779646624062806</v>
      </c>
      <c r="K887" s="13">
        <f t="shared" si="160"/>
        <v>10.330772852152933</v>
      </c>
      <c r="L887" s="13">
        <f t="shared" si="161"/>
        <v>0</v>
      </c>
      <c r="M887" s="13">
        <f t="shared" si="167"/>
        <v>2.1191208914040929</v>
      </c>
      <c r="N887" s="13">
        <f t="shared" si="162"/>
        <v>1.3138549526705376</v>
      </c>
      <c r="O887" s="13">
        <f t="shared" si="163"/>
        <v>3.441815935116161</v>
      </c>
      <c r="Q887">
        <v>14.418132392271019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31.542852934055571</v>
      </c>
      <c r="G888" s="13">
        <f t="shared" si="157"/>
        <v>0.47183736093621631</v>
      </c>
      <c r="H888" s="13">
        <f t="shared" si="158"/>
        <v>31.071015573119354</v>
      </c>
      <c r="I888" s="16">
        <f t="shared" si="166"/>
        <v>41.401788425272287</v>
      </c>
      <c r="J888" s="13">
        <f t="shared" si="159"/>
        <v>32.247608569885685</v>
      </c>
      <c r="K888" s="13">
        <f t="shared" si="160"/>
        <v>9.1541798553866016</v>
      </c>
      <c r="L888" s="13">
        <f t="shared" si="161"/>
        <v>0</v>
      </c>
      <c r="M888" s="13">
        <f t="shared" si="167"/>
        <v>0.80526593873355523</v>
      </c>
      <c r="N888" s="13">
        <f t="shared" si="162"/>
        <v>0.49926488201480423</v>
      </c>
      <c r="O888" s="13">
        <f t="shared" si="163"/>
        <v>0.97110224295102054</v>
      </c>
      <c r="Q888">
        <v>12.994137593548389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12.25973906161042</v>
      </c>
      <c r="G889" s="13">
        <f t="shared" si="157"/>
        <v>0</v>
      </c>
      <c r="H889" s="13">
        <f t="shared" si="158"/>
        <v>12.25973906161042</v>
      </c>
      <c r="I889" s="16">
        <f t="shared" si="166"/>
        <v>21.413918916997019</v>
      </c>
      <c r="J889" s="13">
        <f t="shared" si="159"/>
        <v>20.301211242428323</v>
      </c>
      <c r="K889" s="13">
        <f t="shared" si="160"/>
        <v>1.1127076745686963</v>
      </c>
      <c r="L889" s="13">
        <f t="shared" si="161"/>
        <v>0</v>
      </c>
      <c r="M889" s="13">
        <f t="shared" si="167"/>
        <v>0.306001056718751</v>
      </c>
      <c r="N889" s="13">
        <f t="shared" si="162"/>
        <v>0.18972065516562561</v>
      </c>
      <c r="O889" s="13">
        <f t="shared" si="163"/>
        <v>0.18972065516562561</v>
      </c>
      <c r="Q889">
        <v>16.106113363951831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21.619747356540099</v>
      </c>
      <c r="G890" s="13">
        <f t="shared" si="157"/>
        <v>0</v>
      </c>
      <c r="H890" s="13">
        <f t="shared" si="158"/>
        <v>21.619747356540099</v>
      </c>
      <c r="I890" s="16">
        <f t="shared" si="166"/>
        <v>22.732455031108795</v>
      </c>
      <c r="J890" s="13">
        <f t="shared" si="159"/>
        <v>21.906023515472786</v>
      </c>
      <c r="K890" s="13">
        <f t="shared" si="160"/>
        <v>0.82643151563600981</v>
      </c>
      <c r="L890" s="13">
        <f t="shared" si="161"/>
        <v>0</v>
      </c>
      <c r="M890" s="13">
        <f t="shared" si="167"/>
        <v>0.11628040155312538</v>
      </c>
      <c r="N890" s="13">
        <f t="shared" si="162"/>
        <v>7.2093848962937732E-2</v>
      </c>
      <c r="O890" s="13">
        <f t="shared" si="163"/>
        <v>7.2093848962937732E-2</v>
      </c>
      <c r="Q890">
        <v>19.657785658046659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9.7285422458811706</v>
      </c>
      <c r="G891" s="13">
        <f t="shared" si="157"/>
        <v>0</v>
      </c>
      <c r="H891" s="13">
        <f t="shared" si="158"/>
        <v>9.7285422458811706</v>
      </c>
      <c r="I891" s="16">
        <f t="shared" si="166"/>
        <v>10.55497376151718</v>
      </c>
      <c r="J891" s="13">
        <f t="shared" si="159"/>
        <v>10.498212598382377</v>
      </c>
      <c r="K891" s="13">
        <f t="shared" si="160"/>
        <v>5.6761163134803283E-2</v>
      </c>
      <c r="L891" s="13">
        <f t="shared" si="161"/>
        <v>0</v>
      </c>
      <c r="M891" s="13">
        <f t="shared" si="167"/>
        <v>4.4186552590187653E-2</v>
      </c>
      <c r="N891" s="13">
        <f t="shared" si="162"/>
        <v>2.7395662605916346E-2</v>
      </c>
      <c r="O891" s="13">
        <f t="shared" si="163"/>
        <v>2.7395662605916346E-2</v>
      </c>
      <c r="Q891">
        <v>22.658072444770902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0.72452216905090794</v>
      </c>
      <c r="G892" s="13">
        <f t="shared" si="157"/>
        <v>0</v>
      </c>
      <c r="H892" s="13">
        <f t="shared" si="158"/>
        <v>0.72452216905090794</v>
      </c>
      <c r="I892" s="16">
        <f t="shared" si="166"/>
        <v>0.78128333218571122</v>
      </c>
      <c r="J892" s="13">
        <f t="shared" si="159"/>
        <v>0.7812621320964841</v>
      </c>
      <c r="K892" s="13">
        <f t="shared" si="160"/>
        <v>2.1200089227124685E-5</v>
      </c>
      <c r="L892" s="13">
        <f t="shared" si="161"/>
        <v>0</v>
      </c>
      <c r="M892" s="13">
        <f t="shared" si="167"/>
        <v>1.6790889984271307E-2</v>
      </c>
      <c r="N892" s="13">
        <f t="shared" si="162"/>
        <v>1.0410351790248211E-2</v>
      </c>
      <c r="O892" s="13">
        <f t="shared" si="163"/>
        <v>1.0410351790248211E-2</v>
      </c>
      <c r="Q892">
        <v>23.30062233478581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4.3798795657612892</v>
      </c>
      <c r="G893" s="13">
        <f t="shared" si="157"/>
        <v>0</v>
      </c>
      <c r="H893" s="13">
        <f t="shared" si="158"/>
        <v>4.3798795657612892</v>
      </c>
      <c r="I893" s="16">
        <f t="shared" si="166"/>
        <v>4.3799007658505165</v>
      </c>
      <c r="J893" s="13">
        <f t="shared" si="159"/>
        <v>4.376001344525295</v>
      </c>
      <c r="K893" s="13">
        <f t="shared" si="160"/>
        <v>3.8994213252214749E-3</v>
      </c>
      <c r="L893" s="13">
        <f t="shared" si="161"/>
        <v>0</v>
      </c>
      <c r="M893" s="13">
        <f t="shared" si="167"/>
        <v>6.380538194023096E-3</v>
      </c>
      <c r="N893" s="13">
        <f t="shared" si="162"/>
        <v>3.9559336802943192E-3</v>
      </c>
      <c r="O893" s="13">
        <f t="shared" si="163"/>
        <v>3.9559336802943192E-3</v>
      </c>
      <c r="Q893">
        <v>22.985255268864961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0.52163453066155263</v>
      </c>
      <c r="G894" s="13">
        <f t="shared" si="157"/>
        <v>0</v>
      </c>
      <c r="H894" s="13">
        <f t="shared" si="158"/>
        <v>0.52163453066155263</v>
      </c>
      <c r="I894" s="16">
        <f t="shared" si="166"/>
        <v>0.52553395198677411</v>
      </c>
      <c r="J894" s="13">
        <f t="shared" si="159"/>
        <v>0.52552703410526191</v>
      </c>
      <c r="K894" s="13">
        <f t="shared" si="160"/>
        <v>6.9178815121917481E-6</v>
      </c>
      <c r="L894" s="13">
        <f t="shared" si="161"/>
        <v>0</v>
      </c>
      <c r="M894" s="13">
        <f t="shared" si="167"/>
        <v>2.4246045137287769E-3</v>
      </c>
      <c r="N894" s="13">
        <f t="shared" si="162"/>
        <v>1.5032547985118416E-3</v>
      </c>
      <c r="O894" s="13">
        <f t="shared" si="163"/>
        <v>1.5032547985118416E-3</v>
      </c>
      <c r="Q894">
        <v>22.80544500000001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22.015010465663671</v>
      </c>
      <c r="G895" s="13">
        <f t="shared" si="157"/>
        <v>0</v>
      </c>
      <c r="H895" s="13">
        <f t="shared" si="158"/>
        <v>22.015010465663671</v>
      </c>
      <c r="I895" s="16">
        <f t="shared" si="166"/>
        <v>22.015017383545185</v>
      </c>
      <c r="J895" s="13">
        <f t="shared" si="159"/>
        <v>21.180931656506399</v>
      </c>
      <c r="K895" s="13">
        <f t="shared" si="160"/>
        <v>0.83408572703878647</v>
      </c>
      <c r="L895" s="13">
        <f t="shared" si="161"/>
        <v>0</v>
      </c>
      <c r="M895" s="13">
        <f t="shared" si="167"/>
        <v>9.2134971521693528E-4</v>
      </c>
      <c r="N895" s="13">
        <f t="shared" si="162"/>
        <v>5.7123682343449987E-4</v>
      </c>
      <c r="O895" s="13">
        <f t="shared" si="163"/>
        <v>5.7123682343449987E-4</v>
      </c>
      <c r="Q895">
        <v>18.896467353643981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10.03416728385659</v>
      </c>
      <c r="G896" s="13">
        <f t="shared" si="157"/>
        <v>0</v>
      </c>
      <c r="H896" s="13">
        <f t="shared" si="158"/>
        <v>10.03416728385659</v>
      </c>
      <c r="I896" s="16">
        <f t="shared" si="166"/>
        <v>10.868253010895376</v>
      </c>
      <c r="J896" s="13">
        <f t="shared" si="159"/>
        <v>10.655216843020227</v>
      </c>
      <c r="K896" s="13">
        <f t="shared" si="160"/>
        <v>0.21303616787514912</v>
      </c>
      <c r="L896" s="13">
        <f t="shared" si="161"/>
        <v>0</v>
      </c>
      <c r="M896" s="13">
        <f t="shared" si="167"/>
        <v>3.5011289178243541E-4</v>
      </c>
      <c r="N896" s="13">
        <f t="shared" si="162"/>
        <v>2.1706999290510996E-4</v>
      </c>
      <c r="O896" s="13">
        <f t="shared" si="163"/>
        <v>2.1706999290510996E-4</v>
      </c>
      <c r="Q896">
        <v>13.728345025296489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154.74107957767879</v>
      </c>
      <c r="G897" s="13">
        <f t="shared" si="157"/>
        <v>14.245744631822969</v>
      </c>
      <c r="H897" s="13">
        <f t="shared" si="158"/>
        <v>140.49533494585583</v>
      </c>
      <c r="I897" s="16">
        <f t="shared" si="166"/>
        <v>140.70837111373098</v>
      </c>
      <c r="J897" s="13">
        <f t="shared" si="159"/>
        <v>53.655663267708732</v>
      </c>
      <c r="K897" s="13">
        <f t="shared" si="160"/>
        <v>87.052707846022244</v>
      </c>
      <c r="L897" s="13">
        <f t="shared" si="161"/>
        <v>76.469008431320674</v>
      </c>
      <c r="M897" s="13">
        <f t="shared" si="167"/>
        <v>76.469141474219555</v>
      </c>
      <c r="N897" s="13">
        <f t="shared" si="162"/>
        <v>47.410867714016121</v>
      </c>
      <c r="O897" s="13">
        <f t="shared" si="163"/>
        <v>61.656612345839093</v>
      </c>
      <c r="Q897">
        <v>14.74926612922375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49.644727646871218</v>
      </c>
      <c r="G898" s="13">
        <f t="shared" si="157"/>
        <v>2.4956777238724639</v>
      </c>
      <c r="H898" s="13">
        <f t="shared" si="158"/>
        <v>47.149049922998756</v>
      </c>
      <c r="I898" s="16">
        <f t="shared" si="166"/>
        <v>57.732749337700341</v>
      </c>
      <c r="J898" s="13">
        <f t="shared" si="159"/>
        <v>37.584764182471858</v>
      </c>
      <c r="K898" s="13">
        <f t="shared" si="160"/>
        <v>20.147985155228483</v>
      </c>
      <c r="L898" s="13">
        <f t="shared" si="161"/>
        <v>9.0723498437328729</v>
      </c>
      <c r="M898" s="13">
        <f t="shared" si="167"/>
        <v>38.1306236039363</v>
      </c>
      <c r="N898" s="13">
        <f t="shared" si="162"/>
        <v>23.640986634440505</v>
      </c>
      <c r="O898" s="13">
        <f t="shared" si="163"/>
        <v>26.13666435831297</v>
      </c>
      <c r="Q898">
        <v>12.441917593548389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31.563242957532712</v>
      </c>
      <c r="G899" s="13">
        <f t="shared" si="157"/>
        <v>0.47411702274853901</v>
      </c>
      <c r="H899" s="13">
        <f t="shared" si="158"/>
        <v>31.089125934784171</v>
      </c>
      <c r="I899" s="16">
        <f t="shared" si="166"/>
        <v>42.164761246279781</v>
      </c>
      <c r="J899" s="13">
        <f t="shared" si="159"/>
        <v>32.255208893157061</v>
      </c>
      <c r="K899" s="13">
        <f t="shared" si="160"/>
        <v>9.9095523531227201</v>
      </c>
      <c r="L899" s="13">
        <f t="shared" si="161"/>
        <v>0</v>
      </c>
      <c r="M899" s="13">
        <f t="shared" si="167"/>
        <v>14.489636969495795</v>
      </c>
      <c r="N899" s="13">
        <f t="shared" si="162"/>
        <v>8.9835749210873921</v>
      </c>
      <c r="O899" s="13">
        <f t="shared" si="163"/>
        <v>9.4576919438359308</v>
      </c>
      <c r="Q899">
        <v>12.60884442000911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36.886743173802422</v>
      </c>
      <c r="G900" s="13">
        <f t="shared" si="157"/>
        <v>1.0692992776648675</v>
      </c>
      <c r="H900" s="13">
        <f t="shared" si="158"/>
        <v>35.817443896137554</v>
      </c>
      <c r="I900" s="16">
        <f t="shared" si="166"/>
        <v>45.726996249260274</v>
      </c>
      <c r="J900" s="13">
        <f t="shared" si="159"/>
        <v>35.973792705001216</v>
      </c>
      <c r="K900" s="13">
        <f t="shared" si="160"/>
        <v>9.7532035442590583</v>
      </c>
      <c r="L900" s="13">
        <f t="shared" si="161"/>
        <v>0</v>
      </c>
      <c r="M900" s="13">
        <f t="shared" si="167"/>
        <v>5.5060620484084026</v>
      </c>
      <c r="N900" s="13">
        <f t="shared" si="162"/>
        <v>3.4137584700132098</v>
      </c>
      <c r="O900" s="13">
        <f t="shared" si="163"/>
        <v>4.4830577476780773</v>
      </c>
      <c r="Q900">
        <v>14.806755450194171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52.634361195895181</v>
      </c>
      <c r="G901" s="13">
        <f t="shared" si="157"/>
        <v>2.8299271396315628</v>
      </c>
      <c r="H901" s="13">
        <f t="shared" si="158"/>
        <v>49.804434056263617</v>
      </c>
      <c r="I901" s="16">
        <f t="shared" si="166"/>
        <v>59.557637600522675</v>
      </c>
      <c r="J901" s="13">
        <f t="shared" si="159"/>
        <v>42.025106700042578</v>
      </c>
      <c r="K901" s="13">
        <f t="shared" si="160"/>
        <v>17.532530900480097</v>
      </c>
      <c r="L901" s="13">
        <f t="shared" si="161"/>
        <v>6.4376647218261303</v>
      </c>
      <c r="M901" s="13">
        <f t="shared" si="167"/>
        <v>8.5299683002213236</v>
      </c>
      <c r="N901" s="13">
        <f t="shared" si="162"/>
        <v>5.2885803461372207</v>
      </c>
      <c r="O901" s="13">
        <f t="shared" si="163"/>
        <v>8.1185074857687844</v>
      </c>
      <c r="Q901">
        <v>15.059584192122751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0.84946717651970449</v>
      </c>
      <c r="G902" s="13">
        <f t="shared" ref="G902:G965" si="172">IF((F902-$J$2)&gt;0,$I$2*(F902-$J$2),0)</f>
        <v>0</v>
      </c>
      <c r="H902" s="13">
        <f t="shared" ref="H902:H965" si="173">F902-G902</f>
        <v>0.84946717651970449</v>
      </c>
      <c r="I902" s="16">
        <f t="shared" si="166"/>
        <v>11.944333355173672</v>
      </c>
      <c r="J902" s="13">
        <f t="shared" ref="J902:J965" si="174">I902/SQRT(1+(I902/($K$2*(300+(25*Q902)+0.05*(Q902)^3)))^2)</f>
        <v>11.823323403496465</v>
      </c>
      <c r="K902" s="13">
        <f t="shared" ref="K902:K965" si="175">I902-J902</f>
        <v>0.12100995167720718</v>
      </c>
      <c r="L902" s="13">
        <f t="shared" ref="L902:L965" si="176">IF(K902&gt;$N$2,(K902-$N$2)/$L$2,0)</f>
        <v>0</v>
      </c>
      <c r="M902" s="13">
        <f t="shared" si="167"/>
        <v>3.2413879540841029</v>
      </c>
      <c r="N902" s="13">
        <f t="shared" ref="N902:N965" si="177">$M$2*M902</f>
        <v>2.0096605315321439</v>
      </c>
      <c r="O902" s="13">
        <f t="shared" ref="O902:O965" si="178">N902+G902</f>
        <v>2.0096605315321439</v>
      </c>
      <c r="Q902">
        <v>19.877074938447581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2.070596655437408</v>
      </c>
      <c r="G903" s="13">
        <f t="shared" si="172"/>
        <v>0</v>
      </c>
      <c r="H903" s="13">
        <f t="shared" si="173"/>
        <v>2.070596655437408</v>
      </c>
      <c r="I903" s="16">
        <f t="shared" ref="I903:I966" si="180">H903+K902-L902</f>
        <v>2.1916066071146152</v>
      </c>
      <c r="J903" s="13">
        <f t="shared" si="174"/>
        <v>2.1911057274308874</v>
      </c>
      <c r="K903" s="13">
        <f t="shared" si="175"/>
        <v>5.0087968372780622E-4</v>
      </c>
      <c r="L903" s="13">
        <f t="shared" si="176"/>
        <v>0</v>
      </c>
      <c r="M903" s="13">
        <f t="shared" ref="M903:M966" si="181">L903+M902-N902</f>
        <v>1.231727422551959</v>
      </c>
      <c r="N903" s="13">
        <f t="shared" si="177"/>
        <v>0.7636710019822146</v>
      </c>
      <c r="O903" s="13">
        <f t="shared" si="178"/>
        <v>0.7636710019822146</v>
      </c>
      <c r="Q903">
        <v>22.815008931607281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0.34028691374201692</v>
      </c>
      <c r="G904" s="13">
        <f t="shared" si="172"/>
        <v>0</v>
      </c>
      <c r="H904" s="13">
        <f t="shared" si="173"/>
        <v>0.34028691374201692</v>
      </c>
      <c r="I904" s="16">
        <f t="shared" si="180"/>
        <v>0.34078779342574472</v>
      </c>
      <c r="J904" s="13">
        <f t="shared" si="174"/>
        <v>0.3407859228064819</v>
      </c>
      <c r="K904" s="13">
        <f t="shared" si="175"/>
        <v>1.8706192628226148E-6</v>
      </c>
      <c r="L904" s="13">
        <f t="shared" si="176"/>
        <v>0</v>
      </c>
      <c r="M904" s="13">
        <f t="shared" si="181"/>
        <v>0.46805642056974439</v>
      </c>
      <c r="N904" s="13">
        <f t="shared" si="177"/>
        <v>0.29019498075324152</v>
      </c>
      <c r="O904" s="13">
        <f t="shared" si="178"/>
        <v>0.29019498075324152</v>
      </c>
      <c r="Q904">
        <v>22.865016426696162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5.8668914674058223</v>
      </c>
      <c r="G905" s="13">
        <f t="shared" si="172"/>
        <v>0</v>
      </c>
      <c r="H905" s="13">
        <f t="shared" si="173"/>
        <v>5.8668914674058223</v>
      </c>
      <c r="I905" s="16">
        <f t="shared" si="180"/>
        <v>5.8668933380250854</v>
      </c>
      <c r="J905" s="13">
        <f t="shared" si="174"/>
        <v>5.8584098265035918</v>
      </c>
      <c r="K905" s="13">
        <f t="shared" si="175"/>
        <v>8.4835115214936252E-3</v>
      </c>
      <c r="L905" s="13">
        <f t="shared" si="176"/>
        <v>0</v>
      </c>
      <c r="M905" s="13">
        <f t="shared" si="181"/>
        <v>0.17786143981650288</v>
      </c>
      <c r="N905" s="13">
        <f t="shared" si="177"/>
        <v>0.11027409268623178</v>
      </c>
      <c r="O905" s="13">
        <f t="shared" si="178"/>
        <v>0.11027409268623178</v>
      </c>
      <c r="Q905">
        <v>23.688309000000011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4.3179844914250287</v>
      </c>
      <c r="G906" s="13">
        <f t="shared" si="172"/>
        <v>0</v>
      </c>
      <c r="H906" s="13">
        <f t="shared" si="173"/>
        <v>4.3179844914250287</v>
      </c>
      <c r="I906" s="16">
        <f t="shared" si="180"/>
        <v>4.3264680029465223</v>
      </c>
      <c r="J906" s="13">
        <f t="shared" si="174"/>
        <v>4.3230505428088772</v>
      </c>
      <c r="K906" s="13">
        <f t="shared" si="175"/>
        <v>3.4174601376451008E-3</v>
      </c>
      <c r="L906" s="13">
        <f t="shared" si="176"/>
        <v>0</v>
      </c>
      <c r="M906" s="13">
        <f t="shared" si="181"/>
        <v>6.7587347130271092E-2</v>
      </c>
      <c r="N906" s="13">
        <f t="shared" si="177"/>
        <v>4.1904155220768076E-2</v>
      </c>
      <c r="O906" s="13">
        <f t="shared" si="178"/>
        <v>4.1904155220768076E-2</v>
      </c>
      <c r="Q906">
        <v>23.663290765424438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4.3036545553026659</v>
      </c>
      <c r="G907" s="13">
        <f t="shared" si="172"/>
        <v>0</v>
      </c>
      <c r="H907" s="13">
        <f t="shared" si="173"/>
        <v>4.3036545553026659</v>
      </c>
      <c r="I907" s="16">
        <f t="shared" si="180"/>
        <v>4.307072015440311</v>
      </c>
      <c r="J907" s="13">
        <f t="shared" si="174"/>
        <v>4.301210565006591</v>
      </c>
      <c r="K907" s="13">
        <f t="shared" si="175"/>
        <v>5.8614504337199946E-3</v>
      </c>
      <c r="L907" s="13">
        <f t="shared" si="176"/>
        <v>0</v>
      </c>
      <c r="M907" s="13">
        <f t="shared" si="181"/>
        <v>2.5683191909503016E-2</v>
      </c>
      <c r="N907" s="13">
        <f t="shared" si="177"/>
        <v>1.5923578983891868E-2</v>
      </c>
      <c r="O907" s="13">
        <f t="shared" si="178"/>
        <v>1.5923578983891868E-2</v>
      </c>
      <c r="Q907">
        <v>19.741011836494248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3.882358926531579</v>
      </c>
      <c r="G908" s="13">
        <f t="shared" si="172"/>
        <v>0</v>
      </c>
      <c r="H908" s="13">
        <f t="shared" si="173"/>
        <v>3.882358926531579</v>
      </c>
      <c r="I908" s="16">
        <f t="shared" si="180"/>
        <v>3.888220376965299</v>
      </c>
      <c r="J908" s="13">
        <f t="shared" si="174"/>
        <v>3.8820196862905045</v>
      </c>
      <c r="K908" s="13">
        <f t="shared" si="175"/>
        <v>6.2006906747944512E-3</v>
      </c>
      <c r="L908" s="13">
        <f t="shared" si="176"/>
        <v>0</v>
      </c>
      <c r="M908" s="13">
        <f t="shared" si="181"/>
        <v>9.7596129256111476E-3</v>
      </c>
      <c r="N908" s="13">
        <f t="shared" si="177"/>
        <v>6.0509600138789112E-3</v>
      </c>
      <c r="O908" s="13">
        <f t="shared" si="178"/>
        <v>6.0509600138789112E-3</v>
      </c>
      <c r="Q908">
        <v>17.17032559157397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21.5078746242419</v>
      </c>
      <c r="G909" s="13">
        <f t="shared" si="172"/>
        <v>0</v>
      </c>
      <c r="H909" s="13">
        <f t="shared" si="173"/>
        <v>21.5078746242419</v>
      </c>
      <c r="I909" s="16">
        <f t="shared" si="180"/>
        <v>21.514075314916695</v>
      </c>
      <c r="J909" s="13">
        <f t="shared" si="174"/>
        <v>20.271833738263847</v>
      </c>
      <c r="K909" s="13">
        <f t="shared" si="175"/>
        <v>1.2422415766528481</v>
      </c>
      <c r="L909" s="13">
        <f t="shared" si="176"/>
        <v>0</v>
      </c>
      <c r="M909" s="13">
        <f t="shared" si="181"/>
        <v>3.7086529117322364E-3</v>
      </c>
      <c r="N909" s="13">
        <f t="shared" si="177"/>
        <v>2.2993648052739867E-3</v>
      </c>
      <c r="O909" s="13">
        <f t="shared" si="178"/>
        <v>2.2993648052739867E-3</v>
      </c>
      <c r="Q909">
        <v>15.35294869827556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37.582645885766453</v>
      </c>
      <c r="G910" s="13">
        <f t="shared" si="172"/>
        <v>1.1471031526498432</v>
      </c>
      <c r="H910" s="13">
        <f t="shared" si="173"/>
        <v>36.435542733116613</v>
      </c>
      <c r="I910" s="16">
        <f t="shared" si="180"/>
        <v>37.677784309769464</v>
      </c>
      <c r="J910" s="13">
        <f t="shared" si="174"/>
        <v>31.402646008903758</v>
      </c>
      <c r="K910" s="13">
        <f t="shared" si="175"/>
        <v>6.2751383008657058</v>
      </c>
      <c r="L910" s="13">
        <f t="shared" si="176"/>
        <v>0</v>
      </c>
      <c r="M910" s="13">
        <f t="shared" si="181"/>
        <v>1.4092881064582496E-3</v>
      </c>
      <c r="N910" s="13">
        <f t="shared" si="177"/>
        <v>8.7375862600411473E-4</v>
      </c>
      <c r="O910" s="13">
        <f t="shared" si="178"/>
        <v>1.1479769112758473</v>
      </c>
      <c r="Q910">
        <v>14.44500752810273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22.01438642650108</v>
      </c>
      <c r="G911" s="13">
        <f t="shared" si="172"/>
        <v>0</v>
      </c>
      <c r="H911" s="13">
        <f t="shared" si="173"/>
        <v>22.01438642650108</v>
      </c>
      <c r="I911" s="16">
        <f t="shared" si="180"/>
        <v>28.289524727366786</v>
      </c>
      <c r="J911" s="13">
        <f t="shared" si="174"/>
        <v>24.36101834755635</v>
      </c>
      <c r="K911" s="13">
        <f t="shared" si="175"/>
        <v>3.928506379810436</v>
      </c>
      <c r="L911" s="13">
        <f t="shared" si="176"/>
        <v>0</v>
      </c>
      <c r="M911" s="13">
        <f t="shared" si="181"/>
        <v>5.3552948045413489E-4</v>
      </c>
      <c r="N911" s="13">
        <f t="shared" si="177"/>
        <v>3.3202827788156363E-4</v>
      </c>
      <c r="O911" s="13">
        <f t="shared" si="178"/>
        <v>3.3202827788156363E-4</v>
      </c>
      <c r="Q911">
        <v>11.960331593548389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49.959682900620287</v>
      </c>
      <c r="G912" s="13">
        <f t="shared" si="172"/>
        <v>2.5308906045916588</v>
      </c>
      <c r="H912" s="13">
        <f t="shared" si="173"/>
        <v>47.428792296028625</v>
      </c>
      <c r="I912" s="16">
        <f t="shared" si="180"/>
        <v>51.357298675839061</v>
      </c>
      <c r="J912" s="13">
        <f t="shared" si="174"/>
        <v>37.227352707868057</v>
      </c>
      <c r="K912" s="13">
        <f t="shared" si="175"/>
        <v>14.129945967971004</v>
      </c>
      <c r="L912" s="13">
        <f t="shared" si="176"/>
        <v>3.0100613212198351</v>
      </c>
      <c r="M912" s="13">
        <f t="shared" si="181"/>
        <v>3.0102648224224078</v>
      </c>
      <c r="N912" s="13">
        <f t="shared" si="177"/>
        <v>1.8663641899018928</v>
      </c>
      <c r="O912" s="13">
        <f t="shared" si="178"/>
        <v>4.3972547944935521</v>
      </c>
      <c r="Q912">
        <v>13.71751196576626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5.3479792849260956</v>
      </c>
      <c r="G913" s="13">
        <f t="shared" si="172"/>
        <v>0</v>
      </c>
      <c r="H913" s="13">
        <f t="shared" si="173"/>
        <v>5.3479792849260956</v>
      </c>
      <c r="I913" s="16">
        <f t="shared" si="180"/>
        <v>16.467863931677265</v>
      </c>
      <c r="J913" s="13">
        <f t="shared" si="174"/>
        <v>16.121584016739334</v>
      </c>
      <c r="K913" s="13">
        <f t="shared" si="175"/>
        <v>0.34627991493793076</v>
      </c>
      <c r="L913" s="13">
        <f t="shared" si="176"/>
        <v>0</v>
      </c>
      <c r="M913" s="13">
        <f t="shared" si="181"/>
        <v>1.143900632520515</v>
      </c>
      <c r="N913" s="13">
        <f t="shared" si="177"/>
        <v>0.70921839216271931</v>
      </c>
      <c r="O913" s="13">
        <f t="shared" si="178"/>
        <v>0.70921839216271931</v>
      </c>
      <c r="Q913">
        <v>19.138939332776051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10.286925458576579</v>
      </c>
      <c r="G914" s="13">
        <f t="shared" si="172"/>
        <v>0</v>
      </c>
      <c r="H914" s="13">
        <f t="shared" si="173"/>
        <v>10.286925458576579</v>
      </c>
      <c r="I914" s="16">
        <f t="shared" si="180"/>
        <v>10.63320537351451</v>
      </c>
      <c r="J914" s="13">
        <f t="shared" si="174"/>
        <v>10.523308438614935</v>
      </c>
      <c r="K914" s="13">
        <f t="shared" si="175"/>
        <v>0.10989693489957553</v>
      </c>
      <c r="L914" s="13">
        <f t="shared" si="176"/>
        <v>0</v>
      </c>
      <c r="M914" s="13">
        <f t="shared" si="181"/>
        <v>0.43468224035779568</v>
      </c>
      <c r="N914" s="13">
        <f t="shared" si="177"/>
        <v>0.26950298902183334</v>
      </c>
      <c r="O914" s="13">
        <f t="shared" si="178"/>
        <v>0.26950298902183334</v>
      </c>
      <c r="Q914">
        <v>18.091317613075621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1.239654889189814</v>
      </c>
      <c r="G915" s="13">
        <f t="shared" si="172"/>
        <v>0</v>
      </c>
      <c r="H915" s="13">
        <f t="shared" si="173"/>
        <v>1.239654889189814</v>
      </c>
      <c r="I915" s="16">
        <f t="shared" si="180"/>
        <v>1.3495518240893896</v>
      </c>
      <c r="J915" s="13">
        <f t="shared" si="174"/>
        <v>1.3494171938628072</v>
      </c>
      <c r="K915" s="13">
        <f t="shared" si="175"/>
        <v>1.3463022658233292E-4</v>
      </c>
      <c r="L915" s="13">
        <f t="shared" si="176"/>
        <v>0</v>
      </c>
      <c r="M915" s="13">
        <f t="shared" si="181"/>
        <v>0.16517925133596234</v>
      </c>
      <c r="N915" s="13">
        <f t="shared" si="177"/>
        <v>0.10241113582829665</v>
      </c>
      <c r="O915" s="13">
        <f t="shared" si="178"/>
        <v>0.10241113582829665</v>
      </c>
      <c r="Q915">
        <v>21.818513696302301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0.90678568712045982</v>
      </c>
      <c r="G916" s="13">
        <f t="shared" si="172"/>
        <v>0</v>
      </c>
      <c r="H916" s="13">
        <f t="shared" si="173"/>
        <v>0.90678568712045982</v>
      </c>
      <c r="I916" s="16">
        <f t="shared" si="180"/>
        <v>0.90692031734704215</v>
      </c>
      <c r="J916" s="13">
        <f t="shared" si="174"/>
        <v>0.90688830616261162</v>
      </c>
      <c r="K916" s="13">
        <f t="shared" si="175"/>
        <v>3.2011184430524864E-5</v>
      </c>
      <c r="L916" s="13">
        <f t="shared" si="176"/>
        <v>0</v>
      </c>
      <c r="M916" s="13">
        <f t="shared" si="181"/>
        <v>6.2768115507665687E-2</v>
      </c>
      <c r="N916" s="13">
        <f t="shared" si="177"/>
        <v>3.8916231614752723E-2</v>
      </c>
      <c r="O916" s="13">
        <f t="shared" si="178"/>
        <v>3.8916231614752723E-2</v>
      </c>
      <c r="Q916">
        <v>23.551700210742119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0.60788605116892258</v>
      </c>
      <c r="G917" s="13">
        <f t="shared" si="172"/>
        <v>0</v>
      </c>
      <c r="H917" s="13">
        <f t="shared" si="173"/>
        <v>0.60788605116892258</v>
      </c>
      <c r="I917" s="16">
        <f t="shared" si="180"/>
        <v>0.60791806235335311</v>
      </c>
      <c r="J917" s="13">
        <f t="shared" si="174"/>
        <v>0.60790929163057472</v>
      </c>
      <c r="K917" s="13">
        <f t="shared" si="175"/>
        <v>8.770722778383977E-6</v>
      </c>
      <c r="L917" s="13">
        <f t="shared" si="176"/>
        <v>0</v>
      </c>
      <c r="M917" s="13">
        <f t="shared" si="181"/>
        <v>2.3851883892912963E-2</v>
      </c>
      <c r="N917" s="13">
        <f t="shared" si="177"/>
        <v>1.4788168013606037E-2</v>
      </c>
      <c r="O917" s="13">
        <f t="shared" si="178"/>
        <v>1.4788168013606037E-2</v>
      </c>
      <c r="Q917">
        <v>24.22732000000001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5.7310837866584814</v>
      </c>
      <c r="G918" s="13">
        <f t="shared" si="172"/>
        <v>0</v>
      </c>
      <c r="H918" s="13">
        <f t="shared" si="173"/>
        <v>5.7310837866584814</v>
      </c>
      <c r="I918" s="16">
        <f t="shared" si="180"/>
        <v>5.7310925573812597</v>
      </c>
      <c r="J918" s="13">
        <f t="shared" si="174"/>
        <v>5.7225970244924076</v>
      </c>
      <c r="K918" s="13">
        <f t="shared" si="175"/>
        <v>8.4955328888520754E-3</v>
      </c>
      <c r="L918" s="13">
        <f t="shared" si="176"/>
        <v>0</v>
      </c>
      <c r="M918" s="13">
        <f t="shared" si="181"/>
        <v>9.0637158793069258E-3</v>
      </c>
      <c r="N918" s="13">
        <f t="shared" si="177"/>
        <v>5.6195038451702936E-3</v>
      </c>
      <c r="O918" s="13">
        <f t="shared" si="178"/>
        <v>5.6195038451702936E-3</v>
      </c>
      <c r="Q918">
        <v>23.177502025513579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18.497676132852639</v>
      </c>
      <c r="G919" s="13">
        <f t="shared" si="172"/>
        <v>0</v>
      </c>
      <c r="H919" s="13">
        <f t="shared" si="173"/>
        <v>18.497676132852639</v>
      </c>
      <c r="I919" s="16">
        <f t="shared" si="180"/>
        <v>18.506171665741491</v>
      </c>
      <c r="J919" s="13">
        <f t="shared" si="174"/>
        <v>18.169077860465944</v>
      </c>
      <c r="K919" s="13">
        <f t="shared" si="175"/>
        <v>0.337093805275547</v>
      </c>
      <c r="L919" s="13">
        <f t="shared" si="176"/>
        <v>0</v>
      </c>
      <c r="M919" s="13">
        <f t="shared" si="181"/>
        <v>3.4442120341366322E-3</v>
      </c>
      <c r="N919" s="13">
        <f t="shared" si="177"/>
        <v>2.1354114611647121E-3</v>
      </c>
      <c r="O919" s="13">
        <f t="shared" si="178"/>
        <v>2.1354114611647121E-3</v>
      </c>
      <c r="Q919">
        <v>21.832269121767968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148.5310710207913</v>
      </c>
      <c r="G920" s="13">
        <f t="shared" si="172"/>
        <v>13.551448258049566</v>
      </c>
      <c r="H920" s="13">
        <f t="shared" si="173"/>
        <v>134.97962276274174</v>
      </c>
      <c r="I920" s="16">
        <f t="shared" si="180"/>
        <v>135.31671656801728</v>
      </c>
      <c r="J920" s="13">
        <f t="shared" si="174"/>
        <v>61.926969684576541</v>
      </c>
      <c r="K920" s="13">
        <f t="shared" si="175"/>
        <v>73.38974688344075</v>
      </c>
      <c r="L920" s="13">
        <f t="shared" si="176"/>
        <v>62.70558668385479</v>
      </c>
      <c r="M920" s="13">
        <f t="shared" si="181"/>
        <v>62.706895484427761</v>
      </c>
      <c r="N920" s="13">
        <f t="shared" si="177"/>
        <v>38.878275200345215</v>
      </c>
      <c r="O920" s="13">
        <f t="shared" si="178"/>
        <v>52.429723458394783</v>
      </c>
      <c r="Q920">
        <v>17.351313540370249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54.121947774330593</v>
      </c>
      <c r="G921" s="13">
        <f t="shared" si="172"/>
        <v>2.9962434913113345</v>
      </c>
      <c r="H921" s="13">
        <f t="shared" si="173"/>
        <v>51.12570428301926</v>
      </c>
      <c r="I921" s="16">
        <f t="shared" si="180"/>
        <v>61.809864482605221</v>
      </c>
      <c r="J921" s="13">
        <f t="shared" si="174"/>
        <v>37.697598708696759</v>
      </c>
      <c r="K921" s="13">
        <f t="shared" si="175"/>
        <v>24.112265773908462</v>
      </c>
      <c r="L921" s="13">
        <f t="shared" si="176"/>
        <v>13.065778956911611</v>
      </c>
      <c r="M921" s="13">
        <f t="shared" si="181"/>
        <v>36.894399240994161</v>
      </c>
      <c r="N921" s="13">
        <f t="shared" si="177"/>
        <v>22.87452752941638</v>
      </c>
      <c r="O921" s="13">
        <f t="shared" si="178"/>
        <v>25.870771020727716</v>
      </c>
      <c r="Q921">
        <v>11.85233959354839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36.837351114309548</v>
      </c>
      <c r="G922" s="13">
        <f t="shared" si="172"/>
        <v>1.0637771068844313</v>
      </c>
      <c r="H922" s="13">
        <f t="shared" si="173"/>
        <v>35.773574007425118</v>
      </c>
      <c r="I922" s="16">
        <f t="shared" si="180"/>
        <v>46.820060824421972</v>
      </c>
      <c r="J922" s="13">
        <f t="shared" si="174"/>
        <v>36.615025792164445</v>
      </c>
      <c r="K922" s="13">
        <f t="shared" si="175"/>
        <v>10.205035032257527</v>
      </c>
      <c r="L922" s="13">
        <f t="shared" si="176"/>
        <v>0</v>
      </c>
      <c r="M922" s="13">
        <f t="shared" si="181"/>
        <v>14.019871711577782</v>
      </c>
      <c r="N922" s="13">
        <f t="shared" si="177"/>
        <v>8.692320461178225</v>
      </c>
      <c r="O922" s="13">
        <f t="shared" si="178"/>
        <v>9.7560975680626569</v>
      </c>
      <c r="Q922">
        <v>14.92385086587108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39.998788620489719</v>
      </c>
      <c r="G923" s="13">
        <f t="shared" si="172"/>
        <v>1.4172346869094525</v>
      </c>
      <c r="H923" s="13">
        <f t="shared" si="173"/>
        <v>38.581553933580267</v>
      </c>
      <c r="I923" s="16">
        <f t="shared" si="180"/>
        <v>48.786588965837794</v>
      </c>
      <c r="J923" s="13">
        <f t="shared" si="174"/>
        <v>36.91467321041759</v>
      </c>
      <c r="K923" s="13">
        <f t="shared" si="175"/>
        <v>11.871915755420204</v>
      </c>
      <c r="L923" s="13">
        <f t="shared" si="176"/>
        <v>0.73542830287410021</v>
      </c>
      <c r="M923" s="13">
        <f t="shared" si="181"/>
        <v>6.0629795532736566</v>
      </c>
      <c r="N923" s="13">
        <f t="shared" si="177"/>
        <v>3.7590473230296668</v>
      </c>
      <c r="O923" s="13">
        <f t="shared" si="178"/>
        <v>5.1762820099391194</v>
      </c>
      <c r="Q923">
        <v>14.35144157456566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59.306110415907852</v>
      </c>
      <c r="G924" s="13">
        <f t="shared" si="172"/>
        <v>3.5758474145791417</v>
      </c>
      <c r="H924" s="13">
        <f t="shared" si="173"/>
        <v>55.730263001328709</v>
      </c>
      <c r="I924" s="16">
        <f t="shared" si="180"/>
        <v>66.866750453874815</v>
      </c>
      <c r="J924" s="13">
        <f t="shared" si="174"/>
        <v>41.915474490742781</v>
      </c>
      <c r="K924" s="13">
        <f t="shared" si="175"/>
        <v>24.951275963132034</v>
      </c>
      <c r="L924" s="13">
        <f t="shared" si="176"/>
        <v>13.910958205855565</v>
      </c>
      <c r="M924" s="13">
        <f t="shared" si="181"/>
        <v>16.214890436099555</v>
      </c>
      <c r="N924" s="13">
        <f t="shared" si="177"/>
        <v>10.053232070381725</v>
      </c>
      <c r="O924" s="13">
        <f t="shared" si="178"/>
        <v>13.629079484960867</v>
      </c>
      <c r="Q924">
        <v>13.652182818409591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22.301983361932791</v>
      </c>
      <c r="G925" s="13">
        <f t="shared" si="172"/>
        <v>0</v>
      </c>
      <c r="H925" s="13">
        <f t="shared" si="173"/>
        <v>22.301983361932791</v>
      </c>
      <c r="I925" s="16">
        <f t="shared" si="180"/>
        <v>33.34230111920926</v>
      </c>
      <c r="J925" s="13">
        <f t="shared" si="174"/>
        <v>29.59131457849022</v>
      </c>
      <c r="K925" s="13">
        <f t="shared" si="175"/>
        <v>3.7509865407190404</v>
      </c>
      <c r="L925" s="13">
        <f t="shared" si="176"/>
        <v>0</v>
      </c>
      <c r="M925" s="13">
        <f t="shared" si="181"/>
        <v>6.1616583657178303</v>
      </c>
      <c r="N925" s="13">
        <f t="shared" si="177"/>
        <v>3.8202281867450547</v>
      </c>
      <c r="O925" s="13">
        <f t="shared" si="178"/>
        <v>3.8202281867450547</v>
      </c>
      <c r="Q925">
        <v>16.196896670636679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4.9174827335520401</v>
      </c>
      <c r="G926" s="13">
        <f t="shared" si="172"/>
        <v>0</v>
      </c>
      <c r="H926" s="13">
        <f t="shared" si="173"/>
        <v>4.9174827335520401</v>
      </c>
      <c r="I926" s="16">
        <f t="shared" si="180"/>
        <v>8.6684692742710805</v>
      </c>
      <c r="J926" s="13">
        <f t="shared" si="174"/>
        <v>8.6295304738381144</v>
      </c>
      <c r="K926" s="13">
        <f t="shared" si="175"/>
        <v>3.8938800432966048E-2</v>
      </c>
      <c r="L926" s="13">
        <f t="shared" si="176"/>
        <v>0</v>
      </c>
      <c r="M926" s="13">
        <f t="shared" si="181"/>
        <v>2.3414301789727756</v>
      </c>
      <c r="N926" s="13">
        <f t="shared" si="177"/>
        <v>1.4516867109631209</v>
      </c>
      <c r="O926" s="13">
        <f t="shared" si="178"/>
        <v>1.4516867109631209</v>
      </c>
      <c r="Q926">
        <v>21.15326118592025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8.163861260502399</v>
      </c>
      <c r="G927" s="13">
        <f t="shared" si="172"/>
        <v>0</v>
      </c>
      <c r="H927" s="13">
        <f t="shared" si="173"/>
        <v>8.163861260502399</v>
      </c>
      <c r="I927" s="16">
        <f t="shared" si="180"/>
        <v>8.2028000609353651</v>
      </c>
      <c r="J927" s="13">
        <f t="shared" si="174"/>
        <v>8.1830622816452134</v>
      </c>
      <c r="K927" s="13">
        <f t="shared" si="175"/>
        <v>1.9737779290151636E-2</v>
      </c>
      <c r="L927" s="13">
        <f t="shared" si="176"/>
        <v>0</v>
      </c>
      <c r="M927" s="13">
        <f t="shared" si="181"/>
        <v>0.88974346800965476</v>
      </c>
      <c r="N927" s="13">
        <f t="shared" si="177"/>
        <v>0.55164095016598591</v>
      </c>
      <c r="O927" s="13">
        <f t="shared" si="178"/>
        <v>0.55164095016598591</v>
      </c>
      <c r="Q927">
        <v>24.829822433640508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10.250707225296351</v>
      </c>
      <c r="G928" s="13">
        <f t="shared" si="172"/>
        <v>0</v>
      </c>
      <c r="H928" s="13">
        <f t="shared" si="173"/>
        <v>10.250707225296351</v>
      </c>
      <c r="I928" s="16">
        <f t="shared" si="180"/>
        <v>10.270445004586502</v>
      </c>
      <c r="J928" s="13">
        <f t="shared" si="174"/>
        <v>10.230783254253703</v>
      </c>
      <c r="K928" s="13">
        <f t="shared" si="175"/>
        <v>3.9661750332799173E-2</v>
      </c>
      <c r="L928" s="13">
        <f t="shared" si="176"/>
        <v>0</v>
      </c>
      <c r="M928" s="13">
        <f t="shared" si="181"/>
        <v>0.33810251784366885</v>
      </c>
      <c r="N928" s="13">
        <f t="shared" si="177"/>
        <v>0.2096235610630747</v>
      </c>
      <c r="O928" s="13">
        <f t="shared" si="178"/>
        <v>0.2096235610630747</v>
      </c>
      <c r="Q928">
        <v>24.645782397263609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18.794573520741789</v>
      </c>
      <c r="G929" s="13">
        <f t="shared" si="172"/>
        <v>0</v>
      </c>
      <c r="H929" s="13">
        <f t="shared" si="173"/>
        <v>18.794573520741789</v>
      </c>
      <c r="I929" s="16">
        <f t="shared" si="180"/>
        <v>18.83423527107459</v>
      </c>
      <c r="J929" s="13">
        <f t="shared" si="174"/>
        <v>18.551089751885545</v>
      </c>
      <c r="K929" s="13">
        <f t="shared" si="175"/>
        <v>0.28314551918904485</v>
      </c>
      <c r="L929" s="13">
        <f t="shared" si="176"/>
        <v>0</v>
      </c>
      <c r="M929" s="13">
        <f t="shared" si="181"/>
        <v>0.12847895678059415</v>
      </c>
      <c r="N929" s="13">
        <f t="shared" si="177"/>
        <v>7.9656953203968373E-2</v>
      </c>
      <c r="O929" s="13">
        <f t="shared" si="178"/>
        <v>7.9656953203968373E-2</v>
      </c>
      <c r="Q929">
        <v>23.47905200000001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11.476501811516171</v>
      </c>
      <c r="G930" s="13">
        <f t="shared" si="172"/>
        <v>0</v>
      </c>
      <c r="H930" s="13">
        <f t="shared" si="173"/>
        <v>11.476501811516171</v>
      </c>
      <c r="I930" s="16">
        <f t="shared" si="180"/>
        <v>11.759647330705215</v>
      </c>
      <c r="J930" s="13">
        <f t="shared" si="174"/>
        <v>11.702097209039849</v>
      </c>
      <c r="K930" s="13">
        <f t="shared" si="175"/>
        <v>5.755012166536666E-2</v>
      </c>
      <c r="L930" s="13">
        <f t="shared" si="176"/>
        <v>0</v>
      </c>
      <c r="M930" s="13">
        <f t="shared" si="181"/>
        <v>4.8822003576625778E-2</v>
      </c>
      <c r="N930" s="13">
        <f t="shared" si="177"/>
        <v>3.0269642217507983E-2</v>
      </c>
      <c r="O930" s="13">
        <f t="shared" si="178"/>
        <v>3.0269642217507983E-2</v>
      </c>
      <c r="Q930">
        <v>24.878098720953069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11.99594795699489</v>
      </c>
      <c r="G931" s="13">
        <f t="shared" si="172"/>
        <v>0</v>
      </c>
      <c r="H931" s="13">
        <f t="shared" si="173"/>
        <v>11.99594795699489</v>
      </c>
      <c r="I931" s="16">
        <f t="shared" si="180"/>
        <v>12.053498078660256</v>
      </c>
      <c r="J931" s="13">
        <f t="shared" si="174"/>
        <v>11.963534040480946</v>
      </c>
      <c r="K931" s="13">
        <f t="shared" si="175"/>
        <v>8.9964038179310535E-2</v>
      </c>
      <c r="L931" s="13">
        <f t="shared" si="176"/>
        <v>0</v>
      </c>
      <c r="M931" s="13">
        <f t="shared" si="181"/>
        <v>1.8552361359117794E-2</v>
      </c>
      <c r="N931" s="13">
        <f t="shared" si="177"/>
        <v>1.1502464042653033E-2</v>
      </c>
      <c r="O931" s="13">
        <f t="shared" si="178"/>
        <v>1.1502464042653033E-2</v>
      </c>
      <c r="Q931">
        <v>22.1940008774578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45.179144059299063</v>
      </c>
      <c r="G932" s="13">
        <f t="shared" si="172"/>
        <v>1.9964129542298046</v>
      </c>
      <c r="H932" s="13">
        <f t="shared" si="173"/>
        <v>43.182731105069259</v>
      </c>
      <c r="I932" s="16">
        <f t="shared" si="180"/>
        <v>43.272695143248569</v>
      </c>
      <c r="J932" s="13">
        <f t="shared" si="174"/>
        <v>33.347437589232541</v>
      </c>
      <c r="K932" s="13">
        <f t="shared" si="175"/>
        <v>9.9252575540160279</v>
      </c>
      <c r="L932" s="13">
        <f t="shared" si="176"/>
        <v>0</v>
      </c>
      <c r="M932" s="13">
        <f t="shared" si="181"/>
        <v>7.0498973164647618E-3</v>
      </c>
      <c r="N932" s="13">
        <f t="shared" si="177"/>
        <v>4.3709363362081522E-3</v>
      </c>
      <c r="O932" s="13">
        <f t="shared" si="178"/>
        <v>2.0007838905660127</v>
      </c>
      <c r="Q932">
        <v>13.24966082025122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60.438556452474913</v>
      </c>
      <c r="G933" s="13">
        <f t="shared" si="172"/>
        <v>3.7024580576209369</v>
      </c>
      <c r="H933" s="13">
        <f t="shared" si="173"/>
        <v>56.736098394853975</v>
      </c>
      <c r="I933" s="16">
        <f t="shared" si="180"/>
        <v>66.66135594887001</v>
      </c>
      <c r="J933" s="13">
        <f t="shared" si="174"/>
        <v>41.694601144711456</v>
      </c>
      <c r="K933" s="13">
        <f t="shared" si="175"/>
        <v>24.966754804158555</v>
      </c>
      <c r="L933" s="13">
        <f t="shared" si="176"/>
        <v>13.926550859438739</v>
      </c>
      <c r="M933" s="13">
        <f t="shared" si="181"/>
        <v>13.929229820418996</v>
      </c>
      <c r="N933" s="13">
        <f t="shared" si="177"/>
        <v>8.6361224886597778</v>
      </c>
      <c r="O933" s="13">
        <f t="shared" si="178"/>
        <v>12.338580546280715</v>
      </c>
      <c r="Q933">
        <v>13.55481159354839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64.60863828894388</v>
      </c>
      <c r="G934" s="13">
        <f t="shared" si="172"/>
        <v>4.168684902701143</v>
      </c>
      <c r="H934" s="13">
        <f t="shared" si="173"/>
        <v>60.439953386242735</v>
      </c>
      <c r="I934" s="16">
        <f t="shared" si="180"/>
        <v>71.480157330962555</v>
      </c>
      <c r="J934" s="13">
        <f t="shared" si="174"/>
        <v>47.107283071950469</v>
      </c>
      <c r="K934" s="13">
        <f t="shared" si="175"/>
        <v>24.372874259012086</v>
      </c>
      <c r="L934" s="13">
        <f t="shared" si="176"/>
        <v>13.32830363961199</v>
      </c>
      <c r="M934" s="13">
        <f t="shared" si="181"/>
        <v>18.621410971371205</v>
      </c>
      <c r="N934" s="13">
        <f t="shared" si="177"/>
        <v>11.545274802250146</v>
      </c>
      <c r="O934" s="13">
        <f t="shared" si="178"/>
        <v>15.713959704951289</v>
      </c>
      <c r="Q934">
        <v>15.840558871771989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64.649401670404302</v>
      </c>
      <c r="G935" s="13">
        <f t="shared" si="172"/>
        <v>4.1732423630768336</v>
      </c>
      <c r="H935" s="13">
        <f t="shared" si="173"/>
        <v>60.476159307327471</v>
      </c>
      <c r="I935" s="16">
        <f t="shared" si="180"/>
        <v>71.520729926727569</v>
      </c>
      <c r="J935" s="13">
        <f t="shared" si="174"/>
        <v>47.244731072570609</v>
      </c>
      <c r="K935" s="13">
        <f t="shared" si="175"/>
        <v>24.27599885415696</v>
      </c>
      <c r="L935" s="13">
        <f t="shared" si="176"/>
        <v>13.230715930942603</v>
      </c>
      <c r="M935" s="13">
        <f t="shared" si="181"/>
        <v>20.306852100063658</v>
      </c>
      <c r="N935" s="13">
        <f t="shared" si="177"/>
        <v>12.590248302039468</v>
      </c>
      <c r="O935" s="13">
        <f t="shared" si="178"/>
        <v>16.763490665116301</v>
      </c>
      <c r="Q935">
        <v>15.90800016106876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55.906373990282539</v>
      </c>
      <c r="G936" s="13">
        <f t="shared" si="172"/>
        <v>3.19574734700692</v>
      </c>
      <c r="H936" s="13">
        <f t="shared" si="173"/>
        <v>52.710626643275617</v>
      </c>
      <c r="I936" s="16">
        <f t="shared" si="180"/>
        <v>63.755909566489983</v>
      </c>
      <c r="J936" s="13">
        <f t="shared" si="174"/>
        <v>41.191719196583726</v>
      </c>
      <c r="K936" s="13">
        <f t="shared" si="175"/>
        <v>22.564190369906257</v>
      </c>
      <c r="L936" s="13">
        <f t="shared" si="176"/>
        <v>11.50632089064665</v>
      </c>
      <c r="M936" s="13">
        <f t="shared" si="181"/>
        <v>19.222924688670837</v>
      </c>
      <c r="N936" s="13">
        <f t="shared" si="177"/>
        <v>11.918213306975918</v>
      </c>
      <c r="O936" s="13">
        <f t="shared" si="178"/>
        <v>15.113960653982838</v>
      </c>
      <c r="Q936">
        <v>13.69811772109504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8.2506235982743696</v>
      </c>
      <c r="G937" s="13">
        <f t="shared" si="172"/>
        <v>0</v>
      </c>
      <c r="H937" s="13">
        <f t="shared" si="173"/>
        <v>8.2506235982743696</v>
      </c>
      <c r="I937" s="16">
        <f t="shared" si="180"/>
        <v>19.308493077533974</v>
      </c>
      <c r="J937" s="13">
        <f t="shared" si="174"/>
        <v>18.414528832756968</v>
      </c>
      <c r="K937" s="13">
        <f t="shared" si="175"/>
        <v>0.8939642447770062</v>
      </c>
      <c r="L937" s="13">
        <f t="shared" si="176"/>
        <v>0</v>
      </c>
      <c r="M937" s="13">
        <f t="shared" si="181"/>
        <v>7.3047113816949185</v>
      </c>
      <c r="N937" s="13">
        <f t="shared" si="177"/>
        <v>4.5289210566508498</v>
      </c>
      <c r="O937" s="13">
        <f t="shared" si="178"/>
        <v>4.5289210566508498</v>
      </c>
      <c r="Q937">
        <v>15.516096858738029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1.794972783420747</v>
      </c>
      <c r="G938" s="13">
        <f t="shared" si="172"/>
        <v>0</v>
      </c>
      <c r="H938" s="13">
        <f t="shared" si="173"/>
        <v>1.794972783420747</v>
      </c>
      <c r="I938" s="16">
        <f t="shared" si="180"/>
        <v>2.6889370281977532</v>
      </c>
      <c r="J938" s="13">
        <f t="shared" si="174"/>
        <v>2.6878290912380627</v>
      </c>
      <c r="K938" s="13">
        <f t="shared" si="175"/>
        <v>1.1079369596904698E-3</v>
      </c>
      <c r="L938" s="13">
        <f t="shared" si="176"/>
        <v>0</v>
      </c>
      <c r="M938" s="13">
        <f t="shared" si="181"/>
        <v>2.7757903250440688</v>
      </c>
      <c r="N938" s="13">
        <f t="shared" si="177"/>
        <v>1.7209900015273225</v>
      </c>
      <c r="O938" s="13">
        <f t="shared" si="178"/>
        <v>1.7209900015273225</v>
      </c>
      <c r="Q938">
        <v>21.534982335799771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0.485714286</v>
      </c>
      <c r="G939" s="13">
        <f t="shared" si="172"/>
        <v>0</v>
      </c>
      <c r="H939" s="13">
        <f t="shared" si="173"/>
        <v>0.485714286</v>
      </c>
      <c r="I939" s="16">
        <f t="shared" si="180"/>
        <v>0.48682222295969046</v>
      </c>
      <c r="J939" s="13">
        <f t="shared" si="174"/>
        <v>0.4868160338105777</v>
      </c>
      <c r="K939" s="13">
        <f t="shared" si="175"/>
        <v>6.1891491127674669E-6</v>
      </c>
      <c r="L939" s="13">
        <f t="shared" si="176"/>
        <v>0</v>
      </c>
      <c r="M939" s="13">
        <f t="shared" si="181"/>
        <v>1.0548003235167462</v>
      </c>
      <c r="N939" s="13">
        <f t="shared" si="177"/>
        <v>0.65397620058038264</v>
      </c>
      <c r="O939" s="13">
        <f t="shared" si="178"/>
        <v>0.65397620058038264</v>
      </c>
      <c r="Q939">
        <v>21.967036228472441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3.3981945274728489E-2</v>
      </c>
      <c r="G940" s="13">
        <f t="shared" si="172"/>
        <v>0</v>
      </c>
      <c r="H940" s="13">
        <f t="shared" si="173"/>
        <v>3.3981945274728489E-2</v>
      </c>
      <c r="I940" s="16">
        <f t="shared" si="180"/>
        <v>3.3988134423841257E-2</v>
      </c>
      <c r="J940" s="13">
        <f t="shared" si="174"/>
        <v>3.3988132918651992E-2</v>
      </c>
      <c r="K940" s="13">
        <f t="shared" si="175"/>
        <v>1.5051892648942911E-9</v>
      </c>
      <c r="L940" s="13">
        <f t="shared" si="176"/>
        <v>0</v>
      </c>
      <c r="M940" s="13">
        <f t="shared" si="181"/>
        <v>0.4008241229363636</v>
      </c>
      <c r="N940" s="13">
        <f t="shared" si="177"/>
        <v>0.24851095622054542</v>
      </c>
      <c r="O940" s="13">
        <f t="shared" si="178"/>
        <v>0.24851095622054542</v>
      </c>
      <c r="Q940">
        <v>24.357451545087599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9.5068368576077519E-2</v>
      </c>
      <c r="G941" s="13">
        <f t="shared" si="172"/>
        <v>0</v>
      </c>
      <c r="H941" s="13">
        <f t="shared" si="173"/>
        <v>9.5068368576077519E-2</v>
      </c>
      <c r="I941" s="16">
        <f t="shared" si="180"/>
        <v>9.5068370081266784E-2</v>
      </c>
      <c r="J941" s="13">
        <f t="shared" si="174"/>
        <v>9.5068337809133666E-2</v>
      </c>
      <c r="K941" s="13">
        <f t="shared" si="175"/>
        <v>3.2272133118627089E-8</v>
      </c>
      <c r="L941" s="13">
        <f t="shared" si="176"/>
        <v>0</v>
      </c>
      <c r="M941" s="13">
        <f t="shared" si="181"/>
        <v>0.15231316671581818</v>
      </c>
      <c r="N941" s="13">
        <f t="shared" si="177"/>
        <v>9.4434163363807277E-2</v>
      </c>
      <c r="O941" s="13">
        <f t="shared" si="178"/>
        <v>9.4434163363807277E-2</v>
      </c>
      <c r="Q941">
        <v>24.503989000000011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4.7991922761755079</v>
      </c>
      <c r="G942" s="13">
        <f t="shared" si="172"/>
        <v>0</v>
      </c>
      <c r="H942" s="13">
        <f t="shared" si="173"/>
        <v>4.7991922761755079</v>
      </c>
      <c r="I942" s="16">
        <f t="shared" si="180"/>
        <v>4.7991923084476413</v>
      </c>
      <c r="J942" s="13">
        <f t="shared" si="174"/>
        <v>4.7959034258289526</v>
      </c>
      <c r="K942" s="13">
        <f t="shared" si="175"/>
        <v>3.2888826186887599E-3</v>
      </c>
      <c r="L942" s="13">
        <f t="shared" si="176"/>
        <v>0</v>
      </c>
      <c r="M942" s="13">
        <f t="shared" si="181"/>
        <v>5.7879003352010905E-2</v>
      </c>
      <c r="N942" s="13">
        <f t="shared" si="177"/>
        <v>3.5884982078246759E-2</v>
      </c>
      <c r="O942" s="13">
        <f t="shared" si="178"/>
        <v>3.5884982078246759E-2</v>
      </c>
      <c r="Q942">
        <v>26.174198220016759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8.1603005670806024</v>
      </c>
      <c r="G943" s="13">
        <f t="shared" si="172"/>
        <v>0</v>
      </c>
      <c r="H943" s="13">
        <f t="shared" si="173"/>
        <v>8.1603005670806024</v>
      </c>
      <c r="I943" s="16">
        <f t="shared" si="180"/>
        <v>8.1635894496992911</v>
      </c>
      <c r="J943" s="13">
        <f t="shared" si="174"/>
        <v>8.1287876678539934</v>
      </c>
      <c r="K943" s="13">
        <f t="shared" si="175"/>
        <v>3.4801781845297697E-2</v>
      </c>
      <c r="L943" s="13">
        <f t="shared" si="176"/>
        <v>0</v>
      </c>
      <c r="M943" s="13">
        <f t="shared" si="181"/>
        <v>2.1994021273764146E-2</v>
      </c>
      <c r="N943" s="13">
        <f t="shared" si="177"/>
        <v>1.3636293189733771E-2</v>
      </c>
      <c r="O943" s="13">
        <f t="shared" si="178"/>
        <v>1.3636293189733771E-2</v>
      </c>
      <c r="Q943">
        <v>20.67740482724497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53.47994186721801</v>
      </c>
      <c r="G944" s="13">
        <f t="shared" si="172"/>
        <v>2.9244654302722721</v>
      </c>
      <c r="H944" s="13">
        <f t="shared" si="173"/>
        <v>50.555476436945739</v>
      </c>
      <c r="I944" s="16">
        <f t="shared" si="180"/>
        <v>50.590278218791035</v>
      </c>
      <c r="J944" s="13">
        <f t="shared" si="174"/>
        <v>41.131409155547082</v>
      </c>
      <c r="K944" s="13">
        <f t="shared" si="175"/>
        <v>9.4588690632439523</v>
      </c>
      <c r="L944" s="13">
        <f t="shared" si="176"/>
        <v>0</v>
      </c>
      <c r="M944" s="13">
        <f t="shared" si="181"/>
        <v>8.3577280840303747E-3</v>
      </c>
      <c r="N944" s="13">
        <f t="shared" si="177"/>
        <v>5.1817914120988323E-3</v>
      </c>
      <c r="O944" s="13">
        <f t="shared" si="178"/>
        <v>2.929647221684371</v>
      </c>
      <c r="Q944">
        <v>17.552815182911601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7.2855505142815389</v>
      </c>
      <c r="G945" s="13">
        <f t="shared" si="172"/>
        <v>0</v>
      </c>
      <c r="H945" s="13">
        <f t="shared" si="173"/>
        <v>7.2855505142815389</v>
      </c>
      <c r="I945" s="16">
        <f t="shared" si="180"/>
        <v>16.744419577525491</v>
      </c>
      <c r="J945" s="13">
        <f t="shared" si="174"/>
        <v>15.94988373384483</v>
      </c>
      <c r="K945" s="13">
        <f t="shared" si="175"/>
        <v>0.7945358436806611</v>
      </c>
      <c r="L945" s="13">
        <f t="shared" si="176"/>
        <v>0</v>
      </c>
      <c r="M945" s="13">
        <f t="shared" si="181"/>
        <v>3.1759366719315424E-3</v>
      </c>
      <c r="N945" s="13">
        <f t="shared" si="177"/>
        <v>1.9690807365975562E-3</v>
      </c>
      <c r="O945" s="13">
        <f t="shared" si="178"/>
        <v>1.9690807365975562E-3</v>
      </c>
      <c r="Q945">
        <v>13.269803441839731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2.619789233504028</v>
      </c>
      <c r="G946" s="13">
        <f t="shared" si="172"/>
        <v>0</v>
      </c>
      <c r="H946" s="13">
        <f t="shared" si="173"/>
        <v>2.619789233504028</v>
      </c>
      <c r="I946" s="16">
        <f t="shared" si="180"/>
        <v>3.4143250771846891</v>
      </c>
      <c r="J946" s="13">
        <f t="shared" si="174"/>
        <v>3.4065520792735149</v>
      </c>
      <c r="K946" s="13">
        <f t="shared" si="175"/>
        <v>7.7729979111742509E-3</v>
      </c>
      <c r="L946" s="13">
        <f t="shared" si="176"/>
        <v>0</v>
      </c>
      <c r="M946" s="13">
        <f t="shared" si="181"/>
        <v>1.2068559353339862E-3</v>
      </c>
      <c r="N946" s="13">
        <f t="shared" si="177"/>
        <v>7.482506799070714E-4</v>
      </c>
      <c r="O946" s="13">
        <f t="shared" si="178"/>
        <v>7.482506799070714E-4</v>
      </c>
      <c r="Q946">
        <v>12.734491754237149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25.757843517101769</v>
      </c>
      <c r="G947" s="13">
        <f t="shared" si="172"/>
        <v>0</v>
      </c>
      <c r="H947" s="13">
        <f t="shared" si="173"/>
        <v>25.757843517101769</v>
      </c>
      <c r="I947" s="16">
        <f t="shared" si="180"/>
        <v>25.765616515012944</v>
      </c>
      <c r="J947" s="13">
        <f t="shared" si="174"/>
        <v>22.73686762307695</v>
      </c>
      <c r="K947" s="13">
        <f t="shared" si="175"/>
        <v>3.0287488919359937</v>
      </c>
      <c r="L947" s="13">
        <f t="shared" si="176"/>
        <v>0</v>
      </c>
      <c r="M947" s="13">
        <f t="shared" si="181"/>
        <v>4.5860525542691481E-4</v>
      </c>
      <c r="N947" s="13">
        <f t="shared" si="177"/>
        <v>2.8433525836468716E-4</v>
      </c>
      <c r="O947" s="13">
        <f t="shared" si="178"/>
        <v>2.8433525836468716E-4</v>
      </c>
      <c r="Q947">
        <v>12.087543593548389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26.051727622551109</v>
      </c>
      <c r="G948" s="13">
        <f t="shared" si="172"/>
        <v>0</v>
      </c>
      <c r="H948" s="13">
        <f t="shared" si="173"/>
        <v>26.051727622551109</v>
      </c>
      <c r="I948" s="16">
        <f t="shared" si="180"/>
        <v>29.080476514487103</v>
      </c>
      <c r="J948" s="13">
        <f t="shared" si="174"/>
        <v>25.573067576755424</v>
      </c>
      <c r="K948" s="13">
        <f t="shared" si="175"/>
        <v>3.5074089377316788</v>
      </c>
      <c r="L948" s="13">
        <f t="shared" si="176"/>
        <v>0</v>
      </c>
      <c r="M948" s="13">
        <f t="shared" si="181"/>
        <v>1.7426999706222766E-4</v>
      </c>
      <c r="N948" s="13">
        <f t="shared" si="177"/>
        <v>1.0804739817858115E-4</v>
      </c>
      <c r="O948" s="13">
        <f t="shared" si="178"/>
        <v>1.0804739817858115E-4</v>
      </c>
      <c r="Q948">
        <v>13.6295488957429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15.726101334307661</v>
      </c>
      <c r="G949" s="13">
        <f t="shared" si="172"/>
        <v>0</v>
      </c>
      <c r="H949" s="13">
        <f t="shared" si="173"/>
        <v>15.726101334307661</v>
      </c>
      <c r="I949" s="16">
        <f t="shared" si="180"/>
        <v>19.233510272039339</v>
      </c>
      <c r="J949" s="13">
        <f t="shared" si="174"/>
        <v>18.419033713278029</v>
      </c>
      <c r="K949" s="13">
        <f t="shared" si="175"/>
        <v>0.81447655876131009</v>
      </c>
      <c r="L949" s="13">
        <f t="shared" si="176"/>
        <v>0</v>
      </c>
      <c r="M949" s="13">
        <f t="shared" si="181"/>
        <v>6.6222598883646509E-5</v>
      </c>
      <c r="N949" s="13">
        <f t="shared" si="177"/>
        <v>4.1058011307860836E-5</v>
      </c>
      <c r="O949" s="13">
        <f t="shared" si="178"/>
        <v>4.1058011307860836E-5</v>
      </c>
      <c r="Q949">
        <v>16.142503953302459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5.3346078150949712</v>
      </c>
      <c r="G950" s="13">
        <f t="shared" si="172"/>
        <v>0</v>
      </c>
      <c r="H950" s="13">
        <f t="shared" si="173"/>
        <v>5.3346078150949712</v>
      </c>
      <c r="I950" s="16">
        <f t="shared" si="180"/>
        <v>6.1490843738562813</v>
      </c>
      <c r="J950" s="13">
        <f t="shared" si="174"/>
        <v>6.1239912689184965</v>
      </c>
      <c r="K950" s="13">
        <f t="shared" si="175"/>
        <v>2.5093104937784716E-2</v>
      </c>
      <c r="L950" s="13">
        <f t="shared" si="176"/>
        <v>0</v>
      </c>
      <c r="M950" s="13">
        <f t="shared" si="181"/>
        <v>2.5164587575785673E-5</v>
      </c>
      <c r="N950" s="13">
        <f t="shared" si="177"/>
        <v>1.5602044296987117E-5</v>
      </c>
      <c r="O950" s="13">
        <f t="shared" si="178"/>
        <v>1.5602044296987117E-5</v>
      </c>
      <c r="Q950">
        <v>16.981373993757369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0.2831821240808291</v>
      </c>
      <c r="G951" s="13">
        <f t="shared" si="172"/>
        <v>0</v>
      </c>
      <c r="H951" s="13">
        <f t="shared" si="173"/>
        <v>0.2831821240808291</v>
      </c>
      <c r="I951" s="16">
        <f t="shared" si="180"/>
        <v>0.30827522901861382</v>
      </c>
      <c r="J951" s="13">
        <f t="shared" si="174"/>
        <v>0.3082741897782636</v>
      </c>
      <c r="K951" s="13">
        <f t="shared" si="175"/>
        <v>1.039240350220183E-6</v>
      </c>
      <c r="L951" s="13">
        <f t="shared" si="176"/>
        <v>0</v>
      </c>
      <c r="M951" s="13">
        <f t="shared" si="181"/>
        <v>9.5625432787985564E-6</v>
      </c>
      <c r="N951" s="13">
        <f t="shared" si="177"/>
        <v>5.9287768328551049E-6</v>
      </c>
      <c r="O951" s="13">
        <f t="shared" si="178"/>
        <v>5.9287768328551049E-6</v>
      </c>
      <c r="Q951">
        <v>24.913777239767789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1.682063895352605</v>
      </c>
      <c r="G952" s="13">
        <f t="shared" si="172"/>
        <v>0</v>
      </c>
      <c r="H952" s="13">
        <f t="shared" si="173"/>
        <v>1.682063895352605</v>
      </c>
      <c r="I952" s="16">
        <f t="shared" si="180"/>
        <v>1.6820649345929553</v>
      </c>
      <c r="J952" s="13">
        <f t="shared" si="174"/>
        <v>1.681907193883285</v>
      </c>
      <c r="K952" s="13">
        <f t="shared" si="175"/>
        <v>1.577407096702288E-4</v>
      </c>
      <c r="L952" s="13">
        <f t="shared" si="176"/>
        <v>0</v>
      </c>
      <c r="M952" s="13">
        <f t="shared" si="181"/>
        <v>3.6337664459434515E-6</v>
      </c>
      <c r="N952" s="13">
        <f t="shared" si="177"/>
        <v>2.2529351964849397E-6</v>
      </c>
      <c r="O952" s="13">
        <f t="shared" si="178"/>
        <v>2.2529351964849397E-6</v>
      </c>
      <c r="Q952">
        <v>25.401049000000011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4.5817374235719147E-2</v>
      </c>
      <c r="G953" s="13">
        <f t="shared" si="172"/>
        <v>0</v>
      </c>
      <c r="H953" s="13">
        <f t="shared" si="173"/>
        <v>4.5817374235719147E-2</v>
      </c>
      <c r="I953" s="16">
        <f t="shared" si="180"/>
        <v>4.5975114945389375E-2</v>
      </c>
      <c r="J953" s="13">
        <f t="shared" si="174"/>
        <v>4.5975110994931463E-2</v>
      </c>
      <c r="K953" s="13">
        <f t="shared" si="175"/>
        <v>3.9504579121829586E-9</v>
      </c>
      <c r="L953" s="13">
        <f t="shared" si="176"/>
        <v>0</v>
      </c>
      <c r="M953" s="13">
        <f t="shared" si="181"/>
        <v>1.3808312494585118E-6</v>
      </c>
      <c r="N953" s="13">
        <f t="shared" si="177"/>
        <v>8.5611537466427735E-7</v>
      </c>
      <c r="O953" s="13">
        <f t="shared" si="178"/>
        <v>8.5611537466427735E-7</v>
      </c>
      <c r="Q953">
        <v>23.938266364945171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1.699841523524271</v>
      </c>
      <c r="G954" s="13">
        <f t="shared" si="172"/>
        <v>0</v>
      </c>
      <c r="H954" s="13">
        <f t="shared" si="173"/>
        <v>1.699841523524271</v>
      </c>
      <c r="I954" s="16">
        <f t="shared" si="180"/>
        <v>1.6998415274747289</v>
      </c>
      <c r="J954" s="13">
        <f t="shared" si="174"/>
        <v>1.699647831837656</v>
      </c>
      <c r="K954" s="13">
        <f t="shared" si="175"/>
        <v>1.9369563707294368E-4</v>
      </c>
      <c r="L954" s="13">
        <f t="shared" si="176"/>
        <v>0</v>
      </c>
      <c r="M954" s="13">
        <f t="shared" si="181"/>
        <v>5.2471587479423444E-7</v>
      </c>
      <c r="N954" s="13">
        <f t="shared" si="177"/>
        <v>3.2532384237242537E-7</v>
      </c>
      <c r="O954" s="13">
        <f t="shared" si="178"/>
        <v>3.2532384237242537E-7</v>
      </c>
      <c r="Q954">
        <v>24.153914382061402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2.9836527506164439</v>
      </c>
      <c r="G955" s="13">
        <f t="shared" si="172"/>
        <v>0</v>
      </c>
      <c r="H955" s="13">
        <f t="shared" si="173"/>
        <v>2.9836527506164439</v>
      </c>
      <c r="I955" s="16">
        <f t="shared" si="180"/>
        <v>2.9838464462535166</v>
      </c>
      <c r="J955" s="13">
        <f t="shared" si="174"/>
        <v>2.982822958028394</v>
      </c>
      <c r="K955" s="13">
        <f t="shared" si="175"/>
        <v>1.0234882251225486E-3</v>
      </c>
      <c r="L955" s="13">
        <f t="shared" si="176"/>
        <v>0</v>
      </c>
      <c r="M955" s="13">
        <f t="shared" si="181"/>
        <v>1.9939203242180907E-7</v>
      </c>
      <c r="N955" s="13">
        <f t="shared" si="177"/>
        <v>1.2362306010152161E-7</v>
      </c>
      <c r="O955" s="13">
        <f t="shared" si="178"/>
        <v>1.2362306010152161E-7</v>
      </c>
      <c r="Q955">
        <v>24.31844090986408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22.330270699763311</v>
      </c>
      <c r="G956" s="13">
        <f t="shared" si="172"/>
        <v>0</v>
      </c>
      <c r="H956" s="13">
        <f t="shared" si="173"/>
        <v>22.330270699763311</v>
      </c>
      <c r="I956" s="16">
        <f t="shared" si="180"/>
        <v>22.331294187988433</v>
      </c>
      <c r="J956" s="13">
        <f t="shared" si="174"/>
        <v>21.130291136920093</v>
      </c>
      <c r="K956" s="13">
        <f t="shared" si="175"/>
        <v>1.2010030510683407</v>
      </c>
      <c r="L956" s="13">
        <f t="shared" si="176"/>
        <v>0</v>
      </c>
      <c r="M956" s="13">
        <f t="shared" si="181"/>
        <v>7.5768972320287456E-8</v>
      </c>
      <c r="N956" s="13">
        <f t="shared" si="177"/>
        <v>4.6976762838578223E-8</v>
      </c>
      <c r="O956" s="13">
        <f t="shared" si="178"/>
        <v>4.6976762838578223E-8</v>
      </c>
      <c r="Q956">
        <v>16.437970730796469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49.675357043489861</v>
      </c>
      <c r="G957" s="13">
        <f t="shared" si="172"/>
        <v>2.4991021763202155</v>
      </c>
      <c r="H957" s="13">
        <f t="shared" si="173"/>
        <v>47.176254867169646</v>
      </c>
      <c r="I957" s="16">
        <f t="shared" si="180"/>
        <v>48.377257918237987</v>
      </c>
      <c r="J957" s="13">
        <f t="shared" si="174"/>
        <v>37.516478974042883</v>
      </c>
      <c r="K957" s="13">
        <f t="shared" si="175"/>
        <v>10.860778944195104</v>
      </c>
      <c r="L957" s="13">
        <f t="shared" si="176"/>
        <v>0</v>
      </c>
      <c r="M957" s="13">
        <f t="shared" si="181"/>
        <v>2.8792209481709233E-8</v>
      </c>
      <c r="N957" s="13">
        <f t="shared" si="177"/>
        <v>1.7851169878659725E-8</v>
      </c>
      <c r="O957" s="13">
        <f t="shared" si="178"/>
        <v>2.4991021941713853</v>
      </c>
      <c r="Q957">
        <v>15.08728441298415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27.152763633187998</v>
      </c>
      <c r="G958" s="13">
        <f t="shared" si="172"/>
        <v>0</v>
      </c>
      <c r="H958" s="13">
        <f t="shared" si="173"/>
        <v>27.152763633187998</v>
      </c>
      <c r="I958" s="16">
        <f t="shared" si="180"/>
        <v>38.013542577383106</v>
      </c>
      <c r="J958" s="13">
        <f t="shared" si="174"/>
        <v>28.91030411192105</v>
      </c>
      <c r="K958" s="13">
        <f t="shared" si="175"/>
        <v>9.1032384654620557</v>
      </c>
      <c r="L958" s="13">
        <f t="shared" si="176"/>
        <v>0</v>
      </c>
      <c r="M958" s="13">
        <f t="shared" si="181"/>
        <v>1.0941039603049508E-8</v>
      </c>
      <c r="N958" s="13">
        <f t="shared" si="177"/>
        <v>6.783444553890695E-9</v>
      </c>
      <c r="O958" s="13">
        <f t="shared" si="178"/>
        <v>6.783444553890695E-9</v>
      </c>
      <c r="Q958">
        <v>10.872368593548391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44.927868576246368</v>
      </c>
      <c r="G959" s="13">
        <f t="shared" si="172"/>
        <v>1.968319650476116</v>
      </c>
      <c r="H959" s="13">
        <f t="shared" si="173"/>
        <v>42.95954892577025</v>
      </c>
      <c r="I959" s="16">
        <f t="shared" si="180"/>
        <v>52.062787391232305</v>
      </c>
      <c r="J959" s="13">
        <f t="shared" si="174"/>
        <v>36.808514596094184</v>
      </c>
      <c r="K959" s="13">
        <f t="shared" si="175"/>
        <v>15.254272795138121</v>
      </c>
      <c r="L959" s="13">
        <f t="shared" si="176"/>
        <v>4.1426550793862518</v>
      </c>
      <c r="M959" s="13">
        <f t="shared" si="181"/>
        <v>4.142655083543846</v>
      </c>
      <c r="N959" s="13">
        <f t="shared" si="177"/>
        <v>2.5684461517971844</v>
      </c>
      <c r="O959" s="13">
        <f t="shared" si="178"/>
        <v>4.5367658022733002</v>
      </c>
      <c r="Q959">
        <v>13.171341231363339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20.491462938080431</v>
      </c>
      <c r="G960" s="13">
        <f t="shared" si="172"/>
        <v>0</v>
      </c>
      <c r="H960" s="13">
        <f t="shared" si="173"/>
        <v>20.491462938080431</v>
      </c>
      <c r="I960" s="16">
        <f t="shared" si="180"/>
        <v>31.603080653832301</v>
      </c>
      <c r="J960" s="13">
        <f t="shared" si="174"/>
        <v>27.481155152527073</v>
      </c>
      <c r="K960" s="13">
        <f t="shared" si="175"/>
        <v>4.1219255013052276</v>
      </c>
      <c r="L960" s="13">
        <f t="shared" si="176"/>
        <v>0</v>
      </c>
      <c r="M960" s="13">
        <f t="shared" si="181"/>
        <v>1.5742089317466617</v>
      </c>
      <c r="N960" s="13">
        <f t="shared" si="177"/>
        <v>0.97600953768293019</v>
      </c>
      <c r="O960" s="13">
        <f t="shared" si="178"/>
        <v>0.97600953768293019</v>
      </c>
      <c r="Q960">
        <v>14.14303922076234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31.531066988364341</v>
      </c>
      <c r="G961" s="13">
        <f t="shared" si="172"/>
        <v>0.47051965915208016</v>
      </c>
      <c r="H961" s="13">
        <f t="shared" si="173"/>
        <v>31.060547329212259</v>
      </c>
      <c r="I961" s="16">
        <f t="shared" si="180"/>
        <v>35.182472830517483</v>
      </c>
      <c r="J961" s="13">
        <f t="shared" si="174"/>
        <v>29.528867685612713</v>
      </c>
      <c r="K961" s="13">
        <f t="shared" si="175"/>
        <v>5.6536051449047697</v>
      </c>
      <c r="L961" s="13">
        <f t="shared" si="176"/>
        <v>0</v>
      </c>
      <c r="M961" s="13">
        <f t="shared" si="181"/>
        <v>0.59819939406373146</v>
      </c>
      <c r="N961" s="13">
        <f t="shared" si="177"/>
        <v>0.37088362431951349</v>
      </c>
      <c r="O961" s="13">
        <f t="shared" si="178"/>
        <v>0.84140328347159365</v>
      </c>
      <c r="Q961">
        <v>13.791143410244629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1.685477095143989</v>
      </c>
      <c r="G962" s="13">
        <f t="shared" si="172"/>
        <v>0</v>
      </c>
      <c r="H962" s="13">
        <f t="shared" si="173"/>
        <v>1.685477095143989</v>
      </c>
      <c r="I962" s="16">
        <f t="shared" si="180"/>
        <v>7.339082240048759</v>
      </c>
      <c r="J962" s="13">
        <f t="shared" si="174"/>
        <v>7.3065632394936557</v>
      </c>
      <c r="K962" s="13">
        <f t="shared" si="175"/>
        <v>3.2519000555103261E-2</v>
      </c>
      <c r="L962" s="13">
        <f t="shared" si="176"/>
        <v>0</v>
      </c>
      <c r="M962" s="13">
        <f t="shared" si="181"/>
        <v>0.22731576974421797</v>
      </c>
      <c r="N962" s="13">
        <f t="shared" si="177"/>
        <v>0.14093577724141515</v>
      </c>
      <c r="O962" s="13">
        <f t="shared" si="178"/>
        <v>0.14093577724141515</v>
      </c>
      <c r="Q962">
        <v>18.899551299197441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10.265821487927621</v>
      </c>
      <c r="G963" s="13">
        <f t="shared" si="172"/>
        <v>0</v>
      </c>
      <c r="H963" s="13">
        <f t="shared" si="173"/>
        <v>10.265821487927621</v>
      </c>
      <c r="I963" s="16">
        <f t="shared" si="180"/>
        <v>10.298340488482724</v>
      </c>
      <c r="J963" s="13">
        <f t="shared" si="174"/>
        <v>10.250856485547363</v>
      </c>
      <c r="K963" s="13">
        <f t="shared" si="175"/>
        <v>4.7484002935361147E-2</v>
      </c>
      <c r="L963" s="13">
        <f t="shared" si="176"/>
        <v>0</v>
      </c>
      <c r="M963" s="13">
        <f t="shared" si="181"/>
        <v>8.6379992502802816E-2</v>
      </c>
      <c r="N963" s="13">
        <f t="shared" si="177"/>
        <v>5.3555595351737748E-2</v>
      </c>
      <c r="O963" s="13">
        <f t="shared" si="178"/>
        <v>5.3555595351737748E-2</v>
      </c>
      <c r="Q963">
        <v>23.409992138839549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0.35253789081415582</v>
      </c>
      <c r="G964" s="13">
        <f t="shared" si="172"/>
        <v>0</v>
      </c>
      <c r="H964" s="13">
        <f t="shared" si="173"/>
        <v>0.35253789081415582</v>
      </c>
      <c r="I964" s="16">
        <f t="shared" si="180"/>
        <v>0.40002189374951697</v>
      </c>
      <c r="J964" s="13">
        <f t="shared" si="174"/>
        <v>0.40001942477921437</v>
      </c>
      <c r="K964" s="13">
        <f t="shared" si="175"/>
        <v>2.4689703025937426E-6</v>
      </c>
      <c r="L964" s="13">
        <f t="shared" si="176"/>
        <v>0</v>
      </c>
      <c r="M964" s="13">
        <f t="shared" si="181"/>
        <v>3.2824397151065068E-2</v>
      </c>
      <c r="N964" s="13">
        <f t="shared" si="177"/>
        <v>2.0351126233660342E-2</v>
      </c>
      <c r="O964" s="13">
        <f t="shared" si="178"/>
        <v>2.0351126233660342E-2</v>
      </c>
      <c r="Q964">
        <v>24.3136361384663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0.26700409993798491</v>
      </c>
      <c r="G965" s="13">
        <f t="shared" si="172"/>
        <v>0</v>
      </c>
      <c r="H965" s="13">
        <f t="shared" si="173"/>
        <v>0.26700409993798491</v>
      </c>
      <c r="I965" s="16">
        <f t="shared" si="180"/>
        <v>0.2670065689082875</v>
      </c>
      <c r="J965" s="13">
        <f t="shared" si="174"/>
        <v>0.26700569487550768</v>
      </c>
      <c r="K965" s="13">
        <f t="shared" si="175"/>
        <v>8.7403277981845662E-7</v>
      </c>
      <c r="L965" s="13">
        <f t="shared" si="176"/>
        <v>0</v>
      </c>
      <c r="M965" s="13">
        <f t="shared" si="181"/>
        <v>1.2473270917404727E-2</v>
      </c>
      <c r="N965" s="13">
        <f t="shared" si="177"/>
        <v>7.7334279687909305E-3</v>
      </c>
      <c r="O965" s="13">
        <f t="shared" si="178"/>
        <v>7.7334279687909305E-3</v>
      </c>
      <c r="Q965">
        <v>23.070754000000012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0.24498606985714999</v>
      </c>
      <c r="G966" s="13">
        <f t="shared" ref="G966:G1029" si="183">IF((F966-$J$2)&gt;0,$I$2*(F966-$J$2),0)</f>
        <v>0</v>
      </c>
      <c r="H966" s="13">
        <f t="shared" ref="H966:H1029" si="184">F966-G966</f>
        <v>0.24498606985714999</v>
      </c>
      <c r="I966" s="16">
        <f t="shared" si="180"/>
        <v>0.24498694388992981</v>
      </c>
      <c r="J966" s="13">
        <f t="shared" ref="J966:J1029" si="185">I966/SQRT(1+(I966/($K$2*(300+(25*Q966)+0.05*(Q966)^3)))^2)</f>
        <v>0.24498630237569205</v>
      </c>
      <c r="K966" s="13">
        <f t="shared" ref="K966:K1029" si="186">I966-J966</f>
        <v>6.4151423775915539E-7</v>
      </c>
      <c r="L966" s="13">
        <f t="shared" ref="L966:L1029" si="187">IF(K966&gt;$N$2,(K966-$N$2)/$L$2,0)</f>
        <v>0</v>
      </c>
      <c r="M966" s="13">
        <f t="shared" si="181"/>
        <v>4.7398429486137962E-3</v>
      </c>
      <c r="N966" s="13">
        <f t="shared" ref="N966:N1029" si="188">$M$2*M966</f>
        <v>2.9387026281405535E-3</v>
      </c>
      <c r="O966" s="13">
        <f t="shared" ref="O966:O1029" si="189">N966+G966</f>
        <v>2.9387026281405535E-3</v>
      </c>
      <c r="Q966">
        <v>23.43422974172563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7.9050005004040438</v>
      </c>
      <c r="G967" s="13">
        <f t="shared" si="183"/>
        <v>0</v>
      </c>
      <c r="H967" s="13">
        <f t="shared" si="184"/>
        <v>7.9050005004040438</v>
      </c>
      <c r="I967" s="16">
        <f t="shared" ref="I967:I1030" si="191">H967+K966-L966</f>
        <v>7.905001141918282</v>
      </c>
      <c r="J967" s="13">
        <f t="shared" si="185"/>
        <v>7.8776439051885649</v>
      </c>
      <c r="K967" s="13">
        <f t="shared" si="186"/>
        <v>2.7357236729717016E-2</v>
      </c>
      <c r="L967" s="13">
        <f t="shared" si="187"/>
        <v>0</v>
      </c>
      <c r="M967" s="13">
        <f t="shared" ref="M967:M1030" si="192">L967+M966-N966</f>
        <v>1.8011403204732427E-3</v>
      </c>
      <c r="N967" s="13">
        <f t="shared" si="188"/>
        <v>1.1167069986934104E-3</v>
      </c>
      <c r="O967" s="13">
        <f t="shared" si="189"/>
        <v>1.1167069986934104E-3</v>
      </c>
      <c r="Q967">
        <v>21.70466117267814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25.979083344171571</v>
      </c>
      <c r="G968" s="13">
        <f t="shared" si="183"/>
        <v>0</v>
      </c>
      <c r="H968" s="13">
        <f t="shared" si="184"/>
        <v>25.979083344171571</v>
      </c>
      <c r="I968" s="16">
        <f t="shared" si="191"/>
        <v>26.006440580901288</v>
      </c>
      <c r="J968" s="13">
        <f t="shared" si="185"/>
        <v>24.143856671695342</v>
      </c>
      <c r="K968" s="13">
        <f t="shared" si="186"/>
        <v>1.8625839092059451</v>
      </c>
      <c r="L968" s="13">
        <f t="shared" si="187"/>
        <v>0</v>
      </c>
      <c r="M968" s="13">
        <f t="shared" si="192"/>
        <v>6.844333217798323E-4</v>
      </c>
      <c r="N968" s="13">
        <f t="shared" si="188"/>
        <v>4.2434865950349604E-4</v>
      </c>
      <c r="O968" s="13">
        <f t="shared" si="189"/>
        <v>4.2434865950349604E-4</v>
      </c>
      <c r="Q968">
        <v>16.362498296375151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0.29079194896024019</v>
      </c>
      <c r="G969" s="13">
        <f t="shared" si="183"/>
        <v>0</v>
      </c>
      <c r="H969" s="13">
        <f t="shared" si="184"/>
        <v>0.29079194896024019</v>
      </c>
      <c r="I969" s="16">
        <f t="shared" si="191"/>
        <v>2.1533758581661853</v>
      </c>
      <c r="J969" s="13">
        <f t="shared" si="185"/>
        <v>2.151965993133365</v>
      </c>
      <c r="K969" s="13">
        <f t="shared" si="186"/>
        <v>1.4098650328202567E-3</v>
      </c>
      <c r="L969" s="13">
        <f t="shared" si="187"/>
        <v>0</v>
      </c>
      <c r="M969" s="13">
        <f t="shared" si="192"/>
        <v>2.6008466227633626E-4</v>
      </c>
      <c r="N969" s="13">
        <f t="shared" si="188"/>
        <v>1.6125249061132847E-4</v>
      </c>
      <c r="O969" s="13">
        <f t="shared" si="189"/>
        <v>1.6125249061132847E-4</v>
      </c>
      <c r="Q969">
        <v>15.10085273029468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55.807272673906994</v>
      </c>
      <c r="G970" s="13">
        <f t="shared" si="183"/>
        <v>3.18466754188823</v>
      </c>
      <c r="H970" s="13">
        <f t="shared" si="184"/>
        <v>52.622605132018762</v>
      </c>
      <c r="I970" s="16">
        <f t="shared" si="191"/>
        <v>52.624014997051582</v>
      </c>
      <c r="J970" s="13">
        <f t="shared" si="185"/>
        <v>38.06196285507874</v>
      </c>
      <c r="K970" s="13">
        <f t="shared" si="186"/>
        <v>14.562052141972842</v>
      </c>
      <c r="L970" s="13">
        <f t="shared" si="187"/>
        <v>3.4453446780821451</v>
      </c>
      <c r="M970" s="13">
        <f t="shared" si="192"/>
        <v>3.4454435102538099</v>
      </c>
      <c r="N970" s="13">
        <f t="shared" si="188"/>
        <v>2.1361749763573621</v>
      </c>
      <c r="O970" s="13">
        <f t="shared" si="189"/>
        <v>5.3208425182455921</v>
      </c>
      <c r="Q970">
        <v>14.00368759354839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64.580257651802938</v>
      </c>
      <c r="G971" s="13">
        <f t="shared" si="183"/>
        <v>4.1655118678700589</v>
      </c>
      <c r="H971" s="13">
        <f t="shared" si="184"/>
        <v>60.414745783932879</v>
      </c>
      <c r="I971" s="16">
        <f t="shared" si="191"/>
        <v>71.531453247823563</v>
      </c>
      <c r="J971" s="13">
        <f t="shared" si="185"/>
        <v>48.736269686875211</v>
      </c>
      <c r="K971" s="13">
        <f t="shared" si="186"/>
        <v>22.795183560948352</v>
      </c>
      <c r="L971" s="13">
        <f t="shared" si="187"/>
        <v>11.739012524459577</v>
      </c>
      <c r="M971" s="13">
        <f t="shared" si="192"/>
        <v>13.048281058356025</v>
      </c>
      <c r="N971" s="13">
        <f t="shared" si="188"/>
        <v>8.0899342561807348</v>
      </c>
      <c r="O971" s="13">
        <f t="shared" si="189"/>
        <v>12.255446124050794</v>
      </c>
      <c r="Q971">
        <v>16.71182126379437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31.547069352907972</v>
      </c>
      <c r="G972" s="13">
        <f t="shared" si="183"/>
        <v>0.47230876838963842</v>
      </c>
      <c r="H972" s="13">
        <f t="shared" si="184"/>
        <v>31.074760584518334</v>
      </c>
      <c r="I972" s="16">
        <f t="shared" si="191"/>
        <v>42.130931621007115</v>
      </c>
      <c r="J972" s="13">
        <f t="shared" si="185"/>
        <v>34.307974157808246</v>
      </c>
      <c r="K972" s="13">
        <f t="shared" si="186"/>
        <v>7.8229574631988683</v>
      </c>
      <c r="L972" s="13">
        <f t="shared" si="187"/>
        <v>0</v>
      </c>
      <c r="M972" s="13">
        <f t="shared" si="192"/>
        <v>4.9583468021752903</v>
      </c>
      <c r="N972" s="13">
        <f t="shared" si="188"/>
        <v>3.0741750173486802</v>
      </c>
      <c r="O972" s="13">
        <f t="shared" si="189"/>
        <v>3.5464837857383187</v>
      </c>
      <c r="Q972">
        <v>15.0112958028754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4.9207762198248686</v>
      </c>
      <c r="G973" s="13">
        <f t="shared" si="183"/>
        <v>0</v>
      </c>
      <c r="H973" s="13">
        <f t="shared" si="184"/>
        <v>4.9207762198248686</v>
      </c>
      <c r="I973" s="16">
        <f t="shared" si="191"/>
        <v>12.743733683023738</v>
      </c>
      <c r="J973" s="13">
        <f t="shared" si="185"/>
        <v>12.510068345792703</v>
      </c>
      <c r="K973" s="13">
        <f t="shared" si="186"/>
        <v>0.23366533723103444</v>
      </c>
      <c r="L973" s="13">
        <f t="shared" si="187"/>
        <v>0</v>
      </c>
      <c r="M973" s="13">
        <f t="shared" si="192"/>
        <v>1.8841717848266102</v>
      </c>
      <c r="N973" s="13">
        <f t="shared" si="188"/>
        <v>1.1681865065924983</v>
      </c>
      <c r="O973" s="13">
        <f t="shared" si="189"/>
        <v>1.1681865065924983</v>
      </c>
      <c r="Q973">
        <v>16.506848466471631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8.3743687876537525</v>
      </c>
      <c r="G974" s="13">
        <f t="shared" si="183"/>
        <v>0</v>
      </c>
      <c r="H974" s="13">
        <f t="shared" si="184"/>
        <v>8.3743687876537525</v>
      </c>
      <c r="I974" s="16">
        <f t="shared" si="191"/>
        <v>8.6080341248847869</v>
      </c>
      <c r="J974" s="13">
        <f t="shared" si="185"/>
        <v>8.5602950799306772</v>
      </c>
      <c r="K974" s="13">
        <f t="shared" si="186"/>
        <v>4.7739044954109744E-2</v>
      </c>
      <c r="L974" s="13">
        <f t="shared" si="187"/>
        <v>0</v>
      </c>
      <c r="M974" s="13">
        <f t="shared" si="192"/>
        <v>0.71598527823411184</v>
      </c>
      <c r="N974" s="13">
        <f t="shared" si="188"/>
        <v>0.44391087250514932</v>
      </c>
      <c r="O974" s="13">
        <f t="shared" si="189"/>
        <v>0.44391087250514932</v>
      </c>
      <c r="Q974">
        <v>19.555064005037291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22.182679706137861</v>
      </c>
      <c r="G975" s="13">
        <f t="shared" si="183"/>
        <v>0</v>
      </c>
      <c r="H975" s="13">
        <f t="shared" si="184"/>
        <v>22.182679706137861</v>
      </c>
      <c r="I975" s="16">
        <f t="shared" si="191"/>
        <v>22.230418751091971</v>
      </c>
      <c r="J975" s="13">
        <f t="shared" si="185"/>
        <v>21.803835564212616</v>
      </c>
      <c r="K975" s="13">
        <f t="shared" si="186"/>
        <v>0.42658318687935548</v>
      </c>
      <c r="L975" s="13">
        <f t="shared" si="187"/>
        <v>0</v>
      </c>
      <c r="M975" s="13">
        <f t="shared" si="192"/>
        <v>0.27207440572896252</v>
      </c>
      <c r="N975" s="13">
        <f t="shared" si="188"/>
        <v>0.16868613155195677</v>
      </c>
      <c r="O975" s="13">
        <f t="shared" si="189"/>
        <v>0.16868613155195677</v>
      </c>
      <c r="Q975">
        <v>24.057912103573059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1.723540965575816</v>
      </c>
      <c r="G976" s="13">
        <f t="shared" si="183"/>
        <v>0</v>
      </c>
      <c r="H976" s="13">
        <f t="shared" si="184"/>
        <v>1.723540965575816</v>
      </c>
      <c r="I976" s="16">
        <f t="shared" si="191"/>
        <v>2.1501241524551715</v>
      </c>
      <c r="J976" s="13">
        <f t="shared" si="185"/>
        <v>2.1497803530587629</v>
      </c>
      <c r="K976" s="13">
        <f t="shared" si="186"/>
        <v>3.4379939640860613E-4</v>
      </c>
      <c r="L976" s="13">
        <f t="shared" si="187"/>
        <v>0</v>
      </c>
      <c r="M976" s="13">
        <f t="shared" si="192"/>
        <v>0.10338827417700575</v>
      </c>
      <c r="N976" s="13">
        <f t="shared" si="188"/>
        <v>6.410072998974356E-2</v>
      </c>
      <c r="O976" s="13">
        <f t="shared" si="189"/>
        <v>6.410072998974356E-2</v>
      </c>
      <c r="Q976">
        <v>25.093821826396361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0.71917818939405898</v>
      </c>
      <c r="G977" s="13">
        <f t="shared" si="183"/>
        <v>0</v>
      </c>
      <c r="H977" s="13">
        <f t="shared" si="184"/>
        <v>0.71917818939405898</v>
      </c>
      <c r="I977" s="16">
        <f t="shared" si="191"/>
        <v>0.71952198879046758</v>
      </c>
      <c r="J977" s="13">
        <f t="shared" si="185"/>
        <v>0.71950798919876557</v>
      </c>
      <c r="K977" s="13">
        <f t="shared" si="186"/>
        <v>1.3999591702007486E-5</v>
      </c>
      <c r="L977" s="13">
        <f t="shared" si="187"/>
        <v>0</v>
      </c>
      <c r="M977" s="13">
        <f t="shared" si="192"/>
        <v>3.9287544187262186E-2</v>
      </c>
      <c r="N977" s="13">
        <f t="shared" si="188"/>
        <v>2.4358277396102555E-2</v>
      </c>
      <c r="O977" s="13">
        <f t="shared" si="189"/>
        <v>2.4358277396102555E-2</v>
      </c>
      <c r="Q977">
        <v>24.49943600000001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17.196328558497779</v>
      </c>
      <c r="G978" s="13">
        <f t="shared" si="183"/>
        <v>0</v>
      </c>
      <c r="H978" s="13">
        <f t="shared" si="184"/>
        <v>17.196328558497779</v>
      </c>
      <c r="I978" s="16">
        <f t="shared" si="191"/>
        <v>17.19634255808948</v>
      </c>
      <c r="J978" s="13">
        <f t="shared" si="185"/>
        <v>17.020590583510728</v>
      </c>
      <c r="K978" s="13">
        <f t="shared" si="186"/>
        <v>0.17575197457875191</v>
      </c>
      <c r="L978" s="13">
        <f t="shared" si="187"/>
        <v>0</v>
      </c>
      <c r="M978" s="13">
        <f t="shared" si="192"/>
        <v>1.4929266791159631E-2</v>
      </c>
      <c r="N978" s="13">
        <f t="shared" si="188"/>
        <v>9.2561454105189716E-3</v>
      </c>
      <c r="O978" s="13">
        <f t="shared" si="189"/>
        <v>9.2561454105189716E-3</v>
      </c>
      <c r="Q978">
        <v>24.990053842718229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11.662964612343</v>
      </c>
      <c r="G979" s="13">
        <f t="shared" si="183"/>
        <v>0</v>
      </c>
      <c r="H979" s="13">
        <f t="shared" si="184"/>
        <v>11.662964612343</v>
      </c>
      <c r="I979" s="16">
        <f t="shared" si="191"/>
        <v>11.838716586921752</v>
      </c>
      <c r="J979" s="13">
        <f t="shared" si="185"/>
        <v>11.723014148329701</v>
      </c>
      <c r="K979" s="13">
        <f t="shared" si="186"/>
        <v>0.11570243859205043</v>
      </c>
      <c r="L979" s="13">
        <f t="shared" si="187"/>
        <v>0</v>
      </c>
      <c r="M979" s="13">
        <f t="shared" si="192"/>
        <v>5.6731213806406593E-3</v>
      </c>
      <c r="N979" s="13">
        <f t="shared" si="188"/>
        <v>3.5173352559972086E-3</v>
      </c>
      <c r="O979" s="13">
        <f t="shared" si="189"/>
        <v>3.5173352559972086E-3</v>
      </c>
      <c r="Q979">
        <v>20.009419799248199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6.3807842389382028</v>
      </c>
      <c r="G980" s="13">
        <f t="shared" si="183"/>
        <v>0</v>
      </c>
      <c r="H980" s="13">
        <f t="shared" si="184"/>
        <v>6.3807842389382028</v>
      </c>
      <c r="I980" s="16">
        <f t="shared" si="191"/>
        <v>6.4964866775302532</v>
      </c>
      <c r="J980" s="13">
        <f t="shared" si="185"/>
        <v>6.4717541605345392</v>
      </c>
      <c r="K980" s="13">
        <f t="shared" si="186"/>
        <v>2.4732516995713993E-2</v>
      </c>
      <c r="L980" s="13">
        <f t="shared" si="187"/>
        <v>0</v>
      </c>
      <c r="M980" s="13">
        <f t="shared" si="192"/>
        <v>2.1557861246434508E-3</v>
      </c>
      <c r="N980" s="13">
        <f t="shared" si="188"/>
        <v>1.3365873972789395E-3</v>
      </c>
      <c r="O980" s="13">
        <f t="shared" si="189"/>
        <v>1.3365873972789395E-3</v>
      </c>
      <c r="Q980">
        <v>18.254966726575379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37.672960224057547</v>
      </c>
      <c r="G981" s="13">
        <f t="shared" si="183"/>
        <v>1.1572005489739925</v>
      </c>
      <c r="H981" s="13">
        <f t="shared" si="184"/>
        <v>36.515759675083558</v>
      </c>
      <c r="I981" s="16">
        <f t="shared" si="191"/>
        <v>36.54049219207927</v>
      </c>
      <c r="J981" s="13">
        <f t="shared" si="185"/>
        <v>30.517510063624798</v>
      </c>
      <c r="K981" s="13">
        <f t="shared" si="186"/>
        <v>6.0229821284544727</v>
      </c>
      <c r="L981" s="13">
        <f t="shared" si="187"/>
        <v>0</v>
      </c>
      <c r="M981" s="13">
        <f t="shared" si="192"/>
        <v>8.1919872736451122E-4</v>
      </c>
      <c r="N981" s="13">
        <f t="shared" si="188"/>
        <v>5.0790321096599693E-4</v>
      </c>
      <c r="O981" s="13">
        <f t="shared" si="189"/>
        <v>1.1577084521849585</v>
      </c>
      <c r="Q981">
        <v>14.100227667219871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32.601911439859343</v>
      </c>
      <c r="G982" s="13">
        <f t="shared" si="183"/>
        <v>0.59024307220982164</v>
      </c>
      <c r="H982" s="13">
        <f t="shared" si="184"/>
        <v>32.01166836764952</v>
      </c>
      <c r="I982" s="16">
        <f t="shared" si="191"/>
        <v>38.034650496103993</v>
      </c>
      <c r="J982" s="13">
        <f t="shared" si="185"/>
        <v>32.123985103069124</v>
      </c>
      <c r="K982" s="13">
        <f t="shared" si="186"/>
        <v>5.9106653930348685</v>
      </c>
      <c r="L982" s="13">
        <f t="shared" si="187"/>
        <v>0</v>
      </c>
      <c r="M982" s="13">
        <f t="shared" si="192"/>
        <v>3.1129551639851429E-4</v>
      </c>
      <c r="N982" s="13">
        <f t="shared" si="188"/>
        <v>1.9300322016707884E-4</v>
      </c>
      <c r="O982" s="13">
        <f t="shared" si="189"/>
        <v>0.59043607542998877</v>
      </c>
      <c r="Q982">
        <v>15.225959368008169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1.8285001440982001</v>
      </c>
      <c r="G983" s="13">
        <f t="shared" si="183"/>
        <v>0</v>
      </c>
      <c r="H983" s="13">
        <f t="shared" si="184"/>
        <v>1.8285001440982001</v>
      </c>
      <c r="I983" s="16">
        <f t="shared" si="191"/>
        <v>7.7391655371330685</v>
      </c>
      <c r="J983" s="13">
        <f t="shared" si="185"/>
        <v>7.6864187056378661</v>
      </c>
      <c r="K983" s="13">
        <f t="shared" si="186"/>
        <v>5.2746831495202429E-2</v>
      </c>
      <c r="L983" s="13">
        <f t="shared" si="187"/>
        <v>0</v>
      </c>
      <c r="M983" s="13">
        <f t="shared" si="192"/>
        <v>1.1829229623143544E-4</v>
      </c>
      <c r="N983" s="13">
        <f t="shared" si="188"/>
        <v>7.3341223663489979E-5</v>
      </c>
      <c r="O983" s="13">
        <f t="shared" si="189"/>
        <v>7.3341223663489979E-5</v>
      </c>
      <c r="Q983">
        <v>16.57576960186616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10.27529431964893</v>
      </c>
      <c r="G984" s="13">
        <f t="shared" si="183"/>
        <v>0</v>
      </c>
      <c r="H984" s="13">
        <f t="shared" si="184"/>
        <v>10.27529431964893</v>
      </c>
      <c r="I984" s="16">
        <f t="shared" si="191"/>
        <v>10.328041151144133</v>
      </c>
      <c r="J984" s="13">
        <f t="shared" si="185"/>
        <v>10.148126081208893</v>
      </c>
      <c r="K984" s="13">
        <f t="shared" si="186"/>
        <v>0.1799150699352392</v>
      </c>
      <c r="L984" s="13">
        <f t="shared" si="187"/>
        <v>0</v>
      </c>
      <c r="M984" s="13">
        <f t="shared" si="192"/>
        <v>4.4951072567945465E-5</v>
      </c>
      <c r="N984" s="13">
        <f t="shared" si="188"/>
        <v>2.7869664992126188E-5</v>
      </c>
      <c r="O984" s="13">
        <f t="shared" si="189"/>
        <v>2.7869664992126188E-5</v>
      </c>
      <c r="Q984">
        <v>13.868736093548391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22.02709227941239</v>
      </c>
      <c r="G985" s="13">
        <f t="shared" si="183"/>
        <v>0</v>
      </c>
      <c r="H985" s="13">
        <f t="shared" si="184"/>
        <v>22.02709227941239</v>
      </c>
      <c r="I985" s="16">
        <f t="shared" si="191"/>
        <v>22.207007349347627</v>
      </c>
      <c r="J985" s="13">
        <f t="shared" si="185"/>
        <v>20.943617001147594</v>
      </c>
      <c r="K985" s="13">
        <f t="shared" si="186"/>
        <v>1.2633903482000335</v>
      </c>
      <c r="L985" s="13">
        <f t="shared" si="187"/>
        <v>0</v>
      </c>
      <c r="M985" s="13">
        <f t="shared" si="192"/>
        <v>1.7081407575819277E-5</v>
      </c>
      <c r="N985" s="13">
        <f t="shared" si="188"/>
        <v>1.0590472697007952E-5</v>
      </c>
      <c r="O985" s="13">
        <f t="shared" si="189"/>
        <v>1.0590472697007952E-5</v>
      </c>
      <c r="Q985">
        <v>15.922062166999631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9.0751455287328149</v>
      </c>
      <c r="G986" s="13">
        <f t="shared" si="183"/>
        <v>0</v>
      </c>
      <c r="H986" s="13">
        <f t="shared" si="184"/>
        <v>9.0751455287328149</v>
      </c>
      <c r="I986" s="16">
        <f t="shared" si="191"/>
        <v>10.338535876932848</v>
      </c>
      <c r="J986" s="13">
        <f t="shared" si="185"/>
        <v>10.255352385059997</v>
      </c>
      <c r="K986" s="13">
        <f t="shared" si="186"/>
        <v>8.3183491872851789E-2</v>
      </c>
      <c r="L986" s="13">
        <f t="shared" si="187"/>
        <v>0</v>
      </c>
      <c r="M986" s="13">
        <f t="shared" si="192"/>
        <v>6.4909348788113251E-6</v>
      </c>
      <c r="N986" s="13">
        <f t="shared" si="188"/>
        <v>4.0243796248630213E-6</v>
      </c>
      <c r="O986" s="13">
        <f t="shared" si="189"/>
        <v>4.0243796248630213E-6</v>
      </c>
      <c r="Q986">
        <v>19.487772427833661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0.95867406451120651</v>
      </c>
      <c r="G987" s="13">
        <f t="shared" si="183"/>
        <v>0</v>
      </c>
      <c r="H987" s="13">
        <f t="shared" si="184"/>
        <v>0.95867406451120651</v>
      </c>
      <c r="I987" s="16">
        <f t="shared" si="191"/>
        <v>1.0418575563840582</v>
      </c>
      <c r="J987" s="13">
        <f t="shared" si="185"/>
        <v>1.0417900075375459</v>
      </c>
      <c r="K987" s="13">
        <f t="shared" si="186"/>
        <v>6.7548846512277549E-5</v>
      </c>
      <c r="L987" s="13">
        <f t="shared" si="187"/>
        <v>0</v>
      </c>
      <c r="M987" s="13">
        <f t="shared" si="192"/>
        <v>2.4665552539483038E-6</v>
      </c>
      <c r="N987" s="13">
        <f t="shared" si="188"/>
        <v>1.5292642574479482E-6</v>
      </c>
      <c r="O987" s="13">
        <f t="shared" si="189"/>
        <v>1.5292642574479482E-6</v>
      </c>
      <c r="Q987">
        <v>21.20622009319823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1.7809597695303609</v>
      </c>
      <c r="G988" s="13">
        <f t="shared" si="183"/>
        <v>0</v>
      </c>
      <c r="H988" s="13">
        <f t="shared" si="184"/>
        <v>1.7809597695303609</v>
      </c>
      <c r="I988" s="16">
        <f t="shared" si="191"/>
        <v>1.7810273183768732</v>
      </c>
      <c r="J988" s="13">
        <f t="shared" si="185"/>
        <v>1.7808213281930774</v>
      </c>
      <c r="K988" s="13">
        <f t="shared" si="186"/>
        <v>2.0599018379585665E-4</v>
      </c>
      <c r="L988" s="13">
        <f t="shared" si="187"/>
        <v>0</v>
      </c>
      <c r="M988" s="13">
        <f t="shared" si="192"/>
        <v>9.3729099650035555E-7</v>
      </c>
      <c r="N988" s="13">
        <f t="shared" si="188"/>
        <v>5.8112041783022049E-7</v>
      </c>
      <c r="O988" s="13">
        <f t="shared" si="189"/>
        <v>5.8112041783022049E-7</v>
      </c>
      <c r="Q988">
        <v>24.71537399262645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2.6107380898382231</v>
      </c>
      <c r="G989" s="13">
        <f t="shared" si="183"/>
        <v>0</v>
      </c>
      <c r="H989" s="13">
        <f t="shared" si="184"/>
        <v>2.6107380898382231</v>
      </c>
      <c r="I989" s="16">
        <f t="shared" si="191"/>
        <v>2.6109440800220192</v>
      </c>
      <c r="J989" s="13">
        <f t="shared" si="185"/>
        <v>2.6102664043782071</v>
      </c>
      <c r="K989" s="13">
        <f t="shared" si="186"/>
        <v>6.7767564381204792E-4</v>
      </c>
      <c r="L989" s="13">
        <f t="shared" si="187"/>
        <v>0</v>
      </c>
      <c r="M989" s="13">
        <f t="shared" si="192"/>
        <v>3.5617057867013506E-7</v>
      </c>
      <c r="N989" s="13">
        <f t="shared" si="188"/>
        <v>2.2082575877548375E-7</v>
      </c>
      <c r="O989" s="13">
        <f t="shared" si="189"/>
        <v>2.2082575877548375E-7</v>
      </c>
      <c r="Q989">
        <v>24.403774000000009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11.18958107988481</v>
      </c>
      <c r="G990" s="13">
        <f t="shared" si="183"/>
        <v>0</v>
      </c>
      <c r="H990" s="13">
        <f t="shared" si="184"/>
        <v>11.18958107988481</v>
      </c>
      <c r="I990" s="16">
        <f t="shared" si="191"/>
        <v>11.190258755528623</v>
      </c>
      <c r="J990" s="13">
        <f t="shared" si="185"/>
        <v>11.13477468983702</v>
      </c>
      <c r="K990" s="13">
        <f t="shared" si="186"/>
        <v>5.5484065691603135E-2</v>
      </c>
      <c r="L990" s="13">
        <f t="shared" si="187"/>
        <v>0</v>
      </c>
      <c r="M990" s="13">
        <f t="shared" si="192"/>
        <v>1.3534481989465132E-7</v>
      </c>
      <c r="N990" s="13">
        <f t="shared" si="188"/>
        <v>8.3913788334683819E-8</v>
      </c>
      <c r="O990" s="13">
        <f t="shared" si="189"/>
        <v>8.3913788334683819E-8</v>
      </c>
      <c r="Q990">
        <v>24.072981210548459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19.121600315698199</v>
      </c>
      <c r="G991" s="13">
        <f t="shared" si="183"/>
        <v>0</v>
      </c>
      <c r="H991" s="13">
        <f t="shared" si="184"/>
        <v>19.121600315698199</v>
      </c>
      <c r="I991" s="16">
        <f t="shared" si="191"/>
        <v>19.177084381389804</v>
      </c>
      <c r="J991" s="13">
        <f t="shared" si="185"/>
        <v>18.824573879982939</v>
      </c>
      <c r="K991" s="13">
        <f t="shared" si="186"/>
        <v>0.35251050140686502</v>
      </c>
      <c r="L991" s="13">
        <f t="shared" si="187"/>
        <v>0</v>
      </c>
      <c r="M991" s="13">
        <f t="shared" si="192"/>
        <v>5.1431031559967498E-8</v>
      </c>
      <c r="N991" s="13">
        <f t="shared" si="188"/>
        <v>3.1887239567179846E-8</v>
      </c>
      <c r="O991" s="13">
        <f t="shared" si="189"/>
        <v>3.1887239567179846E-8</v>
      </c>
      <c r="Q991">
        <v>22.27043685000681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22.31774405495279</v>
      </c>
      <c r="G992" s="13">
        <f t="shared" si="183"/>
        <v>0</v>
      </c>
      <c r="H992" s="13">
        <f t="shared" si="184"/>
        <v>22.31774405495279</v>
      </c>
      <c r="I992" s="16">
        <f t="shared" si="191"/>
        <v>22.670254556359655</v>
      </c>
      <c r="J992" s="13">
        <f t="shared" si="185"/>
        <v>21.395635909935255</v>
      </c>
      <c r="K992" s="13">
        <f t="shared" si="186"/>
        <v>1.2746186464244005</v>
      </c>
      <c r="L992" s="13">
        <f t="shared" si="187"/>
        <v>0</v>
      </c>
      <c r="M992" s="13">
        <f t="shared" si="192"/>
        <v>1.9543791992787653E-8</v>
      </c>
      <c r="N992" s="13">
        <f t="shared" si="188"/>
        <v>1.2117151035528344E-8</v>
      </c>
      <c r="O992" s="13">
        <f t="shared" si="189"/>
        <v>1.2117151035528344E-8</v>
      </c>
      <c r="Q992">
        <v>16.308287644713161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73.414170618351605</v>
      </c>
      <c r="G993" s="13">
        <f t="shared" si="183"/>
        <v>5.153168113867034</v>
      </c>
      <c r="H993" s="13">
        <f t="shared" si="184"/>
        <v>68.261002504484566</v>
      </c>
      <c r="I993" s="16">
        <f t="shared" si="191"/>
        <v>69.535621150908966</v>
      </c>
      <c r="J993" s="13">
        <f t="shared" si="185"/>
        <v>40.365467715775281</v>
      </c>
      <c r="K993" s="13">
        <f t="shared" si="186"/>
        <v>29.170153435133685</v>
      </c>
      <c r="L993" s="13">
        <f t="shared" si="187"/>
        <v>18.160856167729733</v>
      </c>
      <c r="M993" s="13">
        <f t="shared" si="192"/>
        <v>18.160856175156372</v>
      </c>
      <c r="N993" s="13">
        <f t="shared" si="188"/>
        <v>11.25973082859695</v>
      </c>
      <c r="O993" s="13">
        <f t="shared" si="189"/>
        <v>16.412898942463983</v>
      </c>
      <c r="Q993">
        <v>12.459313593548391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18.184959910321179</v>
      </c>
      <c r="G994" s="13">
        <f t="shared" si="183"/>
        <v>0</v>
      </c>
      <c r="H994" s="13">
        <f t="shared" si="184"/>
        <v>18.184959910321179</v>
      </c>
      <c r="I994" s="16">
        <f t="shared" si="191"/>
        <v>29.194257177725135</v>
      </c>
      <c r="J994" s="13">
        <f t="shared" si="185"/>
        <v>25.268429561113404</v>
      </c>
      <c r="K994" s="13">
        <f t="shared" si="186"/>
        <v>3.9258276166117305</v>
      </c>
      <c r="L994" s="13">
        <f t="shared" si="187"/>
        <v>0</v>
      </c>
      <c r="M994" s="13">
        <f t="shared" si="192"/>
        <v>6.9011253465594216</v>
      </c>
      <c r="N994" s="13">
        <f t="shared" si="188"/>
        <v>4.2786977148668415</v>
      </c>
      <c r="O994" s="13">
        <f t="shared" si="189"/>
        <v>4.2786977148668415</v>
      </c>
      <c r="Q994">
        <v>12.7161319697212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25.757382900368491</v>
      </c>
      <c r="G995" s="13">
        <f t="shared" si="183"/>
        <v>0</v>
      </c>
      <c r="H995" s="13">
        <f t="shared" si="184"/>
        <v>25.757382900368491</v>
      </c>
      <c r="I995" s="16">
        <f t="shared" si="191"/>
        <v>29.683210516980221</v>
      </c>
      <c r="J995" s="13">
        <f t="shared" si="185"/>
        <v>25.412418319905289</v>
      </c>
      <c r="K995" s="13">
        <f t="shared" si="186"/>
        <v>4.2707921970749325</v>
      </c>
      <c r="L995" s="13">
        <f t="shared" si="187"/>
        <v>0</v>
      </c>
      <c r="M995" s="13">
        <f t="shared" si="192"/>
        <v>2.6224276316925801</v>
      </c>
      <c r="N995" s="13">
        <f t="shared" si="188"/>
        <v>1.6259051316493995</v>
      </c>
      <c r="O995" s="13">
        <f t="shared" si="189"/>
        <v>1.6259051316493995</v>
      </c>
      <c r="Q995">
        <v>12.340950621457299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31.554873398717849</v>
      </c>
      <c r="G996" s="13">
        <f t="shared" si="183"/>
        <v>0.47318128259906728</v>
      </c>
      <c r="H996" s="13">
        <f t="shared" si="184"/>
        <v>31.081692116118781</v>
      </c>
      <c r="I996" s="16">
        <f t="shared" si="191"/>
        <v>35.352484313193713</v>
      </c>
      <c r="J996" s="13">
        <f t="shared" si="185"/>
        <v>31.124603032371731</v>
      </c>
      <c r="K996" s="13">
        <f t="shared" si="186"/>
        <v>4.2278812808219826</v>
      </c>
      <c r="L996" s="13">
        <f t="shared" si="187"/>
        <v>0</v>
      </c>
      <c r="M996" s="13">
        <f t="shared" si="192"/>
        <v>0.99652250004318055</v>
      </c>
      <c r="N996" s="13">
        <f t="shared" si="188"/>
        <v>0.61784395002677195</v>
      </c>
      <c r="O996" s="13">
        <f t="shared" si="189"/>
        <v>1.0910252326258392</v>
      </c>
      <c r="Q996">
        <v>16.507849304916181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37.425936983100257</v>
      </c>
      <c r="G997" s="13">
        <f t="shared" si="183"/>
        <v>1.1295826578127666</v>
      </c>
      <c r="H997" s="13">
        <f t="shared" si="184"/>
        <v>36.296354325287489</v>
      </c>
      <c r="I997" s="16">
        <f t="shared" si="191"/>
        <v>40.524235606109471</v>
      </c>
      <c r="J997" s="13">
        <f t="shared" si="185"/>
        <v>33.334457829495044</v>
      </c>
      <c r="K997" s="13">
        <f t="shared" si="186"/>
        <v>7.1897777766144273</v>
      </c>
      <c r="L997" s="13">
        <f t="shared" si="187"/>
        <v>0</v>
      </c>
      <c r="M997" s="13">
        <f t="shared" si="192"/>
        <v>0.3786785500164086</v>
      </c>
      <c r="N997" s="13">
        <f t="shared" si="188"/>
        <v>0.23478070101017334</v>
      </c>
      <c r="O997" s="13">
        <f t="shared" si="189"/>
        <v>1.3643633588229398</v>
      </c>
      <c r="Q997">
        <v>14.89208326894793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1.8288842671983889</v>
      </c>
      <c r="G998" s="13">
        <f t="shared" si="183"/>
        <v>0</v>
      </c>
      <c r="H998" s="13">
        <f t="shared" si="184"/>
        <v>1.8288842671983889</v>
      </c>
      <c r="I998" s="16">
        <f t="shared" si="191"/>
        <v>9.0186620438128156</v>
      </c>
      <c r="J998" s="13">
        <f t="shared" si="185"/>
        <v>8.9568061157681047</v>
      </c>
      <c r="K998" s="13">
        <f t="shared" si="186"/>
        <v>6.1855928044710851E-2</v>
      </c>
      <c r="L998" s="13">
        <f t="shared" si="187"/>
        <v>0</v>
      </c>
      <c r="M998" s="13">
        <f t="shared" si="192"/>
        <v>0.14389784900623526</v>
      </c>
      <c r="N998" s="13">
        <f t="shared" si="188"/>
        <v>8.9216666383865856E-2</v>
      </c>
      <c r="O998" s="13">
        <f t="shared" si="189"/>
        <v>8.9216666383865856E-2</v>
      </c>
      <c r="Q998">
        <v>18.698910808978741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0.28571428599999998</v>
      </c>
      <c r="G999" s="13">
        <f t="shared" si="183"/>
        <v>0</v>
      </c>
      <c r="H999" s="13">
        <f t="shared" si="184"/>
        <v>0.28571428599999998</v>
      </c>
      <c r="I999" s="16">
        <f t="shared" si="191"/>
        <v>0.34757021404471083</v>
      </c>
      <c r="J999" s="13">
        <f t="shared" si="185"/>
        <v>0.34756790783614311</v>
      </c>
      <c r="K999" s="13">
        <f t="shared" si="186"/>
        <v>2.3062085677261202E-6</v>
      </c>
      <c r="L999" s="13">
        <f t="shared" si="187"/>
        <v>0</v>
      </c>
      <c r="M999" s="13">
        <f t="shared" si="192"/>
        <v>5.4681182622369401E-2</v>
      </c>
      <c r="N999" s="13">
        <f t="shared" si="188"/>
        <v>3.3902333225869032E-2</v>
      </c>
      <c r="O999" s="13">
        <f t="shared" si="189"/>
        <v>3.3902333225869032E-2</v>
      </c>
      <c r="Q999">
        <v>21.799993004101221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0.27793505562206672</v>
      </c>
      <c r="G1000" s="13">
        <f t="shared" si="183"/>
        <v>0</v>
      </c>
      <c r="H1000" s="13">
        <f t="shared" si="184"/>
        <v>0.27793505562206672</v>
      </c>
      <c r="I1000" s="16">
        <f t="shared" si="191"/>
        <v>0.27793736183063444</v>
      </c>
      <c r="J1000" s="13">
        <f t="shared" si="185"/>
        <v>0.27793668445442843</v>
      </c>
      <c r="K1000" s="13">
        <f t="shared" si="186"/>
        <v>6.7737620601526771E-7</v>
      </c>
      <c r="L1000" s="13">
        <f t="shared" si="187"/>
        <v>0</v>
      </c>
      <c r="M1000" s="13">
        <f t="shared" si="192"/>
        <v>2.0778849396500369E-2</v>
      </c>
      <c r="N1000" s="13">
        <f t="shared" si="188"/>
        <v>1.2882886625830229E-2</v>
      </c>
      <c r="O1000" s="13">
        <f t="shared" si="189"/>
        <v>1.2882886625830229E-2</v>
      </c>
      <c r="Q1000">
        <v>25.757864000000001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1.9224657623675681</v>
      </c>
      <c r="G1001" s="13">
        <f t="shared" si="183"/>
        <v>0</v>
      </c>
      <c r="H1001" s="13">
        <f t="shared" si="184"/>
        <v>1.9224657623675681</v>
      </c>
      <c r="I1001" s="16">
        <f t="shared" si="191"/>
        <v>1.9224664397437741</v>
      </c>
      <c r="J1001" s="13">
        <f t="shared" si="185"/>
        <v>1.9222408491506366</v>
      </c>
      <c r="K1001" s="13">
        <f t="shared" si="186"/>
        <v>2.255905931374258E-4</v>
      </c>
      <c r="L1001" s="13">
        <f t="shared" si="187"/>
        <v>0</v>
      </c>
      <c r="M1001" s="13">
        <f t="shared" si="192"/>
        <v>7.89596277067014E-3</v>
      </c>
      <c r="N1001" s="13">
        <f t="shared" si="188"/>
        <v>4.8954969178154869E-3</v>
      </c>
      <c r="O1001" s="13">
        <f t="shared" si="189"/>
        <v>4.8954969178154869E-3</v>
      </c>
      <c r="Q1001">
        <v>25.710808280716218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22.079557628840242</v>
      </c>
      <c r="G1002" s="13">
        <f t="shared" si="183"/>
        <v>0</v>
      </c>
      <c r="H1002" s="13">
        <f t="shared" si="184"/>
        <v>22.079557628840242</v>
      </c>
      <c r="I1002" s="16">
        <f t="shared" si="191"/>
        <v>22.079783219433381</v>
      </c>
      <c r="J1002" s="13">
        <f t="shared" si="185"/>
        <v>21.670739486193565</v>
      </c>
      <c r="K1002" s="13">
        <f t="shared" si="186"/>
        <v>0.40904373323981602</v>
      </c>
      <c r="L1002" s="13">
        <f t="shared" si="187"/>
        <v>0</v>
      </c>
      <c r="M1002" s="13">
        <f t="shared" si="192"/>
        <v>3.0004658528546531E-3</v>
      </c>
      <c r="N1002" s="13">
        <f t="shared" si="188"/>
        <v>1.8602888287698848E-3</v>
      </c>
      <c r="O1002" s="13">
        <f t="shared" si="189"/>
        <v>1.8602888287698848E-3</v>
      </c>
      <c r="Q1002">
        <v>24.21947810358979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18.325760857513369</v>
      </c>
      <c r="G1003" s="13">
        <f t="shared" si="183"/>
        <v>0</v>
      </c>
      <c r="H1003" s="13">
        <f t="shared" si="184"/>
        <v>18.325760857513369</v>
      </c>
      <c r="I1003" s="16">
        <f t="shared" si="191"/>
        <v>18.734804590753185</v>
      </c>
      <c r="J1003" s="13">
        <f t="shared" si="185"/>
        <v>18.406007931044574</v>
      </c>
      <c r="K1003" s="13">
        <f t="shared" si="186"/>
        <v>0.32879665970861183</v>
      </c>
      <c r="L1003" s="13">
        <f t="shared" si="187"/>
        <v>0</v>
      </c>
      <c r="M1003" s="13">
        <f t="shared" si="192"/>
        <v>1.1401770240847683E-3</v>
      </c>
      <c r="N1003" s="13">
        <f t="shared" si="188"/>
        <v>7.0690975493255628E-4</v>
      </c>
      <c r="O1003" s="13">
        <f t="shared" si="189"/>
        <v>7.0690975493255628E-4</v>
      </c>
      <c r="Q1003">
        <v>22.276930752839231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33.248549814791701</v>
      </c>
      <c r="G1004" s="13">
        <f t="shared" si="183"/>
        <v>0.66253905614374475</v>
      </c>
      <c r="H1004" s="13">
        <f t="shared" si="184"/>
        <v>32.586010758647959</v>
      </c>
      <c r="I1004" s="16">
        <f t="shared" si="191"/>
        <v>32.914807418356574</v>
      </c>
      <c r="J1004" s="13">
        <f t="shared" si="185"/>
        <v>30.135550683618426</v>
      </c>
      <c r="K1004" s="13">
        <f t="shared" si="186"/>
        <v>2.7792567347381478</v>
      </c>
      <c r="L1004" s="13">
        <f t="shared" si="187"/>
        <v>0</v>
      </c>
      <c r="M1004" s="13">
        <f t="shared" si="192"/>
        <v>4.33267269152212E-4</v>
      </c>
      <c r="N1004" s="13">
        <f t="shared" si="188"/>
        <v>2.6862570687437147E-4</v>
      </c>
      <c r="O1004" s="13">
        <f t="shared" si="189"/>
        <v>0.66280768185061911</v>
      </c>
      <c r="Q1004">
        <v>18.386397423313131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22.018832075603111</v>
      </c>
      <c r="G1005" s="13">
        <f t="shared" si="183"/>
        <v>0</v>
      </c>
      <c r="H1005" s="13">
        <f t="shared" si="184"/>
        <v>22.018832075603111</v>
      </c>
      <c r="I1005" s="16">
        <f t="shared" si="191"/>
        <v>24.798088810341259</v>
      </c>
      <c r="J1005" s="13">
        <f t="shared" si="185"/>
        <v>23.087351314161257</v>
      </c>
      <c r="K1005" s="13">
        <f t="shared" si="186"/>
        <v>1.7107374961800019</v>
      </c>
      <c r="L1005" s="13">
        <f t="shared" si="187"/>
        <v>0</v>
      </c>
      <c r="M1005" s="13">
        <f t="shared" si="192"/>
        <v>1.6464156227784054E-4</v>
      </c>
      <c r="N1005" s="13">
        <f t="shared" si="188"/>
        <v>1.0207776861226114E-4</v>
      </c>
      <c r="O1005" s="13">
        <f t="shared" si="189"/>
        <v>1.0207776861226114E-4</v>
      </c>
      <c r="Q1005">
        <v>15.98186847244202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49.715125492189102</v>
      </c>
      <c r="G1006" s="13">
        <f t="shared" si="183"/>
        <v>2.5035484004227335</v>
      </c>
      <c r="H1006" s="13">
        <f t="shared" si="184"/>
        <v>47.211577091766372</v>
      </c>
      <c r="I1006" s="16">
        <f t="shared" si="191"/>
        <v>48.922314587946374</v>
      </c>
      <c r="J1006" s="13">
        <f t="shared" si="185"/>
        <v>35.208610510729308</v>
      </c>
      <c r="K1006" s="13">
        <f t="shared" si="186"/>
        <v>13.713704077217066</v>
      </c>
      <c r="L1006" s="13">
        <f t="shared" si="187"/>
        <v>2.5907588942350301</v>
      </c>
      <c r="M1006" s="13">
        <f t="shared" si="192"/>
        <v>2.5908214580286959</v>
      </c>
      <c r="N1006" s="13">
        <f t="shared" si="188"/>
        <v>1.6063093039777914</v>
      </c>
      <c r="O1006" s="13">
        <f t="shared" si="189"/>
        <v>4.1098577044005253</v>
      </c>
      <c r="Q1006">
        <v>12.791580593548391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11.210704325607461</v>
      </c>
      <c r="G1007" s="13">
        <f t="shared" si="183"/>
        <v>0</v>
      </c>
      <c r="H1007" s="13">
        <f t="shared" si="184"/>
        <v>11.210704325607461</v>
      </c>
      <c r="I1007" s="16">
        <f t="shared" si="191"/>
        <v>22.333649508589495</v>
      </c>
      <c r="J1007" s="13">
        <f t="shared" si="185"/>
        <v>20.815695879337657</v>
      </c>
      <c r="K1007" s="13">
        <f t="shared" si="186"/>
        <v>1.5179536292518385</v>
      </c>
      <c r="L1007" s="13">
        <f t="shared" si="187"/>
        <v>0</v>
      </c>
      <c r="M1007" s="13">
        <f t="shared" si="192"/>
        <v>0.98451215405090453</v>
      </c>
      <c r="N1007" s="13">
        <f t="shared" si="188"/>
        <v>0.61039753551156084</v>
      </c>
      <c r="O1007" s="13">
        <f t="shared" si="189"/>
        <v>0.61039753551156084</v>
      </c>
      <c r="Q1007">
        <v>14.60003717113325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7.7831774084432039</v>
      </c>
      <c r="G1008" s="13">
        <f t="shared" si="183"/>
        <v>0</v>
      </c>
      <c r="H1008" s="13">
        <f t="shared" si="184"/>
        <v>7.7831774084432039</v>
      </c>
      <c r="I1008" s="16">
        <f t="shared" si="191"/>
        <v>9.3011310376950433</v>
      </c>
      <c r="J1008" s="13">
        <f t="shared" si="185"/>
        <v>9.1850163316868372</v>
      </c>
      <c r="K1008" s="13">
        <f t="shared" si="186"/>
        <v>0.11611470600820617</v>
      </c>
      <c r="L1008" s="13">
        <f t="shared" si="187"/>
        <v>0</v>
      </c>
      <c r="M1008" s="13">
        <f t="shared" si="192"/>
        <v>0.37411461853934369</v>
      </c>
      <c r="N1008" s="13">
        <f t="shared" si="188"/>
        <v>0.23195106349439309</v>
      </c>
      <c r="O1008" s="13">
        <f t="shared" si="189"/>
        <v>0.23195106349439309</v>
      </c>
      <c r="Q1008">
        <v>14.81591935128114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18.071729789279079</v>
      </c>
      <c r="G1009" s="13">
        <f t="shared" si="183"/>
        <v>0</v>
      </c>
      <c r="H1009" s="13">
        <f t="shared" si="184"/>
        <v>18.071729789279079</v>
      </c>
      <c r="I1009" s="16">
        <f t="shared" si="191"/>
        <v>18.187844495287287</v>
      </c>
      <c r="J1009" s="13">
        <f t="shared" si="185"/>
        <v>17.620946749331274</v>
      </c>
      <c r="K1009" s="13">
        <f t="shared" si="186"/>
        <v>0.5668977459560125</v>
      </c>
      <c r="L1009" s="13">
        <f t="shared" si="187"/>
        <v>0</v>
      </c>
      <c r="M1009" s="13">
        <f t="shared" si="192"/>
        <v>0.1421635550449506</v>
      </c>
      <c r="N1009" s="13">
        <f t="shared" si="188"/>
        <v>8.8141404127869374E-2</v>
      </c>
      <c r="O1009" s="13">
        <f t="shared" si="189"/>
        <v>8.8141404127869374E-2</v>
      </c>
      <c r="Q1009">
        <v>17.649982442710201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6.3786877544779426</v>
      </c>
      <c r="G1010" s="13">
        <f t="shared" si="183"/>
        <v>0</v>
      </c>
      <c r="H1010" s="13">
        <f t="shared" si="184"/>
        <v>6.3786877544779426</v>
      </c>
      <c r="I1010" s="16">
        <f t="shared" si="191"/>
        <v>6.9455855004339551</v>
      </c>
      <c r="J1010" s="13">
        <f t="shared" si="185"/>
        <v>6.9238616002481388</v>
      </c>
      <c r="K1010" s="13">
        <f t="shared" si="186"/>
        <v>2.1723900185816269E-2</v>
      </c>
      <c r="L1010" s="13">
        <f t="shared" si="187"/>
        <v>0</v>
      </c>
      <c r="M1010" s="13">
        <f t="shared" si="192"/>
        <v>5.4022150917081221E-2</v>
      </c>
      <c r="N1010" s="13">
        <f t="shared" si="188"/>
        <v>3.349373356859036E-2</v>
      </c>
      <c r="O1010" s="13">
        <f t="shared" si="189"/>
        <v>3.349373356859036E-2</v>
      </c>
      <c r="Q1010">
        <v>20.59430579771082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1.8372635933241119</v>
      </c>
      <c r="G1011" s="13">
        <f t="shared" si="183"/>
        <v>0</v>
      </c>
      <c r="H1011" s="13">
        <f t="shared" si="184"/>
        <v>1.8372635933241119</v>
      </c>
      <c r="I1011" s="16">
        <f t="shared" si="191"/>
        <v>1.8589874935099282</v>
      </c>
      <c r="J1011" s="13">
        <f t="shared" si="185"/>
        <v>1.8586265837235907</v>
      </c>
      <c r="K1011" s="13">
        <f t="shared" si="186"/>
        <v>3.6090978633751547E-4</v>
      </c>
      <c r="L1011" s="13">
        <f t="shared" si="187"/>
        <v>0</v>
      </c>
      <c r="M1011" s="13">
        <f t="shared" si="192"/>
        <v>2.0528417348490861E-2</v>
      </c>
      <c r="N1011" s="13">
        <f t="shared" si="188"/>
        <v>1.2727618756064334E-2</v>
      </c>
      <c r="O1011" s="13">
        <f t="shared" si="189"/>
        <v>1.2727618756064334E-2</v>
      </c>
      <c r="Q1011">
        <v>21.638347987784371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10.200799985567761</v>
      </c>
      <c r="G1012" s="13">
        <f t="shared" si="183"/>
        <v>0</v>
      </c>
      <c r="H1012" s="13">
        <f t="shared" si="184"/>
        <v>10.200799985567761</v>
      </c>
      <c r="I1012" s="16">
        <f t="shared" si="191"/>
        <v>10.201160895354098</v>
      </c>
      <c r="J1012" s="13">
        <f t="shared" si="185"/>
        <v>10.16214062491323</v>
      </c>
      <c r="K1012" s="13">
        <f t="shared" si="186"/>
        <v>3.9020270440868643E-2</v>
      </c>
      <c r="L1012" s="13">
        <f t="shared" si="187"/>
        <v>0</v>
      </c>
      <c r="M1012" s="13">
        <f t="shared" si="192"/>
        <v>7.8007985924265274E-3</v>
      </c>
      <c r="N1012" s="13">
        <f t="shared" si="188"/>
        <v>4.836495127304447E-3</v>
      </c>
      <c r="O1012" s="13">
        <f t="shared" si="189"/>
        <v>4.836495127304447E-3</v>
      </c>
      <c r="Q1012">
        <v>24.617504000000011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1.9696230724964719E-2</v>
      </c>
      <c r="G1013" s="13">
        <f t="shared" si="183"/>
        <v>0</v>
      </c>
      <c r="H1013" s="13">
        <f t="shared" si="184"/>
        <v>1.9696230724964719E-2</v>
      </c>
      <c r="I1013" s="16">
        <f t="shared" si="191"/>
        <v>5.8716501165833365E-2</v>
      </c>
      <c r="J1013" s="13">
        <f t="shared" si="185"/>
        <v>5.8716495031265435E-2</v>
      </c>
      <c r="K1013" s="13">
        <f t="shared" si="186"/>
        <v>6.1345679300273126E-9</v>
      </c>
      <c r="L1013" s="13">
        <f t="shared" si="187"/>
        <v>0</v>
      </c>
      <c r="M1013" s="13">
        <f t="shared" si="192"/>
        <v>2.9643034651220803E-3</v>
      </c>
      <c r="N1013" s="13">
        <f t="shared" si="188"/>
        <v>1.8378681483756899E-3</v>
      </c>
      <c r="O1013" s="13">
        <f t="shared" si="189"/>
        <v>1.8378681483756899E-3</v>
      </c>
      <c r="Q1013">
        <v>26.04894733984046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0.27824309575770589</v>
      </c>
      <c r="G1014" s="13">
        <f t="shared" si="183"/>
        <v>0</v>
      </c>
      <c r="H1014" s="13">
        <f t="shared" si="184"/>
        <v>0.27824309575770589</v>
      </c>
      <c r="I1014" s="16">
        <f t="shared" si="191"/>
        <v>0.2782431018922738</v>
      </c>
      <c r="J1014" s="13">
        <f t="shared" si="185"/>
        <v>0.27824227534621032</v>
      </c>
      <c r="K1014" s="13">
        <f t="shared" si="186"/>
        <v>8.2654606348153692E-7</v>
      </c>
      <c r="L1014" s="13">
        <f t="shared" si="187"/>
        <v>0</v>
      </c>
      <c r="M1014" s="13">
        <f t="shared" si="192"/>
        <v>1.1264353167463905E-3</v>
      </c>
      <c r="N1014" s="13">
        <f t="shared" si="188"/>
        <v>6.9838989638276207E-4</v>
      </c>
      <c r="O1014" s="13">
        <f t="shared" si="189"/>
        <v>6.9838989638276207E-4</v>
      </c>
      <c r="Q1014">
        <v>24.351081130332201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7.1867721589500437</v>
      </c>
      <c r="G1015" s="13">
        <f t="shared" si="183"/>
        <v>0</v>
      </c>
      <c r="H1015" s="13">
        <f t="shared" si="184"/>
        <v>7.1867721589500437</v>
      </c>
      <c r="I1015" s="16">
        <f t="shared" si="191"/>
        <v>7.1867729854961073</v>
      </c>
      <c r="J1015" s="13">
        <f t="shared" si="185"/>
        <v>7.1661142030966491</v>
      </c>
      <c r="K1015" s="13">
        <f t="shared" si="186"/>
        <v>2.0658782399458175E-2</v>
      </c>
      <c r="L1015" s="13">
        <f t="shared" si="187"/>
        <v>0</v>
      </c>
      <c r="M1015" s="13">
        <f t="shared" si="192"/>
        <v>4.280454203636284E-4</v>
      </c>
      <c r="N1015" s="13">
        <f t="shared" si="188"/>
        <v>2.653881606254496E-4</v>
      </c>
      <c r="O1015" s="13">
        <f t="shared" si="189"/>
        <v>2.653881606254496E-4</v>
      </c>
      <c r="Q1015">
        <v>21.676096023436269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26.140808831897441</v>
      </c>
      <c r="G1016" s="13">
        <f t="shared" si="183"/>
        <v>0</v>
      </c>
      <c r="H1016" s="13">
        <f t="shared" si="184"/>
        <v>26.140808831897441</v>
      </c>
      <c r="I1016" s="16">
        <f t="shared" si="191"/>
        <v>26.1614676142969</v>
      </c>
      <c r="J1016" s="13">
        <f t="shared" si="185"/>
        <v>24.73614464909539</v>
      </c>
      <c r="K1016" s="13">
        <f t="shared" si="186"/>
        <v>1.4253229652015094</v>
      </c>
      <c r="L1016" s="13">
        <f t="shared" si="187"/>
        <v>0</v>
      </c>
      <c r="M1016" s="13">
        <f t="shared" si="192"/>
        <v>1.626572597381788E-4</v>
      </c>
      <c r="N1016" s="13">
        <f t="shared" si="188"/>
        <v>1.0084750103767086E-4</v>
      </c>
      <c r="O1016" s="13">
        <f t="shared" si="189"/>
        <v>1.0084750103767086E-4</v>
      </c>
      <c r="Q1016">
        <v>18.582555613421349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156.72345291239631</v>
      </c>
      <c r="G1017" s="13">
        <f t="shared" si="183"/>
        <v>14.467379530575718</v>
      </c>
      <c r="H1017" s="13">
        <f t="shared" si="184"/>
        <v>142.25607338182058</v>
      </c>
      <c r="I1017" s="16">
        <f t="shared" si="191"/>
        <v>143.68139634702209</v>
      </c>
      <c r="J1017" s="13">
        <f t="shared" si="185"/>
        <v>64.403814282794599</v>
      </c>
      <c r="K1017" s="13">
        <f t="shared" si="186"/>
        <v>79.277582064227488</v>
      </c>
      <c r="L1017" s="13">
        <f t="shared" si="187"/>
        <v>68.636713838112854</v>
      </c>
      <c r="M1017" s="13">
        <f t="shared" si="192"/>
        <v>68.636775647871559</v>
      </c>
      <c r="N1017" s="13">
        <f t="shared" si="188"/>
        <v>42.554800901680366</v>
      </c>
      <c r="O1017" s="13">
        <f t="shared" si="189"/>
        <v>57.022180432256086</v>
      </c>
      <c r="Q1017">
        <v>17.831074067410171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0.87358931779522575</v>
      </c>
      <c r="G1018" s="13">
        <f t="shared" si="183"/>
        <v>0</v>
      </c>
      <c r="H1018" s="13">
        <f t="shared" si="184"/>
        <v>0.87358931779522575</v>
      </c>
      <c r="I1018" s="16">
        <f t="shared" si="191"/>
        <v>11.514457543909856</v>
      </c>
      <c r="J1018" s="13">
        <f t="shared" si="185"/>
        <v>11.331555850497615</v>
      </c>
      <c r="K1018" s="13">
        <f t="shared" si="186"/>
        <v>0.18290169341224072</v>
      </c>
      <c r="L1018" s="13">
        <f t="shared" si="187"/>
        <v>0</v>
      </c>
      <c r="M1018" s="13">
        <f t="shared" si="192"/>
        <v>26.081974746191193</v>
      </c>
      <c r="N1018" s="13">
        <f t="shared" si="188"/>
        <v>16.170824342638539</v>
      </c>
      <c r="O1018" s="13">
        <f t="shared" si="189"/>
        <v>16.170824342638539</v>
      </c>
      <c r="Q1018">
        <v>16.110651630049791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50.468562718977211</v>
      </c>
      <c r="G1019" s="13">
        <f t="shared" si="183"/>
        <v>2.5877847955311903</v>
      </c>
      <c r="H1019" s="13">
        <f t="shared" si="184"/>
        <v>47.880777923446018</v>
      </c>
      <c r="I1019" s="16">
        <f t="shared" si="191"/>
        <v>48.063679616858259</v>
      </c>
      <c r="J1019" s="13">
        <f t="shared" si="185"/>
        <v>37.658574275115051</v>
      </c>
      <c r="K1019" s="13">
        <f t="shared" si="186"/>
        <v>10.405105341743209</v>
      </c>
      <c r="L1019" s="13">
        <f t="shared" si="187"/>
        <v>0</v>
      </c>
      <c r="M1019" s="13">
        <f t="shared" si="192"/>
        <v>9.9111504035526536</v>
      </c>
      <c r="N1019" s="13">
        <f t="shared" si="188"/>
        <v>6.1449132502026451</v>
      </c>
      <c r="O1019" s="13">
        <f t="shared" si="189"/>
        <v>8.7326980457338355</v>
      </c>
      <c r="Q1019">
        <v>15.36987502706439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32.462853666824707</v>
      </c>
      <c r="G1020" s="13">
        <f t="shared" si="183"/>
        <v>0.57469602317139912</v>
      </c>
      <c r="H1020" s="13">
        <f t="shared" si="184"/>
        <v>31.888157643653308</v>
      </c>
      <c r="I1020" s="16">
        <f t="shared" si="191"/>
        <v>42.293262985396517</v>
      </c>
      <c r="J1020" s="13">
        <f t="shared" si="185"/>
        <v>33.699244908317418</v>
      </c>
      <c r="K1020" s="13">
        <f t="shared" si="186"/>
        <v>8.5940180770790988</v>
      </c>
      <c r="L1020" s="13">
        <f t="shared" si="187"/>
        <v>0</v>
      </c>
      <c r="M1020" s="13">
        <f t="shared" si="192"/>
        <v>3.7662371533500085</v>
      </c>
      <c r="N1020" s="13">
        <f t="shared" si="188"/>
        <v>2.3350670350770053</v>
      </c>
      <c r="O1020" s="13">
        <f t="shared" si="189"/>
        <v>2.9097630582484042</v>
      </c>
      <c r="Q1020">
        <v>14.173964593548391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1.376037418108069</v>
      </c>
      <c r="G1021" s="13">
        <f t="shared" si="183"/>
        <v>0</v>
      </c>
      <c r="H1021" s="13">
        <f t="shared" si="184"/>
        <v>1.376037418108069</v>
      </c>
      <c r="I1021" s="16">
        <f t="shared" si="191"/>
        <v>9.970055495187168</v>
      </c>
      <c r="J1021" s="13">
        <f t="shared" si="185"/>
        <v>9.884874920255168</v>
      </c>
      <c r="K1021" s="13">
        <f t="shared" si="186"/>
        <v>8.5180574932000042E-2</v>
      </c>
      <c r="L1021" s="13">
        <f t="shared" si="187"/>
        <v>0</v>
      </c>
      <c r="M1021" s="13">
        <f t="shared" si="192"/>
        <v>1.4311701182730032</v>
      </c>
      <c r="N1021" s="13">
        <f t="shared" si="188"/>
        <v>0.88732547332926204</v>
      </c>
      <c r="O1021" s="13">
        <f t="shared" si="189"/>
        <v>0.88732547332926204</v>
      </c>
      <c r="Q1021">
        <v>18.545959768424432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1.69320696533467</v>
      </c>
      <c r="G1022" s="13">
        <f t="shared" si="183"/>
        <v>0</v>
      </c>
      <c r="H1022" s="13">
        <f t="shared" si="184"/>
        <v>1.69320696533467</v>
      </c>
      <c r="I1022" s="16">
        <f t="shared" si="191"/>
        <v>1.77838754026667</v>
      </c>
      <c r="J1022" s="13">
        <f t="shared" si="185"/>
        <v>1.7780541942237325</v>
      </c>
      <c r="K1022" s="13">
        <f t="shared" si="186"/>
        <v>3.3334604293755454E-4</v>
      </c>
      <c r="L1022" s="13">
        <f t="shared" si="187"/>
        <v>0</v>
      </c>
      <c r="M1022" s="13">
        <f t="shared" si="192"/>
        <v>0.54384464494374118</v>
      </c>
      <c r="N1022" s="13">
        <f t="shared" si="188"/>
        <v>0.33718367986511955</v>
      </c>
      <c r="O1022" s="13">
        <f t="shared" si="189"/>
        <v>0.33718367986511955</v>
      </c>
      <c r="Q1022">
        <v>21.25988061166623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16.599902046397009</v>
      </c>
      <c r="G1023" s="13">
        <f t="shared" si="183"/>
        <v>0</v>
      </c>
      <c r="H1023" s="13">
        <f t="shared" si="184"/>
        <v>16.599902046397009</v>
      </c>
      <c r="I1023" s="16">
        <f t="shared" si="191"/>
        <v>16.600235392439945</v>
      </c>
      <c r="J1023" s="13">
        <f t="shared" si="185"/>
        <v>16.416097989070128</v>
      </c>
      <c r="K1023" s="13">
        <f t="shared" si="186"/>
        <v>0.18413740336981732</v>
      </c>
      <c r="L1023" s="13">
        <f t="shared" si="187"/>
        <v>0</v>
      </c>
      <c r="M1023" s="13">
        <f t="shared" si="192"/>
        <v>0.20666096507862164</v>
      </c>
      <c r="N1023" s="13">
        <f t="shared" si="188"/>
        <v>0.12812979834874541</v>
      </c>
      <c r="O1023" s="13">
        <f t="shared" si="189"/>
        <v>0.12812979834874541</v>
      </c>
      <c r="Q1023">
        <v>23.88906235086197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0.98198366788168401</v>
      </c>
      <c r="G1024" s="13">
        <f t="shared" si="183"/>
        <v>0</v>
      </c>
      <c r="H1024" s="13">
        <f t="shared" si="184"/>
        <v>0.98198366788168401</v>
      </c>
      <c r="I1024" s="16">
        <f t="shared" si="191"/>
        <v>1.1661210712515013</v>
      </c>
      <c r="J1024" s="13">
        <f t="shared" si="185"/>
        <v>1.1660572372903812</v>
      </c>
      <c r="K1024" s="13">
        <f t="shared" si="186"/>
        <v>6.3833961120085547E-5</v>
      </c>
      <c r="L1024" s="13">
        <f t="shared" si="187"/>
        <v>0</v>
      </c>
      <c r="M1024" s="13">
        <f t="shared" si="192"/>
        <v>7.8531166729876228E-2</v>
      </c>
      <c r="N1024" s="13">
        <f t="shared" si="188"/>
        <v>4.8689323372523262E-2</v>
      </c>
      <c r="O1024" s="13">
        <f t="shared" si="189"/>
        <v>4.8689323372523262E-2</v>
      </c>
      <c r="Q1024">
        <v>24.00769391080927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1.1951155673144469</v>
      </c>
      <c r="G1025" s="13">
        <f t="shared" si="183"/>
        <v>0</v>
      </c>
      <c r="H1025" s="13">
        <f t="shared" si="184"/>
        <v>1.1951155673144469</v>
      </c>
      <c r="I1025" s="16">
        <f t="shared" si="191"/>
        <v>1.195179401275567</v>
      </c>
      <c r="J1025" s="13">
        <f t="shared" si="185"/>
        <v>1.1951274596686545</v>
      </c>
      <c r="K1025" s="13">
        <f t="shared" si="186"/>
        <v>5.1941606912464522E-5</v>
      </c>
      <c r="L1025" s="13">
        <f t="shared" si="187"/>
        <v>0</v>
      </c>
      <c r="M1025" s="13">
        <f t="shared" si="192"/>
        <v>2.9841843357352967E-2</v>
      </c>
      <c r="N1025" s="13">
        <f t="shared" si="188"/>
        <v>1.850194288155884E-2</v>
      </c>
      <c r="O1025" s="13">
        <f t="shared" si="189"/>
        <v>1.850194288155884E-2</v>
      </c>
      <c r="Q1025">
        <v>26.019942000000011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2.7147199776597311</v>
      </c>
      <c r="G1026" s="13">
        <f t="shared" si="183"/>
        <v>0</v>
      </c>
      <c r="H1026" s="13">
        <f t="shared" si="184"/>
        <v>2.7147199776597311</v>
      </c>
      <c r="I1026" s="16">
        <f t="shared" si="191"/>
        <v>2.7147719192666435</v>
      </c>
      <c r="J1026" s="13">
        <f t="shared" si="185"/>
        <v>2.7140982321622245</v>
      </c>
      <c r="K1026" s="13">
        <f t="shared" si="186"/>
        <v>6.7368710441906288E-4</v>
      </c>
      <c r="L1026" s="13">
        <f t="shared" si="187"/>
        <v>0</v>
      </c>
      <c r="M1026" s="13">
        <f t="shared" si="192"/>
        <v>1.1339900475794126E-2</v>
      </c>
      <c r="N1026" s="13">
        <f t="shared" si="188"/>
        <v>7.0307382949923586E-3</v>
      </c>
      <c r="O1026" s="13">
        <f t="shared" si="189"/>
        <v>7.0307382949923586E-3</v>
      </c>
      <c r="Q1026">
        <v>25.28593063031942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15.537749536354371</v>
      </c>
      <c r="G1027" s="13">
        <f t="shared" si="183"/>
        <v>0</v>
      </c>
      <c r="H1027" s="13">
        <f t="shared" si="184"/>
        <v>15.537749536354371</v>
      </c>
      <c r="I1027" s="16">
        <f t="shared" si="191"/>
        <v>15.538423223458789</v>
      </c>
      <c r="J1027" s="13">
        <f t="shared" si="185"/>
        <v>15.36132759020774</v>
      </c>
      <c r="K1027" s="13">
        <f t="shared" si="186"/>
        <v>0.17709563325104938</v>
      </c>
      <c r="L1027" s="13">
        <f t="shared" si="187"/>
        <v>0</v>
      </c>
      <c r="M1027" s="13">
        <f t="shared" si="192"/>
        <v>4.3091621808017677E-3</v>
      </c>
      <c r="N1027" s="13">
        <f t="shared" si="188"/>
        <v>2.671680552097096E-3</v>
      </c>
      <c r="O1027" s="13">
        <f t="shared" si="189"/>
        <v>2.671680552097096E-3</v>
      </c>
      <c r="Q1027">
        <v>22.75177976427263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26.634981279706999</v>
      </c>
      <c r="G1028" s="13">
        <f t="shared" si="183"/>
        <v>0</v>
      </c>
      <c r="H1028" s="13">
        <f t="shared" si="184"/>
        <v>26.634981279706999</v>
      </c>
      <c r="I1028" s="16">
        <f t="shared" si="191"/>
        <v>26.812076912958048</v>
      </c>
      <c r="J1028" s="13">
        <f t="shared" si="185"/>
        <v>24.984834288013662</v>
      </c>
      <c r="K1028" s="13">
        <f t="shared" si="186"/>
        <v>1.8272426249443861</v>
      </c>
      <c r="L1028" s="13">
        <f t="shared" si="187"/>
        <v>0</v>
      </c>
      <c r="M1028" s="13">
        <f t="shared" si="192"/>
        <v>1.6374816287046717E-3</v>
      </c>
      <c r="N1028" s="13">
        <f t="shared" si="188"/>
        <v>1.0152386097968965E-3</v>
      </c>
      <c r="O1028" s="13">
        <f t="shared" si="189"/>
        <v>1.0152386097968965E-3</v>
      </c>
      <c r="Q1028">
        <v>17.18945827732917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0.264285714</v>
      </c>
      <c r="G1029" s="13">
        <f t="shared" si="183"/>
        <v>0</v>
      </c>
      <c r="H1029" s="13">
        <f t="shared" si="184"/>
        <v>0.264285714</v>
      </c>
      <c r="I1029" s="16">
        <f t="shared" si="191"/>
        <v>2.0915283389443862</v>
      </c>
      <c r="J1029" s="13">
        <f t="shared" si="185"/>
        <v>2.0903148169995576</v>
      </c>
      <c r="K1029" s="13">
        <f t="shared" si="186"/>
        <v>1.2135219448285994E-3</v>
      </c>
      <c r="L1029" s="13">
        <f t="shared" si="187"/>
        <v>0</v>
      </c>
      <c r="M1029" s="13">
        <f t="shared" si="192"/>
        <v>6.2224301890777527E-4</v>
      </c>
      <c r="N1029" s="13">
        <f t="shared" si="188"/>
        <v>3.8579067172282065E-4</v>
      </c>
      <c r="O1029" s="13">
        <f t="shared" si="189"/>
        <v>3.8579067172282065E-4</v>
      </c>
      <c r="Q1029">
        <v>15.549777114619401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19.166347479323939</v>
      </c>
      <c r="G1030" s="13">
        <f t="shared" ref="G1030:G1093" si="194">IF((F1030-$J$2)&gt;0,$I$2*(F1030-$J$2),0)</f>
        <v>0</v>
      </c>
      <c r="H1030" s="13">
        <f t="shared" ref="H1030:H1093" si="195">F1030-G1030</f>
        <v>19.166347479323939</v>
      </c>
      <c r="I1030" s="16">
        <f t="shared" si="191"/>
        <v>19.167561001268766</v>
      </c>
      <c r="J1030" s="13">
        <f t="shared" ref="J1030:J1093" si="196">I1030/SQRT(1+(I1030/($K$2*(300+(25*Q1030)+0.05*(Q1030)^3)))^2)</f>
        <v>18.046880345721647</v>
      </c>
      <c r="K1030" s="13">
        <f t="shared" ref="K1030:K1093" si="197">I1030-J1030</f>
        <v>1.1206806555471189</v>
      </c>
      <c r="L1030" s="13">
        <f t="shared" ref="L1030:L1093" si="198">IF(K1030&gt;$N$2,(K1030-$N$2)/$L$2,0)</f>
        <v>0</v>
      </c>
      <c r="M1030" s="13">
        <f t="shared" si="192"/>
        <v>2.3645234718495462E-4</v>
      </c>
      <c r="N1030" s="13">
        <f t="shared" ref="N1030:N1093" si="199">$M$2*M1030</f>
        <v>1.4660045525467186E-4</v>
      </c>
      <c r="O1030" s="13">
        <f t="shared" ref="O1030:O1093" si="200">N1030+G1030</f>
        <v>1.4660045525467186E-4</v>
      </c>
      <c r="Q1030">
        <v>13.58911209354839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77.69257710099707</v>
      </c>
      <c r="G1031" s="13">
        <f t="shared" si="194"/>
        <v>5.6315059582062057</v>
      </c>
      <c r="H1031" s="13">
        <f t="shared" si="195"/>
        <v>72.061071142790865</v>
      </c>
      <c r="I1031" s="16">
        <f t="shared" ref="I1031:I1094" si="202">H1031+K1030-L1030</f>
        <v>73.181751798337984</v>
      </c>
      <c r="J1031" s="13">
        <f t="shared" si="196"/>
        <v>43.436841987564591</v>
      </c>
      <c r="K1031" s="13">
        <f t="shared" si="197"/>
        <v>29.744909810773393</v>
      </c>
      <c r="L1031" s="13">
        <f t="shared" si="198"/>
        <v>18.739838602184378</v>
      </c>
      <c r="M1031" s="13">
        <f t="shared" ref="M1031:M1094" si="203">L1031+M1030-N1030</f>
        <v>18.739928454076306</v>
      </c>
      <c r="N1031" s="13">
        <f t="shared" si="199"/>
        <v>11.61875564152731</v>
      </c>
      <c r="O1031" s="13">
        <f t="shared" si="200"/>
        <v>17.250261599733516</v>
      </c>
      <c r="Q1031">
        <v>13.69934174230095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16.85138412028709</v>
      </c>
      <c r="G1032" s="13">
        <f t="shared" si="194"/>
        <v>0</v>
      </c>
      <c r="H1032" s="13">
        <f t="shared" si="195"/>
        <v>16.85138412028709</v>
      </c>
      <c r="I1032" s="16">
        <f t="shared" si="202"/>
        <v>27.856455328876109</v>
      </c>
      <c r="J1032" s="13">
        <f t="shared" si="196"/>
        <v>25.526194432992966</v>
      </c>
      <c r="K1032" s="13">
        <f t="shared" si="197"/>
        <v>2.3302608958831428</v>
      </c>
      <c r="L1032" s="13">
        <f t="shared" si="198"/>
        <v>0</v>
      </c>
      <c r="M1032" s="13">
        <f t="shared" si="203"/>
        <v>7.1211728125489966</v>
      </c>
      <c r="N1032" s="13">
        <f t="shared" si="199"/>
        <v>4.4151271437803778</v>
      </c>
      <c r="O1032" s="13">
        <f t="shared" si="200"/>
        <v>4.4151271437803778</v>
      </c>
      <c r="Q1032">
        <v>16.093923102771701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1.8288879398395339</v>
      </c>
      <c r="G1033" s="13">
        <f t="shared" si="194"/>
        <v>0</v>
      </c>
      <c r="H1033" s="13">
        <f t="shared" si="195"/>
        <v>1.8288879398395339</v>
      </c>
      <c r="I1033" s="16">
        <f t="shared" si="202"/>
        <v>4.1591488357226769</v>
      </c>
      <c r="J1033" s="13">
        <f t="shared" si="196"/>
        <v>4.1498171436122311</v>
      </c>
      <c r="K1033" s="13">
        <f t="shared" si="197"/>
        <v>9.3316921104458217E-3</v>
      </c>
      <c r="L1033" s="13">
        <f t="shared" si="198"/>
        <v>0</v>
      </c>
      <c r="M1033" s="13">
        <f t="shared" si="203"/>
        <v>2.7060456687686187</v>
      </c>
      <c r="N1033" s="13">
        <f t="shared" si="199"/>
        <v>1.6777483146365435</v>
      </c>
      <c r="O1033" s="13">
        <f t="shared" si="200"/>
        <v>1.6777483146365435</v>
      </c>
      <c r="Q1033">
        <v>15.691789643472299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5.7612076890368913</v>
      </c>
      <c r="G1034" s="13">
        <f t="shared" si="194"/>
        <v>0</v>
      </c>
      <c r="H1034" s="13">
        <f t="shared" si="195"/>
        <v>5.7612076890368913</v>
      </c>
      <c r="I1034" s="16">
        <f t="shared" si="202"/>
        <v>5.7705393811473371</v>
      </c>
      <c r="J1034" s="13">
        <f t="shared" si="196"/>
        <v>5.7589353835895389</v>
      </c>
      <c r="K1034" s="13">
        <f t="shared" si="197"/>
        <v>1.1603997557798174E-2</v>
      </c>
      <c r="L1034" s="13">
        <f t="shared" si="198"/>
        <v>0</v>
      </c>
      <c r="M1034" s="13">
        <f t="shared" si="203"/>
        <v>1.0282973541320752</v>
      </c>
      <c r="N1034" s="13">
        <f t="shared" si="199"/>
        <v>0.6375443595618866</v>
      </c>
      <c r="O1034" s="13">
        <f t="shared" si="200"/>
        <v>0.6375443595618866</v>
      </c>
      <c r="Q1034">
        <v>21.108012761758172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0.96278001773067357</v>
      </c>
      <c r="G1035" s="13">
        <f t="shared" si="194"/>
        <v>0</v>
      </c>
      <c r="H1035" s="13">
        <f t="shared" si="195"/>
        <v>0.96278001773067357</v>
      </c>
      <c r="I1035" s="16">
        <f t="shared" si="202"/>
        <v>0.97438401528847174</v>
      </c>
      <c r="J1035" s="13">
        <f t="shared" si="196"/>
        <v>0.97435590957950835</v>
      </c>
      <c r="K1035" s="13">
        <f t="shared" si="197"/>
        <v>2.8105708963388487E-5</v>
      </c>
      <c r="L1035" s="13">
        <f t="shared" si="198"/>
        <v>0</v>
      </c>
      <c r="M1035" s="13">
        <f t="shared" si="203"/>
        <v>0.39075299457018864</v>
      </c>
      <c r="N1035" s="13">
        <f t="shared" si="199"/>
        <v>0.24226685663351696</v>
      </c>
      <c r="O1035" s="13">
        <f t="shared" si="200"/>
        <v>0.24226685663351696</v>
      </c>
      <c r="Q1035">
        <v>26.030296632206952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0.23906189380359461</v>
      </c>
      <c r="G1036" s="13">
        <f t="shared" si="194"/>
        <v>0</v>
      </c>
      <c r="H1036" s="13">
        <f t="shared" si="195"/>
        <v>0.23906189380359461</v>
      </c>
      <c r="I1036" s="16">
        <f t="shared" si="202"/>
        <v>0.23908999951255799</v>
      </c>
      <c r="J1036" s="13">
        <f t="shared" si="196"/>
        <v>0.23908955436798121</v>
      </c>
      <c r="K1036" s="13">
        <f t="shared" si="197"/>
        <v>4.4514457678279662E-7</v>
      </c>
      <c r="L1036" s="13">
        <f t="shared" si="198"/>
        <v>0</v>
      </c>
      <c r="M1036" s="13">
        <f t="shared" si="203"/>
        <v>0.14848613793667167</v>
      </c>
      <c r="N1036" s="13">
        <f t="shared" si="199"/>
        <v>9.2061405520736439E-2</v>
      </c>
      <c r="O1036" s="13">
        <f t="shared" si="200"/>
        <v>9.2061405520736439E-2</v>
      </c>
      <c r="Q1036">
        <v>25.52813200000001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0.98547437024788309</v>
      </c>
      <c r="G1037" s="13">
        <f t="shared" si="194"/>
        <v>0</v>
      </c>
      <c r="H1037" s="13">
        <f t="shared" si="195"/>
        <v>0.98547437024788309</v>
      </c>
      <c r="I1037" s="16">
        <f t="shared" si="202"/>
        <v>0.98547481539245985</v>
      </c>
      <c r="J1037" s="13">
        <f t="shared" si="196"/>
        <v>0.985445185034583</v>
      </c>
      <c r="K1037" s="13">
        <f t="shared" si="197"/>
        <v>2.9630357876841984E-5</v>
      </c>
      <c r="L1037" s="13">
        <f t="shared" si="198"/>
        <v>0</v>
      </c>
      <c r="M1037" s="13">
        <f t="shared" si="203"/>
        <v>5.6424732415935236E-2</v>
      </c>
      <c r="N1037" s="13">
        <f t="shared" si="199"/>
        <v>3.4983334097879848E-2</v>
      </c>
      <c r="O1037" s="13">
        <f t="shared" si="200"/>
        <v>3.4983334097879848E-2</v>
      </c>
      <c r="Q1037">
        <v>25.893794692146141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3.79988077608945</v>
      </c>
      <c r="G1038" s="13">
        <f t="shared" si="194"/>
        <v>0</v>
      </c>
      <c r="H1038" s="13">
        <f t="shared" si="195"/>
        <v>3.79988077608945</v>
      </c>
      <c r="I1038" s="16">
        <f t="shared" si="202"/>
        <v>3.799910406447327</v>
      </c>
      <c r="J1038" s="13">
        <f t="shared" si="196"/>
        <v>3.7983643749630942</v>
      </c>
      <c r="K1038" s="13">
        <f t="shared" si="197"/>
        <v>1.5460314842328238E-3</v>
      </c>
      <c r="L1038" s="13">
        <f t="shared" si="198"/>
        <v>0</v>
      </c>
      <c r="M1038" s="13">
        <f t="shared" si="203"/>
        <v>2.1441398318055388E-2</v>
      </c>
      <c r="N1038" s="13">
        <f t="shared" si="199"/>
        <v>1.329366695719434E-2</v>
      </c>
      <c r="O1038" s="13">
        <f t="shared" si="200"/>
        <v>1.329366695719434E-2</v>
      </c>
      <c r="Q1038">
        <v>26.572220685907599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0.55286359215094816</v>
      </c>
      <c r="G1039" s="13">
        <f t="shared" si="194"/>
        <v>0</v>
      </c>
      <c r="H1039" s="13">
        <f t="shared" si="195"/>
        <v>0.55286359215094816</v>
      </c>
      <c r="I1039" s="16">
        <f t="shared" si="202"/>
        <v>0.55440962363518098</v>
      </c>
      <c r="J1039" s="13">
        <f t="shared" si="196"/>
        <v>0.55440262463909695</v>
      </c>
      <c r="K1039" s="13">
        <f t="shared" si="197"/>
        <v>6.9989960840288745E-6</v>
      </c>
      <c r="L1039" s="13">
        <f t="shared" si="198"/>
        <v>0</v>
      </c>
      <c r="M1039" s="13">
        <f t="shared" si="203"/>
        <v>8.1477313608610477E-3</v>
      </c>
      <c r="N1039" s="13">
        <f t="shared" si="199"/>
        <v>5.0515934437338492E-3</v>
      </c>
      <c r="O1039" s="13">
        <f t="shared" si="200"/>
        <v>5.0515934437338492E-3</v>
      </c>
      <c r="Q1039">
        <v>23.864753316115731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16.965872760699529</v>
      </c>
      <c r="G1040" s="13">
        <f t="shared" si="194"/>
        <v>0</v>
      </c>
      <c r="H1040" s="13">
        <f t="shared" si="195"/>
        <v>16.965872760699529</v>
      </c>
      <c r="I1040" s="16">
        <f t="shared" si="202"/>
        <v>16.965879759695614</v>
      </c>
      <c r="J1040" s="13">
        <f t="shared" si="196"/>
        <v>16.389356542368034</v>
      </c>
      <c r="K1040" s="13">
        <f t="shared" si="197"/>
        <v>0.57652321732757983</v>
      </c>
      <c r="L1040" s="13">
        <f t="shared" si="198"/>
        <v>0</v>
      </c>
      <c r="M1040" s="13">
        <f t="shared" si="203"/>
        <v>3.0961379171271985E-3</v>
      </c>
      <c r="N1040" s="13">
        <f t="shared" si="199"/>
        <v>1.919605508618863E-3</v>
      </c>
      <c r="O1040" s="13">
        <f t="shared" si="200"/>
        <v>1.919605508618863E-3</v>
      </c>
      <c r="Q1040">
        <v>16.016339129625301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21.988966932864258</v>
      </c>
      <c r="G1041" s="13">
        <f t="shared" si="194"/>
        <v>0</v>
      </c>
      <c r="H1041" s="13">
        <f t="shared" si="195"/>
        <v>21.988966932864258</v>
      </c>
      <c r="I1041" s="16">
        <f t="shared" si="202"/>
        <v>22.565490150191838</v>
      </c>
      <c r="J1041" s="13">
        <f t="shared" si="196"/>
        <v>20.920046405129607</v>
      </c>
      <c r="K1041" s="13">
        <f t="shared" si="197"/>
        <v>1.6454437450622308</v>
      </c>
      <c r="L1041" s="13">
        <f t="shared" si="198"/>
        <v>0</v>
      </c>
      <c r="M1041" s="13">
        <f t="shared" si="203"/>
        <v>1.1765324085083355E-3</v>
      </c>
      <c r="N1041" s="13">
        <f t="shared" si="199"/>
        <v>7.2945009327516806E-4</v>
      </c>
      <c r="O1041" s="13">
        <f t="shared" si="200"/>
        <v>7.2945009327516806E-4</v>
      </c>
      <c r="Q1041">
        <v>14.183468310759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22.02144496662617</v>
      </c>
      <c r="G1042" s="13">
        <f t="shared" si="194"/>
        <v>0</v>
      </c>
      <c r="H1042" s="13">
        <f t="shared" si="195"/>
        <v>22.02144496662617</v>
      </c>
      <c r="I1042" s="16">
        <f t="shared" si="202"/>
        <v>23.666888711688401</v>
      </c>
      <c r="J1042" s="13">
        <f t="shared" si="196"/>
        <v>21.478225260651577</v>
      </c>
      <c r="K1042" s="13">
        <f t="shared" si="197"/>
        <v>2.1886634510368239</v>
      </c>
      <c r="L1042" s="13">
        <f t="shared" si="198"/>
        <v>0</v>
      </c>
      <c r="M1042" s="13">
        <f t="shared" si="203"/>
        <v>4.4708231523316749E-4</v>
      </c>
      <c r="N1042" s="13">
        <f t="shared" si="199"/>
        <v>2.7719103544456382E-4</v>
      </c>
      <c r="O1042" s="13">
        <f t="shared" si="200"/>
        <v>2.7719103544456382E-4</v>
      </c>
      <c r="Q1042">
        <v>12.9142033305287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59.629518600192227</v>
      </c>
      <c r="G1043" s="13">
        <f t="shared" si="194"/>
        <v>3.6120053566399859</v>
      </c>
      <c r="H1043" s="13">
        <f t="shared" si="195"/>
        <v>56.017513243552244</v>
      </c>
      <c r="I1043" s="16">
        <f t="shared" si="202"/>
        <v>58.206176694589068</v>
      </c>
      <c r="J1043" s="13">
        <f t="shared" si="196"/>
        <v>37.696869500648724</v>
      </c>
      <c r="K1043" s="13">
        <f t="shared" si="197"/>
        <v>20.509307193940344</v>
      </c>
      <c r="L1043" s="13">
        <f t="shared" si="198"/>
        <v>9.4363286049300328</v>
      </c>
      <c r="M1043" s="13">
        <f t="shared" si="203"/>
        <v>9.436498496209822</v>
      </c>
      <c r="N1043" s="13">
        <f t="shared" si="199"/>
        <v>5.8506290676500896</v>
      </c>
      <c r="O1043" s="13">
        <f t="shared" si="200"/>
        <v>9.4626344242900764</v>
      </c>
      <c r="Q1043">
        <v>12.43012059354839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6.0885432139426197</v>
      </c>
      <c r="G1044" s="13">
        <f t="shared" si="194"/>
        <v>0</v>
      </c>
      <c r="H1044" s="13">
        <f t="shared" si="195"/>
        <v>6.0885432139426197</v>
      </c>
      <c r="I1044" s="16">
        <f t="shared" si="202"/>
        <v>17.161521802952933</v>
      </c>
      <c r="J1044" s="13">
        <f t="shared" si="196"/>
        <v>16.434528803115345</v>
      </c>
      <c r="K1044" s="13">
        <f t="shared" si="197"/>
        <v>0.72699299983758792</v>
      </c>
      <c r="L1044" s="13">
        <f t="shared" si="198"/>
        <v>0</v>
      </c>
      <c r="M1044" s="13">
        <f t="shared" si="203"/>
        <v>3.5858694285597323</v>
      </c>
      <c r="N1044" s="13">
        <f t="shared" si="199"/>
        <v>2.2232390457070341</v>
      </c>
      <c r="O1044" s="13">
        <f t="shared" si="200"/>
        <v>2.2232390457070341</v>
      </c>
      <c r="Q1044">
        <v>14.506133713416659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31.560937485423391</v>
      </c>
      <c r="G1045" s="13">
        <f t="shared" si="194"/>
        <v>0.47385926450059557</v>
      </c>
      <c r="H1045" s="13">
        <f t="shared" si="195"/>
        <v>31.087078220922795</v>
      </c>
      <c r="I1045" s="16">
        <f t="shared" si="202"/>
        <v>31.814071220760383</v>
      </c>
      <c r="J1045" s="13">
        <f t="shared" si="196"/>
        <v>28.20209781538799</v>
      </c>
      <c r="K1045" s="13">
        <f t="shared" si="197"/>
        <v>3.6119734053723924</v>
      </c>
      <c r="L1045" s="13">
        <f t="shared" si="198"/>
        <v>0</v>
      </c>
      <c r="M1045" s="13">
        <f t="shared" si="203"/>
        <v>1.3626303828526982</v>
      </c>
      <c r="N1045" s="13">
        <f t="shared" si="199"/>
        <v>0.84483083736867293</v>
      </c>
      <c r="O1045" s="13">
        <f t="shared" si="200"/>
        <v>1.3186901018692685</v>
      </c>
      <c r="Q1045">
        <v>15.44847575950231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10.276998032959151</v>
      </c>
      <c r="G1046" s="13">
        <f t="shared" si="194"/>
        <v>0</v>
      </c>
      <c r="H1046" s="13">
        <f t="shared" si="195"/>
        <v>10.276998032959151</v>
      </c>
      <c r="I1046" s="16">
        <f t="shared" si="202"/>
        <v>13.888971438331543</v>
      </c>
      <c r="J1046" s="13">
        <f t="shared" si="196"/>
        <v>13.685520915121403</v>
      </c>
      <c r="K1046" s="13">
        <f t="shared" si="197"/>
        <v>0.20345052321014023</v>
      </c>
      <c r="L1046" s="13">
        <f t="shared" si="198"/>
        <v>0</v>
      </c>
      <c r="M1046" s="13">
        <f t="shared" si="203"/>
        <v>0.51779954548402529</v>
      </c>
      <c r="N1046" s="13">
        <f t="shared" si="199"/>
        <v>0.32103571820009569</v>
      </c>
      <c r="O1046" s="13">
        <f t="shared" si="200"/>
        <v>0.32103571820009569</v>
      </c>
      <c r="Q1046">
        <v>19.355337239422159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7.7301533966091869</v>
      </c>
      <c r="G1047" s="13">
        <f t="shared" si="194"/>
        <v>0</v>
      </c>
      <c r="H1047" s="13">
        <f t="shared" si="195"/>
        <v>7.7301533966091869</v>
      </c>
      <c r="I1047" s="16">
        <f t="shared" si="202"/>
        <v>7.9336039198193271</v>
      </c>
      <c r="J1047" s="13">
        <f t="shared" si="196"/>
        <v>7.9143765595130446</v>
      </c>
      <c r="K1047" s="13">
        <f t="shared" si="197"/>
        <v>1.9227360306282471E-2</v>
      </c>
      <c r="L1047" s="13">
        <f t="shared" si="198"/>
        <v>0</v>
      </c>
      <c r="M1047" s="13">
        <f t="shared" si="203"/>
        <v>0.1967638272839296</v>
      </c>
      <c r="N1047" s="13">
        <f t="shared" si="199"/>
        <v>0.12199357291603635</v>
      </c>
      <c r="O1047" s="13">
        <f t="shared" si="200"/>
        <v>0.12199357291603635</v>
      </c>
      <c r="Q1047">
        <v>24.300119554394289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3.861843461972958</v>
      </c>
      <c r="G1048" s="13">
        <f t="shared" si="194"/>
        <v>0</v>
      </c>
      <c r="H1048" s="13">
        <f t="shared" si="195"/>
        <v>3.861843461972958</v>
      </c>
      <c r="I1048" s="16">
        <f t="shared" si="202"/>
        <v>3.8810708222792405</v>
      </c>
      <c r="J1048" s="13">
        <f t="shared" si="196"/>
        <v>3.8789924462966145</v>
      </c>
      <c r="K1048" s="13">
        <f t="shared" si="197"/>
        <v>2.0783759826259462E-3</v>
      </c>
      <c r="L1048" s="13">
        <f t="shared" si="198"/>
        <v>0</v>
      </c>
      <c r="M1048" s="13">
        <f t="shared" si="203"/>
        <v>7.4770254367893252E-2</v>
      </c>
      <c r="N1048" s="13">
        <f t="shared" si="199"/>
        <v>4.6357557708093813E-2</v>
      </c>
      <c r="O1048" s="13">
        <f t="shared" si="200"/>
        <v>4.6357557708093813E-2</v>
      </c>
      <c r="Q1048">
        <v>24.892020000000009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4.7889856129764334</v>
      </c>
      <c r="G1049" s="13">
        <f t="shared" si="194"/>
        <v>0</v>
      </c>
      <c r="H1049" s="13">
        <f t="shared" si="195"/>
        <v>4.7889856129764334</v>
      </c>
      <c r="I1049" s="16">
        <f t="shared" si="202"/>
        <v>4.7910639889590598</v>
      </c>
      <c r="J1049" s="13">
        <f t="shared" si="196"/>
        <v>4.7869133678581663</v>
      </c>
      <c r="K1049" s="13">
        <f t="shared" si="197"/>
        <v>4.1506211008934812E-3</v>
      </c>
      <c r="L1049" s="13">
        <f t="shared" si="198"/>
        <v>0</v>
      </c>
      <c r="M1049" s="13">
        <f t="shared" si="203"/>
        <v>2.8412696659799438E-2</v>
      </c>
      <c r="N1049" s="13">
        <f t="shared" si="199"/>
        <v>1.7615871929075651E-2</v>
      </c>
      <c r="O1049" s="13">
        <f t="shared" si="200"/>
        <v>1.7615871929075651E-2</v>
      </c>
      <c r="Q1049">
        <v>24.460092870022621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0.83891801127802135</v>
      </c>
      <c r="G1050" s="13">
        <f t="shared" si="194"/>
        <v>0</v>
      </c>
      <c r="H1050" s="13">
        <f t="shared" si="195"/>
        <v>0.83891801127802135</v>
      </c>
      <c r="I1050" s="16">
        <f t="shared" si="202"/>
        <v>0.84306863237891483</v>
      </c>
      <c r="J1050" s="13">
        <f t="shared" si="196"/>
        <v>0.8430463342190071</v>
      </c>
      <c r="K1050" s="13">
        <f t="shared" si="197"/>
        <v>2.2298159907729875E-5</v>
      </c>
      <c r="L1050" s="13">
        <f t="shared" si="198"/>
        <v>0</v>
      </c>
      <c r="M1050" s="13">
        <f t="shared" si="203"/>
        <v>1.0796824730723787E-2</v>
      </c>
      <c r="N1050" s="13">
        <f t="shared" si="199"/>
        <v>6.6940313330487479E-3</v>
      </c>
      <c r="O1050" s="13">
        <f t="shared" si="200"/>
        <v>6.6940313330487479E-3</v>
      </c>
      <c r="Q1050">
        <v>24.570336009612092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0.36850270819995751</v>
      </c>
      <c r="G1051" s="13">
        <f t="shared" si="194"/>
        <v>0</v>
      </c>
      <c r="H1051" s="13">
        <f t="shared" si="195"/>
        <v>0.36850270819995751</v>
      </c>
      <c r="I1051" s="16">
        <f t="shared" si="202"/>
        <v>0.36852500635986524</v>
      </c>
      <c r="J1051" s="13">
        <f t="shared" si="196"/>
        <v>0.36852292850820551</v>
      </c>
      <c r="K1051" s="13">
        <f t="shared" si="197"/>
        <v>2.0778516597319552E-6</v>
      </c>
      <c r="L1051" s="13">
        <f t="shared" si="198"/>
        <v>0</v>
      </c>
      <c r="M1051" s="13">
        <f t="shared" si="203"/>
        <v>4.1027933976750391E-3</v>
      </c>
      <c r="N1051" s="13">
        <f t="shared" si="199"/>
        <v>2.5437319065585245E-3</v>
      </c>
      <c r="O1051" s="13">
        <f t="shared" si="200"/>
        <v>2.5437319065585245E-3</v>
      </c>
      <c r="Q1051">
        <v>23.78809880362633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9.4707025192966707</v>
      </c>
      <c r="G1052" s="13">
        <f t="shared" si="194"/>
        <v>0</v>
      </c>
      <c r="H1052" s="13">
        <f t="shared" si="195"/>
        <v>9.4707025192966707</v>
      </c>
      <c r="I1052" s="16">
        <f t="shared" si="202"/>
        <v>9.4707045971483304</v>
      </c>
      <c r="J1052" s="13">
        <f t="shared" si="196"/>
        <v>9.4076144947997253</v>
      </c>
      <c r="K1052" s="13">
        <f t="shared" si="197"/>
        <v>6.3090102348605015E-2</v>
      </c>
      <c r="L1052" s="13">
        <f t="shared" si="198"/>
        <v>0</v>
      </c>
      <c r="M1052" s="13">
        <f t="shared" si="203"/>
        <v>1.5590614911165147E-3</v>
      </c>
      <c r="N1052" s="13">
        <f t="shared" si="199"/>
        <v>9.6661812449223914E-4</v>
      </c>
      <c r="O1052" s="13">
        <f t="shared" si="200"/>
        <v>9.6661812449223914E-4</v>
      </c>
      <c r="Q1052">
        <v>19.597574292219949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38.011571702139307</v>
      </c>
      <c r="G1053" s="13">
        <f t="shared" si="194"/>
        <v>1.1950582619218231</v>
      </c>
      <c r="H1053" s="13">
        <f t="shared" si="195"/>
        <v>36.816513440217484</v>
      </c>
      <c r="I1053" s="16">
        <f t="shared" si="202"/>
        <v>36.879603542566088</v>
      </c>
      <c r="J1053" s="13">
        <f t="shared" si="196"/>
        <v>31.40472549052771</v>
      </c>
      <c r="K1053" s="13">
        <f t="shared" si="197"/>
        <v>5.4748780520383775</v>
      </c>
      <c r="L1053" s="13">
        <f t="shared" si="198"/>
        <v>0</v>
      </c>
      <c r="M1053" s="13">
        <f t="shared" si="203"/>
        <v>5.9244336662427554E-4</v>
      </c>
      <c r="N1053" s="13">
        <f t="shared" si="199"/>
        <v>3.6731488730705085E-4</v>
      </c>
      <c r="O1053" s="13">
        <f t="shared" si="200"/>
        <v>1.1954255768091302</v>
      </c>
      <c r="Q1053">
        <v>15.20229692362112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21.997125452093961</v>
      </c>
      <c r="G1054" s="13">
        <f t="shared" si="194"/>
        <v>0</v>
      </c>
      <c r="H1054" s="13">
        <f t="shared" si="195"/>
        <v>21.997125452093961</v>
      </c>
      <c r="I1054" s="16">
        <f t="shared" si="202"/>
        <v>27.472003504132338</v>
      </c>
      <c r="J1054" s="13">
        <f t="shared" si="196"/>
        <v>24.637409048692952</v>
      </c>
      <c r="K1054" s="13">
        <f t="shared" si="197"/>
        <v>2.8345944554393867</v>
      </c>
      <c r="L1054" s="13">
        <f t="shared" si="198"/>
        <v>0</v>
      </c>
      <c r="M1054" s="13">
        <f t="shared" si="203"/>
        <v>2.2512847931722469E-4</v>
      </c>
      <c r="N1054" s="13">
        <f t="shared" si="199"/>
        <v>1.3957965717667931E-4</v>
      </c>
      <c r="O1054" s="13">
        <f t="shared" si="200"/>
        <v>1.3957965717667931E-4</v>
      </c>
      <c r="Q1054">
        <v>14.15313273246722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12.32088626004415</v>
      </c>
      <c r="G1055" s="13">
        <f t="shared" si="194"/>
        <v>0</v>
      </c>
      <c r="H1055" s="13">
        <f t="shared" si="195"/>
        <v>12.32088626004415</v>
      </c>
      <c r="I1055" s="16">
        <f t="shared" si="202"/>
        <v>15.155480715483536</v>
      </c>
      <c r="J1055" s="13">
        <f t="shared" si="196"/>
        <v>14.671371557625159</v>
      </c>
      <c r="K1055" s="13">
        <f t="shared" si="197"/>
        <v>0.48410915785837716</v>
      </c>
      <c r="L1055" s="13">
        <f t="shared" si="198"/>
        <v>0</v>
      </c>
      <c r="M1055" s="13">
        <f t="shared" si="203"/>
        <v>8.5548822140545382E-5</v>
      </c>
      <c r="N1055" s="13">
        <f t="shared" si="199"/>
        <v>5.3040269727138133E-5</v>
      </c>
      <c r="O1055" s="13">
        <f t="shared" si="200"/>
        <v>5.3040269727138133E-5</v>
      </c>
      <c r="Q1055">
        <v>14.86611480055938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35.706748844592347</v>
      </c>
      <c r="G1056" s="13">
        <f t="shared" si="194"/>
        <v>0.93737260214763463</v>
      </c>
      <c r="H1056" s="13">
        <f t="shared" si="195"/>
        <v>34.769376242444714</v>
      </c>
      <c r="I1056" s="16">
        <f t="shared" si="202"/>
        <v>35.253485400303092</v>
      </c>
      <c r="J1056" s="13">
        <f t="shared" si="196"/>
        <v>29.80843481056025</v>
      </c>
      <c r="K1056" s="13">
        <f t="shared" si="197"/>
        <v>5.4450505897428414</v>
      </c>
      <c r="L1056" s="13">
        <f t="shared" si="198"/>
        <v>0</v>
      </c>
      <c r="M1056" s="13">
        <f t="shared" si="203"/>
        <v>3.2508552413407248E-5</v>
      </c>
      <c r="N1056" s="13">
        <f t="shared" si="199"/>
        <v>2.0155302496312493E-5</v>
      </c>
      <c r="O1056" s="13">
        <f t="shared" si="200"/>
        <v>0.93739275745013095</v>
      </c>
      <c r="Q1056">
        <v>14.18956859354839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3.8433629801233971</v>
      </c>
      <c r="G1057" s="13">
        <f t="shared" si="194"/>
        <v>0</v>
      </c>
      <c r="H1057" s="13">
        <f t="shared" si="195"/>
        <v>3.8433629801233971</v>
      </c>
      <c r="I1057" s="16">
        <f t="shared" si="202"/>
        <v>9.288413569866238</v>
      </c>
      <c r="J1057" s="13">
        <f t="shared" si="196"/>
        <v>9.2036192189918218</v>
      </c>
      <c r="K1057" s="13">
        <f t="shared" si="197"/>
        <v>8.4794350874416224E-2</v>
      </c>
      <c r="L1057" s="13">
        <f t="shared" si="198"/>
        <v>0</v>
      </c>
      <c r="M1057" s="13">
        <f t="shared" si="203"/>
        <v>1.2353249917094755E-5</v>
      </c>
      <c r="N1057" s="13">
        <f t="shared" si="199"/>
        <v>7.6590149485987476E-6</v>
      </c>
      <c r="O1057" s="13">
        <f t="shared" si="200"/>
        <v>7.6590149485987476E-6</v>
      </c>
      <c r="Q1057">
        <v>17.067472286247749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2.2164538601254771</v>
      </c>
      <c r="G1058" s="13">
        <f t="shared" si="194"/>
        <v>0</v>
      </c>
      <c r="H1058" s="13">
        <f t="shared" si="195"/>
        <v>2.2164538601254771</v>
      </c>
      <c r="I1058" s="16">
        <f t="shared" si="202"/>
        <v>2.3012482109998933</v>
      </c>
      <c r="J1058" s="13">
        <f t="shared" si="196"/>
        <v>2.3007251785649951</v>
      </c>
      <c r="K1058" s="13">
        <f t="shared" si="197"/>
        <v>5.2303243489815188E-4</v>
      </c>
      <c r="L1058" s="13">
        <f t="shared" si="198"/>
        <v>0</v>
      </c>
      <c r="M1058" s="13">
        <f t="shared" si="203"/>
        <v>4.6942349684960078E-6</v>
      </c>
      <c r="N1058" s="13">
        <f t="shared" si="199"/>
        <v>2.9104256804675246E-6</v>
      </c>
      <c r="O1058" s="13">
        <f t="shared" si="200"/>
        <v>2.9104256804675246E-6</v>
      </c>
      <c r="Q1058">
        <v>23.548928002260439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0.75030543827805951</v>
      </c>
      <c r="G1059" s="13">
        <f t="shared" si="194"/>
        <v>0</v>
      </c>
      <c r="H1059" s="13">
        <f t="shared" si="195"/>
        <v>0.75030543827805951</v>
      </c>
      <c r="I1059" s="16">
        <f t="shared" si="202"/>
        <v>0.75082847071295766</v>
      </c>
      <c r="J1059" s="13">
        <f t="shared" si="196"/>
        <v>0.75080537298880157</v>
      </c>
      <c r="K1059" s="13">
        <f t="shared" si="197"/>
        <v>2.30977241560959E-5</v>
      </c>
      <c r="L1059" s="13">
        <f t="shared" si="198"/>
        <v>0</v>
      </c>
      <c r="M1059" s="13">
        <f t="shared" si="203"/>
        <v>1.7838092880284832E-6</v>
      </c>
      <c r="N1059" s="13">
        <f t="shared" si="199"/>
        <v>1.1059617585776596E-6</v>
      </c>
      <c r="O1059" s="13">
        <f t="shared" si="200"/>
        <v>1.1059617585776596E-6</v>
      </c>
      <c r="Q1059">
        <v>21.845762880634151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2.9616316639741509</v>
      </c>
      <c r="G1060" s="13">
        <f t="shared" si="194"/>
        <v>0</v>
      </c>
      <c r="H1060" s="13">
        <f t="shared" si="195"/>
        <v>2.9616316639741509</v>
      </c>
      <c r="I1060" s="16">
        <f t="shared" si="202"/>
        <v>2.9616547616983069</v>
      </c>
      <c r="J1060" s="13">
        <f t="shared" si="196"/>
        <v>2.9606121456541659</v>
      </c>
      <c r="K1060" s="13">
        <f t="shared" si="197"/>
        <v>1.0426160441410204E-3</v>
      </c>
      <c r="L1060" s="13">
        <f t="shared" si="198"/>
        <v>0</v>
      </c>
      <c r="M1060" s="13">
        <f t="shared" si="203"/>
        <v>6.7784752945082358E-7</v>
      </c>
      <c r="N1060" s="13">
        <f t="shared" si="199"/>
        <v>4.2026546825951063E-7</v>
      </c>
      <c r="O1060" s="13">
        <f t="shared" si="200"/>
        <v>4.2026546825951063E-7</v>
      </c>
      <c r="Q1060">
        <v>24.025884009227521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0.28151314663036842</v>
      </c>
      <c r="G1061" s="13">
        <f t="shared" si="194"/>
        <v>0</v>
      </c>
      <c r="H1061" s="13">
        <f t="shared" si="195"/>
        <v>0.28151314663036842</v>
      </c>
      <c r="I1061" s="16">
        <f t="shared" si="202"/>
        <v>0.28255576267450944</v>
      </c>
      <c r="J1061" s="13">
        <f t="shared" si="196"/>
        <v>0.28255506470037672</v>
      </c>
      <c r="K1061" s="13">
        <f t="shared" si="197"/>
        <v>6.9797413271288633E-7</v>
      </c>
      <c r="L1061" s="13">
        <f t="shared" si="198"/>
        <v>0</v>
      </c>
      <c r="M1061" s="13">
        <f t="shared" si="203"/>
        <v>2.5758206119131295E-7</v>
      </c>
      <c r="N1061" s="13">
        <f t="shared" si="199"/>
        <v>1.5970087793861403E-7</v>
      </c>
      <c r="O1061" s="13">
        <f t="shared" si="200"/>
        <v>1.5970087793861403E-7</v>
      </c>
      <c r="Q1061">
        <v>25.89864600000001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0.13582474916114989</v>
      </c>
      <c r="G1062" s="13">
        <f t="shared" si="194"/>
        <v>0</v>
      </c>
      <c r="H1062" s="13">
        <f t="shared" si="195"/>
        <v>0.13582474916114989</v>
      </c>
      <c r="I1062" s="16">
        <f t="shared" si="202"/>
        <v>0.13582544713528261</v>
      </c>
      <c r="J1062" s="13">
        <f t="shared" si="196"/>
        <v>0.13582536181243857</v>
      </c>
      <c r="K1062" s="13">
        <f t="shared" si="197"/>
        <v>8.5322844040058854E-8</v>
      </c>
      <c r="L1062" s="13">
        <f t="shared" si="198"/>
        <v>0</v>
      </c>
      <c r="M1062" s="13">
        <f t="shared" si="203"/>
        <v>9.7881183252698916E-8</v>
      </c>
      <c r="N1062" s="13">
        <f t="shared" si="199"/>
        <v>6.0686333616673333E-8</v>
      </c>
      <c r="O1062" s="13">
        <f t="shared" si="200"/>
        <v>6.0686333616673333E-8</v>
      </c>
      <c r="Q1062">
        <v>25.208015604485109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11.436581613840181</v>
      </c>
      <c r="G1063" s="13">
        <f t="shared" si="194"/>
        <v>0</v>
      </c>
      <c r="H1063" s="13">
        <f t="shared" si="195"/>
        <v>11.436581613840181</v>
      </c>
      <c r="I1063" s="16">
        <f t="shared" si="202"/>
        <v>11.436581699163025</v>
      </c>
      <c r="J1063" s="13">
        <f t="shared" si="196"/>
        <v>11.378817377319464</v>
      </c>
      <c r="K1063" s="13">
        <f t="shared" si="197"/>
        <v>5.7764321843560396E-2</v>
      </c>
      <c r="L1063" s="13">
        <f t="shared" si="198"/>
        <v>0</v>
      </c>
      <c r="M1063" s="13">
        <f t="shared" si="203"/>
        <v>3.7194849636025583E-8</v>
      </c>
      <c r="N1063" s="13">
        <f t="shared" si="199"/>
        <v>2.3060806774335863E-8</v>
      </c>
      <c r="O1063" s="13">
        <f t="shared" si="200"/>
        <v>2.3060806774335863E-8</v>
      </c>
      <c r="Q1063">
        <v>24.251008772255741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37.5224977732695</v>
      </c>
      <c r="G1064" s="13">
        <f t="shared" si="194"/>
        <v>1.1403784249762183</v>
      </c>
      <c r="H1064" s="13">
        <f t="shared" si="195"/>
        <v>36.38211934829328</v>
      </c>
      <c r="I1064" s="16">
        <f t="shared" si="202"/>
        <v>36.439883670136837</v>
      </c>
      <c r="J1064" s="13">
        <f t="shared" si="196"/>
        <v>31.646227246746303</v>
      </c>
      <c r="K1064" s="13">
        <f t="shared" si="197"/>
        <v>4.7936564233905337</v>
      </c>
      <c r="L1064" s="13">
        <f t="shared" si="198"/>
        <v>0</v>
      </c>
      <c r="M1064" s="13">
        <f t="shared" si="203"/>
        <v>1.413404286168972E-8</v>
      </c>
      <c r="N1064" s="13">
        <f t="shared" si="199"/>
        <v>8.7631065742476272E-9</v>
      </c>
      <c r="O1064" s="13">
        <f t="shared" si="200"/>
        <v>1.140378433739325</v>
      </c>
      <c r="Q1064">
        <v>16.111218419248701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85.190391998419457</v>
      </c>
      <c r="G1065" s="13">
        <f t="shared" si="194"/>
        <v>6.4697826927416111</v>
      </c>
      <c r="H1065" s="13">
        <f t="shared" si="195"/>
        <v>78.72060930567784</v>
      </c>
      <c r="I1065" s="16">
        <f t="shared" si="202"/>
        <v>83.51426572906837</v>
      </c>
      <c r="J1065" s="13">
        <f t="shared" si="196"/>
        <v>45.508962280437402</v>
      </c>
      <c r="K1065" s="13">
        <f t="shared" si="197"/>
        <v>38.005303448630968</v>
      </c>
      <c r="L1065" s="13">
        <f t="shared" si="198"/>
        <v>27.060969120619003</v>
      </c>
      <c r="M1065" s="13">
        <f t="shared" si="203"/>
        <v>27.060969125989939</v>
      </c>
      <c r="N1065" s="13">
        <f t="shared" si="199"/>
        <v>16.777800858113761</v>
      </c>
      <c r="O1065" s="13">
        <f t="shared" si="200"/>
        <v>23.247583550855371</v>
      </c>
      <c r="Q1065">
        <v>13.78050659354839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40.759206380927672</v>
      </c>
      <c r="G1066" s="13">
        <f t="shared" si="194"/>
        <v>1.502251525258155</v>
      </c>
      <c r="H1066" s="13">
        <f t="shared" si="195"/>
        <v>39.25695485566952</v>
      </c>
      <c r="I1066" s="16">
        <f t="shared" si="202"/>
        <v>50.201289183681482</v>
      </c>
      <c r="J1066" s="13">
        <f t="shared" si="196"/>
        <v>40.073691910828444</v>
      </c>
      <c r="K1066" s="13">
        <f t="shared" si="197"/>
        <v>10.127597272853038</v>
      </c>
      <c r="L1066" s="13">
        <f t="shared" si="198"/>
        <v>0</v>
      </c>
      <c r="M1066" s="13">
        <f t="shared" si="203"/>
        <v>10.283168267876178</v>
      </c>
      <c r="N1066" s="13">
        <f t="shared" si="199"/>
        <v>6.3755643260832304</v>
      </c>
      <c r="O1066" s="13">
        <f t="shared" si="200"/>
        <v>7.877815851341385</v>
      </c>
      <c r="Q1066">
        <v>16.701477097685359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32.4760120658866</v>
      </c>
      <c r="G1067" s="13">
        <f t="shared" si="194"/>
        <v>0.57616716909167387</v>
      </c>
      <c r="H1067" s="13">
        <f t="shared" si="195"/>
        <v>31.899844896794924</v>
      </c>
      <c r="I1067" s="16">
        <f t="shared" si="202"/>
        <v>42.027442169647962</v>
      </c>
      <c r="J1067" s="13">
        <f t="shared" si="196"/>
        <v>33.528059440821401</v>
      </c>
      <c r="K1067" s="13">
        <f t="shared" si="197"/>
        <v>8.4993827288265607</v>
      </c>
      <c r="L1067" s="13">
        <f t="shared" si="198"/>
        <v>0</v>
      </c>
      <c r="M1067" s="13">
        <f t="shared" si="203"/>
        <v>3.9076039417929476</v>
      </c>
      <c r="N1067" s="13">
        <f t="shared" si="199"/>
        <v>2.4227144439116275</v>
      </c>
      <c r="O1067" s="13">
        <f t="shared" si="200"/>
        <v>2.9988816130033014</v>
      </c>
      <c r="Q1067">
        <v>14.1309279658712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22.19817514515217</v>
      </c>
      <c r="G1068" s="13">
        <f t="shared" si="194"/>
        <v>0</v>
      </c>
      <c r="H1068" s="13">
        <f t="shared" si="195"/>
        <v>22.19817514515217</v>
      </c>
      <c r="I1068" s="16">
        <f t="shared" si="202"/>
        <v>30.697557873978731</v>
      </c>
      <c r="J1068" s="13">
        <f t="shared" si="196"/>
        <v>27.361692256543485</v>
      </c>
      <c r="K1068" s="13">
        <f t="shared" si="197"/>
        <v>3.3358656174352461</v>
      </c>
      <c r="L1068" s="13">
        <f t="shared" si="198"/>
        <v>0</v>
      </c>
      <c r="M1068" s="13">
        <f t="shared" si="203"/>
        <v>1.4848894978813201</v>
      </c>
      <c r="N1068" s="13">
        <f t="shared" si="199"/>
        <v>0.92063148868641842</v>
      </c>
      <c r="O1068" s="13">
        <f t="shared" si="200"/>
        <v>0.92063148868641842</v>
      </c>
      <c r="Q1068">
        <v>15.31035321708965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4.3392244434594813</v>
      </c>
      <c r="G1069" s="13">
        <f t="shared" si="194"/>
        <v>0</v>
      </c>
      <c r="H1069" s="13">
        <f t="shared" si="195"/>
        <v>4.3392244434594813</v>
      </c>
      <c r="I1069" s="16">
        <f t="shared" si="202"/>
        <v>7.6750900608947275</v>
      </c>
      <c r="J1069" s="13">
        <f t="shared" si="196"/>
        <v>7.6374330406397304</v>
      </c>
      <c r="K1069" s="13">
        <f t="shared" si="197"/>
        <v>3.7657020254997065E-2</v>
      </c>
      <c r="L1069" s="13">
        <f t="shared" si="198"/>
        <v>0</v>
      </c>
      <c r="M1069" s="13">
        <f t="shared" si="203"/>
        <v>0.56425800919490166</v>
      </c>
      <c r="N1069" s="13">
        <f t="shared" si="199"/>
        <v>0.34983996570083903</v>
      </c>
      <c r="O1069" s="13">
        <f t="shared" si="200"/>
        <v>0.34983996570083903</v>
      </c>
      <c r="Q1069">
        <v>18.8069245067169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5.3759632252755001</v>
      </c>
      <c r="G1070" s="13">
        <f t="shared" si="194"/>
        <v>0</v>
      </c>
      <c r="H1070" s="13">
        <f t="shared" si="195"/>
        <v>5.3759632252755001</v>
      </c>
      <c r="I1070" s="16">
        <f t="shared" si="202"/>
        <v>5.4136202455304971</v>
      </c>
      <c r="J1070" s="13">
        <f t="shared" si="196"/>
        <v>5.4068723018775557</v>
      </c>
      <c r="K1070" s="13">
        <f t="shared" si="197"/>
        <v>6.7479436529414016E-3</v>
      </c>
      <c r="L1070" s="13">
        <f t="shared" si="198"/>
        <v>0</v>
      </c>
      <c r="M1070" s="13">
        <f t="shared" si="203"/>
        <v>0.21441804349406263</v>
      </c>
      <c r="N1070" s="13">
        <f t="shared" si="199"/>
        <v>0.13293918696631882</v>
      </c>
      <c r="O1070" s="13">
        <f t="shared" si="200"/>
        <v>0.13293918696631882</v>
      </c>
      <c r="Q1070">
        <v>23.602513223951831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3.8188321566661592</v>
      </c>
      <c r="G1071" s="13">
        <f t="shared" si="194"/>
        <v>0</v>
      </c>
      <c r="H1071" s="13">
        <f t="shared" si="195"/>
        <v>3.8188321566661592</v>
      </c>
      <c r="I1071" s="16">
        <f t="shared" si="202"/>
        <v>3.8255801003191006</v>
      </c>
      <c r="J1071" s="13">
        <f t="shared" si="196"/>
        <v>3.823147260150026</v>
      </c>
      <c r="K1071" s="13">
        <f t="shared" si="197"/>
        <v>2.4328401690745238E-3</v>
      </c>
      <c r="L1071" s="13">
        <f t="shared" si="198"/>
        <v>0</v>
      </c>
      <c r="M1071" s="13">
        <f t="shared" si="203"/>
        <v>8.1478856527743809E-2</v>
      </c>
      <c r="N1071" s="13">
        <f t="shared" si="199"/>
        <v>5.0516891047201161E-2</v>
      </c>
      <c r="O1071" s="13">
        <f t="shared" si="200"/>
        <v>5.0516891047201161E-2</v>
      </c>
      <c r="Q1071">
        <v>23.456254180224771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9.8030019738688345</v>
      </c>
      <c r="G1072" s="13">
        <f t="shared" si="194"/>
        <v>0</v>
      </c>
      <c r="H1072" s="13">
        <f t="shared" si="195"/>
        <v>9.8030019738688345</v>
      </c>
      <c r="I1072" s="16">
        <f t="shared" si="202"/>
        <v>9.8054348140379091</v>
      </c>
      <c r="J1072" s="13">
        <f t="shared" si="196"/>
        <v>9.7746054843929997</v>
      </c>
      <c r="K1072" s="13">
        <f t="shared" si="197"/>
        <v>3.0829329644909365E-2</v>
      </c>
      <c r="L1072" s="13">
        <f t="shared" si="198"/>
        <v>0</v>
      </c>
      <c r="M1072" s="13">
        <f t="shared" si="203"/>
        <v>3.0961965480542648E-2</v>
      </c>
      <c r="N1072" s="13">
        <f t="shared" si="199"/>
        <v>1.9196418597936443E-2</v>
      </c>
      <c r="O1072" s="13">
        <f t="shared" si="200"/>
        <v>1.9196418597936443E-2</v>
      </c>
      <c r="Q1072">
        <v>25.46510526781643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5.5989738872939574</v>
      </c>
      <c r="G1073" s="13">
        <f t="shared" si="194"/>
        <v>0</v>
      </c>
      <c r="H1073" s="13">
        <f t="shared" si="195"/>
        <v>5.5989738872939574</v>
      </c>
      <c r="I1073" s="16">
        <f t="shared" si="202"/>
        <v>5.6298032169388668</v>
      </c>
      <c r="J1073" s="13">
        <f t="shared" si="196"/>
        <v>5.6264219265665885</v>
      </c>
      <c r="K1073" s="13">
        <f t="shared" si="197"/>
        <v>3.3812903722783005E-3</v>
      </c>
      <c r="L1073" s="13">
        <f t="shared" si="198"/>
        <v>0</v>
      </c>
      <c r="M1073" s="13">
        <f t="shared" si="203"/>
        <v>1.1765546882606205E-2</v>
      </c>
      <c r="N1073" s="13">
        <f t="shared" si="199"/>
        <v>7.2946390672158469E-3</v>
      </c>
      <c r="O1073" s="13">
        <f t="shared" si="200"/>
        <v>7.2946390672158469E-3</v>
      </c>
      <c r="Q1073">
        <v>29.489433999999999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17.70941017639219</v>
      </c>
      <c r="G1074" s="13">
        <f t="shared" si="194"/>
        <v>0</v>
      </c>
      <c r="H1074" s="13">
        <f t="shared" si="195"/>
        <v>17.70941017639219</v>
      </c>
      <c r="I1074" s="16">
        <f t="shared" si="202"/>
        <v>17.712791466764468</v>
      </c>
      <c r="J1074" s="13">
        <f t="shared" si="196"/>
        <v>17.55175312481494</v>
      </c>
      <c r="K1074" s="13">
        <f t="shared" si="197"/>
        <v>0.16103834194952782</v>
      </c>
      <c r="L1074" s="13">
        <f t="shared" si="198"/>
        <v>0</v>
      </c>
      <c r="M1074" s="13">
        <f t="shared" si="203"/>
        <v>4.4709078153903582E-3</v>
      </c>
      <c r="N1074" s="13">
        <f t="shared" si="199"/>
        <v>2.771962845542022E-3</v>
      </c>
      <c r="O1074" s="13">
        <f t="shared" si="200"/>
        <v>2.771962845542022E-3</v>
      </c>
      <c r="Q1074">
        <v>26.273776009145589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10.20500640430428</v>
      </c>
      <c r="G1075" s="13">
        <f t="shared" si="194"/>
        <v>0</v>
      </c>
      <c r="H1075" s="13">
        <f t="shared" si="195"/>
        <v>10.20500640430428</v>
      </c>
      <c r="I1075" s="16">
        <f t="shared" si="202"/>
        <v>10.366044746253808</v>
      </c>
      <c r="J1075" s="13">
        <f t="shared" si="196"/>
        <v>10.322736931422199</v>
      </c>
      <c r="K1075" s="13">
        <f t="shared" si="197"/>
        <v>4.3307814831608837E-2</v>
      </c>
      <c r="L1075" s="13">
        <f t="shared" si="198"/>
        <v>0</v>
      </c>
      <c r="M1075" s="13">
        <f t="shared" si="203"/>
        <v>1.6989449698483362E-3</v>
      </c>
      <c r="N1075" s="13">
        <f t="shared" si="199"/>
        <v>1.0533458813059683E-3</v>
      </c>
      <c r="O1075" s="13">
        <f t="shared" si="200"/>
        <v>1.0533458813059683E-3</v>
      </c>
      <c r="Q1075">
        <v>24.21174992809884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5.4040921535968582</v>
      </c>
      <c r="G1076" s="13">
        <f t="shared" si="194"/>
        <v>0</v>
      </c>
      <c r="H1076" s="13">
        <f t="shared" si="195"/>
        <v>5.4040921535968582</v>
      </c>
      <c r="I1076" s="16">
        <f t="shared" si="202"/>
        <v>5.4473999684284671</v>
      </c>
      <c r="J1076" s="13">
        <f t="shared" si="196"/>
        <v>5.4323941624015566</v>
      </c>
      <c r="K1076" s="13">
        <f t="shared" si="197"/>
        <v>1.5005806026910484E-2</v>
      </c>
      <c r="L1076" s="13">
        <f t="shared" si="198"/>
        <v>0</v>
      </c>
      <c r="M1076" s="13">
        <f t="shared" si="203"/>
        <v>6.4559908854236784E-4</v>
      </c>
      <c r="N1076" s="13">
        <f t="shared" si="199"/>
        <v>4.0027143489626804E-4</v>
      </c>
      <c r="O1076" s="13">
        <f t="shared" si="200"/>
        <v>4.0027143489626804E-4</v>
      </c>
      <c r="Q1076">
        <v>18.063262266544299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139.40679795423739</v>
      </c>
      <c r="G1077" s="13">
        <f t="shared" si="194"/>
        <v>12.531328938503595</v>
      </c>
      <c r="H1077" s="13">
        <f t="shared" si="195"/>
        <v>126.8754690157338</v>
      </c>
      <c r="I1077" s="16">
        <f t="shared" si="202"/>
        <v>126.89047482176071</v>
      </c>
      <c r="J1077" s="13">
        <f t="shared" si="196"/>
        <v>54.420949890626623</v>
      </c>
      <c r="K1077" s="13">
        <f t="shared" si="197"/>
        <v>72.469524931134089</v>
      </c>
      <c r="L1077" s="13">
        <f t="shared" si="198"/>
        <v>61.778598539369895</v>
      </c>
      <c r="M1077" s="13">
        <f t="shared" si="203"/>
        <v>61.778843867023539</v>
      </c>
      <c r="N1077" s="13">
        <f t="shared" si="199"/>
        <v>38.302883197554593</v>
      </c>
      <c r="O1077" s="13">
        <f t="shared" si="200"/>
        <v>50.834212136058184</v>
      </c>
      <c r="Q1077">
        <v>15.28388691906769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157.00567616927839</v>
      </c>
      <c r="G1078" s="13">
        <f t="shared" si="194"/>
        <v>14.498932882242265</v>
      </c>
      <c r="H1078" s="13">
        <f t="shared" si="195"/>
        <v>142.50674328703613</v>
      </c>
      <c r="I1078" s="16">
        <f t="shared" si="202"/>
        <v>153.19766967880031</v>
      </c>
      <c r="J1078" s="13">
        <f t="shared" si="196"/>
        <v>50.313011508931176</v>
      </c>
      <c r="K1078" s="13">
        <f t="shared" si="197"/>
        <v>102.88465816986914</v>
      </c>
      <c r="L1078" s="13">
        <f t="shared" si="198"/>
        <v>92.417367647803673</v>
      </c>
      <c r="M1078" s="13">
        <f t="shared" si="203"/>
        <v>115.89332831727262</v>
      </c>
      <c r="N1078" s="13">
        <f t="shared" si="199"/>
        <v>71.85386355670903</v>
      </c>
      <c r="O1078" s="13">
        <f t="shared" si="200"/>
        <v>86.352796438951287</v>
      </c>
      <c r="Q1078">
        <v>13.508551567104179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68.515525837795337</v>
      </c>
      <c r="G1079" s="13">
        <f t="shared" si="194"/>
        <v>4.6054858882488308</v>
      </c>
      <c r="H1079" s="13">
        <f t="shared" si="195"/>
        <v>63.910039949546508</v>
      </c>
      <c r="I1079" s="16">
        <f t="shared" si="202"/>
        <v>74.37733047161197</v>
      </c>
      <c r="J1079" s="13">
        <f t="shared" si="196"/>
        <v>42.073365822449368</v>
      </c>
      <c r="K1079" s="13">
        <f t="shared" si="197"/>
        <v>32.303964649162602</v>
      </c>
      <c r="L1079" s="13">
        <f t="shared" si="198"/>
        <v>21.317709615071255</v>
      </c>
      <c r="M1079" s="13">
        <f t="shared" si="203"/>
        <v>65.357174375634855</v>
      </c>
      <c r="N1079" s="13">
        <f t="shared" si="199"/>
        <v>40.521448112893609</v>
      </c>
      <c r="O1079" s="13">
        <f t="shared" si="200"/>
        <v>45.126934001142438</v>
      </c>
      <c r="Q1079">
        <v>12.88070759354839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52.606171464100044</v>
      </c>
      <c r="G1080" s="13">
        <f t="shared" si="194"/>
        <v>2.826775448553569</v>
      </c>
      <c r="H1080" s="13">
        <f t="shared" si="195"/>
        <v>49.779396015546475</v>
      </c>
      <c r="I1080" s="16">
        <f t="shared" si="202"/>
        <v>60.765651049637825</v>
      </c>
      <c r="J1080" s="13">
        <f t="shared" si="196"/>
        <v>45.002559804988458</v>
      </c>
      <c r="K1080" s="13">
        <f t="shared" si="197"/>
        <v>15.763091244649367</v>
      </c>
      <c r="L1080" s="13">
        <f t="shared" si="198"/>
        <v>4.6552147604608125</v>
      </c>
      <c r="M1080" s="13">
        <f t="shared" si="203"/>
        <v>29.490941023202055</v>
      </c>
      <c r="N1080" s="13">
        <f t="shared" si="199"/>
        <v>18.284383434385273</v>
      </c>
      <c r="O1080" s="13">
        <f t="shared" si="200"/>
        <v>21.111158882938842</v>
      </c>
      <c r="Q1080">
        <v>16.795093792463732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1.23095537782385</v>
      </c>
      <c r="G1081" s="13">
        <f t="shared" si="194"/>
        <v>0</v>
      </c>
      <c r="H1081" s="13">
        <f t="shared" si="195"/>
        <v>1.23095537782385</v>
      </c>
      <c r="I1081" s="16">
        <f t="shared" si="202"/>
        <v>12.338831862012405</v>
      </c>
      <c r="J1081" s="13">
        <f t="shared" si="196"/>
        <v>12.173233964504222</v>
      </c>
      <c r="K1081" s="13">
        <f t="shared" si="197"/>
        <v>0.16559789750818332</v>
      </c>
      <c r="L1081" s="13">
        <f t="shared" si="198"/>
        <v>0</v>
      </c>
      <c r="M1081" s="13">
        <f t="shared" si="203"/>
        <v>11.206557588816782</v>
      </c>
      <c r="N1081" s="13">
        <f t="shared" si="199"/>
        <v>6.948065705066405</v>
      </c>
      <c r="O1081" s="13">
        <f t="shared" si="200"/>
        <v>6.948065705066405</v>
      </c>
      <c r="Q1081">
        <v>18.314778490285061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7.2736335071866218</v>
      </c>
      <c r="G1082" s="13">
        <f t="shared" si="194"/>
        <v>0</v>
      </c>
      <c r="H1082" s="13">
        <f t="shared" si="195"/>
        <v>7.2736335071866218</v>
      </c>
      <c r="I1082" s="16">
        <f t="shared" si="202"/>
        <v>7.4392314046948051</v>
      </c>
      <c r="J1082" s="13">
        <f t="shared" si="196"/>
        <v>7.4166526322600212</v>
      </c>
      <c r="K1082" s="13">
        <f t="shared" si="197"/>
        <v>2.25787724347839E-2</v>
      </c>
      <c r="L1082" s="13">
        <f t="shared" si="198"/>
        <v>0</v>
      </c>
      <c r="M1082" s="13">
        <f t="shared" si="203"/>
        <v>4.2584918837503771</v>
      </c>
      <c r="N1082" s="13">
        <f t="shared" si="199"/>
        <v>2.6402649679252339</v>
      </c>
      <c r="O1082" s="13">
        <f t="shared" si="200"/>
        <v>2.6402649679252339</v>
      </c>
      <c r="Q1082">
        <v>21.778455322390869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4.5176463381091594</v>
      </c>
      <c r="G1083" s="13">
        <f t="shared" si="194"/>
        <v>0</v>
      </c>
      <c r="H1083" s="13">
        <f t="shared" si="195"/>
        <v>4.5176463381091594</v>
      </c>
      <c r="I1083" s="16">
        <f t="shared" si="202"/>
        <v>4.5402251105439433</v>
      </c>
      <c r="J1083" s="13">
        <f t="shared" si="196"/>
        <v>4.5354910510950619</v>
      </c>
      <c r="K1083" s="13">
        <f t="shared" si="197"/>
        <v>4.7340594488813892E-3</v>
      </c>
      <c r="L1083" s="13">
        <f t="shared" si="198"/>
        <v>0</v>
      </c>
      <c r="M1083" s="13">
        <f t="shared" si="203"/>
        <v>1.6182269158251432</v>
      </c>
      <c r="N1083" s="13">
        <f t="shared" si="199"/>
        <v>1.0033006878115889</v>
      </c>
      <c r="O1083" s="13">
        <f t="shared" si="200"/>
        <v>1.0033006878115889</v>
      </c>
      <c r="Q1083">
        <v>22.37242518899798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1.0171671819731629</v>
      </c>
      <c r="G1084" s="13">
        <f t="shared" si="194"/>
        <v>0</v>
      </c>
      <c r="H1084" s="13">
        <f t="shared" si="195"/>
        <v>1.0171671819731629</v>
      </c>
      <c r="I1084" s="16">
        <f t="shared" si="202"/>
        <v>1.0219012414220443</v>
      </c>
      <c r="J1084" s="13">
        <f t="shared" si="196"/>
        <v>1.0218597717569902</v>
      </c>
      <c r="K1084" s="13">
        <f t="shared" si="197"/>
        <v>4.1469665054139071E-5</v>
      </c>
      <c r="L1084" s="13">
        <f t="shared" si="198"/>
        <v>0</v>
      </c>
      <c r="M1084" s="13">
        <f t="shared" si="203"/>
        <v>0.61492622801355434</v>
      </c>
      <c r="N1084" s="13">
        <f t="shared" si="199"/>
        <v>0.38125426136840368</v>
      </c>
      <c r="O1084" s="13">
        <f t="shared" si="200"/>
        <v>0.38125426136840368</v>
      </c>
      <c r="Q1084">
        <v>24.259915268992561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3.8832414475790542</v>
      </c>
      <c r="G1085" s="13">
        <f t="shared" si="194"/>
        <v>0</v>
      </c>
      <c r="H1085" s="13">
        <f t="shared" si="195"/>
        <v>3.8832414475790542</v>
      </c>
      <c r="I1085" s="16">
        <f t="shared" si="202"/>
        <v>3.8832829172441086</v>
      </c>
      <c r="J1085" s="13">
        <f t="shared" si="196"/>
        <v>3.8813721664002561</v>
      </c>
      <c r="K1085" s="13">
        <f t="shared" si="197"/>
        <v>1.9107508438525045E-3</v>
      </c>
      <c r="L1085" s="13">
        <f t="shared" si="198"/>
        <v>0</v>
      </c>
      <c r="M1085" s="13">
        <f t="shared" si="203"/>
        <v>0.23367196664515066</v>
      </c>
      <c r="N1085" s="13">
        <f t="shared" si="199"/>
        <v>0.1448766193199934</v>
      </c>
      <c r="O1085" s="13">
        <f t="shared" si="200"/>
        <v>0.1448766193199934</v>
      </c>
      <c r="Q1085">
        <v>25.50971400000001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12.1425215618503</v>
      </c>
      <c r="G1086" s="13">
        <f t="shared" si="194"/>
        <v>0</v>
      </c>
      <c r="H1086" s="13">
        <f t="shared" si="195"/>
        <v>12.1425215618503</v>
      </c>
      <c r="I1086" s="16">
        <f t="shared" si="202"/>
        <v>12.144432312694153</v>
      </c>
      <c r="J1086" s="13">
        <f t="shared" si="196"/>
        <v>12.092242368707636</v>
      </c>
      <c r="K1086" s="13">
        <f t="shared" si="197"/>
        <v>5.2189943986517662E-2</v>
      </c>
      <c r="L1086" s="13">
        <f t="shared" si="198"/>
        <v>0</v>
      </c>
      <c r="M1086" s="13">
        <f t="shared" si="203"/>
        <v>8.8795347325157259E-2</v>
      </c>
      <c r="N1086" s="13">
        <f t="shared" si="199"/>
        <v>5.50531153415975E-2</v>
      </c>
      <c r="O1086" s="13">
        <f t="shared" si="200"/>
        <v>5.50531153415975E-2</v>
      </c>
      <c r="Q1086">
        <v>26.286475786137409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27.329161080615791</v>
      </c>
      <c r="G1087" s="13">
        <f t="shared" si="194"/>
        <v>7.3479364634385677E-4</v>
      </c>
      <c r="H1087" s="13">
        <f t="shared" si="195"/>
        <v>27.328426286969446</v>
      </c>
      <c r="I1087" s="16">
        <f t="shared" si="202"/>
        <v>27.380616230955965</v>
      </c>
      <c r="J1087" s="13">
        <f t="shared" si="196"/>
        <v>25.946652523640555</v>
      </c>
      <c r="K1087" s="13">
        <f t="shared" si="197"/>
        <v>1.4339637073154101</v>
      </c>
      <c r="L1087" s="13">
        <f t="shared" si="198"/>
        <v>0</v>
      </c>
      <c r="M1087" s="13">
        <f t="shared" si="203"/>
        <v>3.3742231983559759E-2</v>
      </c>
      <c r="N1087" s="13">
        <f t="shared" si="199"/>
        <v>2.0920183829807051E-2</v>
      </c>
      <c r="O1087" s="13">
        <f t="shared" si="200"/>
        <v>2.1654977476150909E-2</v>
      </c>
      <c r="Q1087">
        <v>19.52869866870407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12.040783534518379</v>
      </c>
      <c r="G1088" s="13">
        <f t="shared" si="194"/>
        <v>0</v>
      </c>
      <c r="H1088" s="13">
        <f t="shared" si="195"/>
        <v>12.040783534518379</v>
      </c>
      <c r="I1088" s="16">
        <f t="shared" si="202"/>
        <v>13.474747241833789</v>
      </c>
      <c r="J1088" s="13">
        <f t="shared" si="196"/>
        <v>13.19875562470436</v>
      </c>
      <c r="K1088" s="13">
        <f t="shared" si="197"/>
        <v>0.27599161712942966</v>
      </c>
      <c r="L1088" s="13">
        <f t="shared" si="198"/>
        <v>0</v>
      </c>
      <c r="M1088" s="13">
        <f t="shared" si="203"/>
        <v>1.2822048153752708E-2</v>
      </c>
      <c r="N1088" s="13">
        <f t="shared" si="199"/>
        <v>7.9496698553266788E-3</v>
      </c>
      <c r="O1088" s="13">
        <f t="shared" si="200"/>
        <v>7.9496698553266788E-3</v>
      </c>
      <c r="Q1088">
        <v>16.48947166340017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21.580164343604931</v>
      </c>
      <c r="G1089" s="13">
        <f t="shared" si="194"/>
        <v>0</v>
      </c>
      <c r="H1089" s="13">
        <f t="shared" si="195"/>
        <v>21.580164343604931</v>
      </c>
      <c r="I1089" s="16">
        <f t="shared" si="202"/>
        <v>21.856155960734363</v>
      </c>
      <c r="J1089" s="13">
        <f t="shared" si="196"/>
        <v>20.442331268299451</v>
      </c>
      <c r="K1089" s="13">
        <f t="shared" si="197"/>
        <v>1.4138246924349112</v>
      </c>
      <c r="L1089" s="13">
        <f t="shared" si="198"/>
        <v>0</v>
      </c>
      <c r="M1089" s="13">
        <f t="shared" si="203"/>
        <v>4.8723782984260288E-3</v>
      </c>
      <c r="N1089" s="13">
        <f t="shared" si="199"/>
        <v>3.020874545024138E-3</v>
      </c>
      <c r="O1089" s="13">
        <f t="shared" si="200"/>
        <v>3.020874545024138E-3</v>
      </c>
      <c r="Q1089">
        <v>14.683245587244731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48.705953185662217</v>
      </c>
      <c r="G1090" s="13">
        <f t="shared" si="194"/>
        <v>2.390720106143323</v>
      </c>
      <c r="H1090" s="13">
        <f t="shared" si="195"/>
        <v>46.315233079518897</v>
      </c>
      <c r="I1090" s="16">
        <f t="shared" si="202"/>
        <v>47.729057771953805</v>
      </c>
      <c r="J1090" s="13">
        <f t="shared" si="196"/>
        <v>33.819270499239693</v>
      </c>
      <c r="K1090" s="13">
        <f t="shared" si="197"/>
        <v>13.909787272714112</v>
      </c>
      <c r="L1090" s="13">
        <f t="shared" si="198"/>
        <v>2.7882838468867823</v>
      </c>
      <c r="M1090" s="13">
        <f t="shared" si="203"/>
        <v>2.7901353506401843</v>
      </c>
      <c r="N1090" s="13">
        <f t="shared" si="199"/>
        <v>1.7298839173969143</v>
      </c>
      <c r="O1090" s="13">
        <f t="shared" si="200"/>
        <v>4.1206040235402375</v>
      </c>
      <c r="Q1090">
        <v>11.962821593548391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52.631442188139218</v>
      </c>
      <c r="G1091" s="13">
        <f t="shared" si="194"/>
        <v>2.8296007863775512</v>
      </c>
      <c r="H1091" s="13">
        <f t="shared" si="195"/>
        <v>49.801841401761664</v>
      </c>
      <c r="I1091" s="16">
        <f t="shared" si="202"/>
        <v>60.923344827588991</v>
      </c>
      <c r="J1091" s="13">
        <f t="shared" si="196"/>
        <v>38.754465803512531</v>
      </c>
      <c r="K1091" s="13">
        <f t="shared" si="197"/>
        <v>22.16887902407646</v>
      </c>
      <c r="L1091" s="13">
        <f t="shared" si="198"/>
        <v>11.1081029063375</v>
      </c>
      <c r="M1091" s="13">
        <f t="shared" si="203"/>
        <v>12.16835433958077</v>
      </c>
      <c r="N1091" s="13">
        <f t="shared" si="199"/>
        <v>7.5443796905400768</v>
      </c>
      <c r="O1091" s="13">
        <f t="shared" si="200"/>
        <v>10.373980476917628</v>
      </c>
      <c r="Q1091">
        <v>12.651216592711471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52.692310888431912</v>
      </c>
      <c r="G1092" s="13">
        <f t="shared" si="194"/>
        <v>2.8364060777877609</v>
      </c>
      <c r="H1092" s="13">
        <f t="shared" si="195"/>
        <v>49.855904810644148</v>
      </c>
      <c r="I1092" s="16">
        <f t="shared" si="202"/>
        <v>60.916680928383109</v>
      </c>
      <c r="J1092" s="13">
        <f t="shared" si="196"/>
        <v>42.73213588886248</v>
      </c>
      <c r="K1092" s="13">
        <f t="shared" si="197"/>
        <v>18.184545039520629</v>
      </c>
      <c r="L1092" s="13">
        <f t="shared" si="198"/>
        <v>7.0944729792384491</v>
      </c>
      <c r="M1092" s="13">
        <f t="shared" si="203"/>
        <v>11.718447628279144</v>
      </c>
      <c r="N1092" s="13">
        <f t="shared" si="199"/>
        <v>7.2654375295330693</v>
      </c>
      <c r="O1092" s="13">
        <f t="shared" si="200"/>
        <v>10.101843607320831</v>
      </c>
      <c r="Q1092">
        <v>15.216296237940799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8.2709198592503217</v>
      </c>
      <c r="G1093" s="13">
        <f t="shared" si="194"/>
        <v>0</v>
      </c>
      <c r="H1093" s="13">
        <f t="shared" si="195"/>
        <v>8.2709198592503217</v>
      </c>
      <c r="I1093" s="16">
        <f t="shared" si="202"/>
        <v>19.360991919532498</v>
      </c>
      <c r="J1093" s="13">
        <f t="shared" si="196"/>
        <v>18.518688794188048</v>
      </c>
      <c r="K1093" s="13">
        <f t="shared" si="197"/>
        <v>0.84230312534445062</v>
      </c>
      <c r="L1093" s="13">
        <f t="shared" si="198"/>
        <v>0</v>
      </c>
      <c r="M1093" s="13">
        <f t="shared" si="203"/>
        <v>4.4530100987460743</v>
      </c>
      <c r="N1093" s="13">
        <f t="shared" si="199"/>
        <v>2.7608662612225663</v>
      </c>
      <c r="O1093" s="13">
        <f t="shared" si="200"/>
        <v>2.7608662612225663</v>
      </c>
      <c r="Q1093">
        <v>16.031209968218072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4.6995679976918501</v>
      </c>
      <c r="G1094" s="13">
        <f t="shared" ref="G1094:G1157" si="205">IF((F1094-$J$2)&gt;0,$I$2*(F1094-$J$2),0)</f>
        <v>0</v>
      </c>
      <c r="H1094" s="13">
        <f t="shared" ref="H1094:H1157" si="206">F1094-G1094</f>
        <v>4.6995679976918501</v>
      </c>
      <c r="I1094" s="16">
        <f t="shared" si="202"/>
        <v>5.5418711230363007</v>
      </c>
      <c r="J1094" s="13">
        <f t="shared" ref="J1094:J1157" si="207">I1094/SQRT(1+(I1094/($K$2*(300+(25*Q1094)+0.05*(Q1094)^3)))^2)</f>
        <v>5.5282554587519348</v>
      </c>
      <c r="K1094" s="13">
        <f t="shared" ref="K1094:K1157" si="208">I1094-J1094</f>
        <v>1.3615664284365891E-2</v>
      </c>
      <c r="L1094" s="13">
        <f t="shared" ref="L1094:L1157" si="209">IF(K1094&gt;$N$2,(K1094-$N$2)/$L$2,0)</f>
        <v>0</v>
      </c>
      <c r="M1094" s="13">
        <f t="shared" si="203"/>
        <v>1.6921438375235081</v>
      </c>
      <c r="N1094" s="13">
        <f t="shared" ref="N1094:N1157" si="210">$M$2*M1094</f>
        <v>1.0491291792645749</v>
      </c>
      <c r="O1094" s="13">
        <f t="shared" ref="O1094:O1157" si="211">N1094+G1094</f>
        <v>1.0491291792645749</v>
      </c>
      <c r="Q1094">
        <v>19.11799727248059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4.9225950314408804</v>
      </c>
      <c r="G1095" s="13">
        <f t="shared" si="205"/>
        <v>0</v>
      </c>
      <c r="H1095" s="13">
        <f t="shared" si="206"/>
        <v>4.9225950314408804</v>
      </c>
      <c r="I1095" s="16">
        <f t="shared" ref="I1095:I1158" si="213">H1095+K1094-L1094</f>
        <v>4.9362106957252463</v>
      </c>
      <c r="J1095" s="13">
        <f t="shared" si="207"/>
        <v>4.9321953466799338</v>
      </c>
      <c r="K1095" s="13">
        <f t="shared" si="208"/>
        <v>4.0153490453125329E-3</v>
      </c>
      <c r="L1095" s="13">
        <f t="shared" si="209"/>
        <v>0</v>
      </c>
      <c r="M1095" s="13">
        <f t="shared" ref="M1095:M1158" si="214">L1095+M1094-N1094</f>
        <v>0.64301465825893311</v>
      </c>
      <c r="N1095" s="13">
        <f t="shared" si="210"/>
        <v>0.39866908812053853</v>
      </c>
      <c r="O1095" s="13">
        <f t="shared" si="211"/>
        <v>0.39866908812053853</v>
      </c>
      <c r="Q1095">
        <v>25.341420031112701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0.71023646423424081</v>
      </c>
      <c r="G1096" s="13">
        <f t="shared" si="205"/>
        <v>0</v>
      </c>
      <c r="H1096" s="13">
        <f t="shared" si="206"/>
        <v>0.71023646423424081</v>
      </c>
      <c r="I1096" s="16">
        <f t="shared" si="213"/>
        <v>0.71425181327955334</v>
      </c>
      <c r="J1096" s="13">
        <f t="shared" si="207"/>
        <v>0.71423829074780254</v>
      </c>
      <c r="K1096" s="13">
        <f t="shared" si="208"/>
        <v>1.3522531750798095E-5</v>
      </c>
      <c r="L1096" s="13">
        <f t="shared" si="209"/>
        <v>0</v>
      </c>
      <c r="M1096" s="13">
        <f t="shared" si="214"/>
        <v>0.24434557013839459</v>
      </c>
      <c r="N1096" s="13">
        <f t="shared" si="210"/>
        <v>0.15149425348580464</v>
      </c>
      <c r="O1096" s="13">
        <f t="shared" si="211"/>
        <v>0.15149425348580464</v>
      </c>
      <c r="Q1096">
        <v>24.58982429806403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1.190476152189905E-2</v>
      </c>
      <c r="G1097" s="13">
        <f t="shared" si="205"/>
        <v>0</v>
      </c>
      <c r="H1097" s="13">
        <f t="shared" si="206"/>
        <v>1.190476152189905E-2</v>
      </c>
      <c r="I1097" s="16">
        <f t="shared" si="213"/>
        <v>1.1918284053649848E-2</v>
      </c>
      <c r="J1097" s="13">
        <f t="shared" si="207"/>
        <v>1.1918283988600856E-2</v>
      </c>
      <c r="K1097" s="13">
        <f t="shared" si="208"/>
        <v>6.5048992234362224E-11</v>
      </c>
      <c r="L1097" s="13">
        <f t="shared" si="209"/>
        <v>0</v>
      </c>
      <c r="M1097" s="13">
        <f t="shared" si="214"/>
        <v>9.2851316652589944E-2</v>
      </c>
      <c r="N1097" s="13">
        <f t="shared" si="210"/>
        <v>5.7567816324605767E-2</v>
      </c>
      <c r="O1097" s="13">
        <f t="shared" si="211"/>
        <v>5.7567816324605767E-2</v>
      </c>
      <c r="Q1097">
        <v>24.341136000000009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23.856494190141401</v>
      </c>
      <c r="G1098" s="13">
        <f t="shared" si="205"/>
        <v>0</v>
      </c>
      <c r="H1098" s="13">
        <f t="shared" si="206"/>
        <v>23.856494190141401</v>
      </c>
      <c r="I1098" s="16">
        <f t="shared" si="213"/>
        <v>23.856494190206451</v>
      </c>
      <c r="J1098" s="13">
        <f t="shared" si="207"/>
        <v>23.37541188803171</v>
      </c>
      <c r="K1098" s="13">
        <f t="shared" si="208"/>
        <v>0.48108230217474102</v>
      </c>
      <c r="L1098" s="13">
        <f t="shared" si="209"/>
        <v>0</v>
      </c>
      <c r="M1098" s="13">
        <f t="shared" si="214"/>
        <v>3.5283500327984177E-2</v>
      </c>
      <c r="N1098" s="13">
        <f t="shared" si="210"/>
        <v>2.187577020335019E-2</v>
      </c>
      <c r="O1098" s="13">
        <f t="shared" si="211"/>
        <v>2.187577020335019E-2</v>
      </c>
      <c r="Q1098">
        <v>24.702446161835969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31.526433408478951</v>
      </c>
      <c r="G1099" s="13">
        <f t="shared" si="205"/>
        <v>0.47000161192516493</v>
      </c>
      <c r="H1099" s="13">
        <f t="shared" si="206"/>
        <v>31.056431796553785</v>
      </c>
      <c r="I1099" s="16">
        <f t="shared" si="213"/>
        <v>31.537514098728526</v>
      </c>
      <c r="J1099" s="13">
        <f t="shared" si="207"/>
        <v>29.987538693955862</v>
      </c>
      <c r="K1099" s="13">
        <f t="shared" si="208"/>
        <v>1.5499754047726633</v>
      </c>
      <c r="L1099" s="13">
        <f t="shared" si="209"/>
        <v>0</v>
      </c>
      <c r="M1099" s="13">
        <f t="shared" si="214"/>
        <v>1.3407730124633987E-2</v>
      </c>
      <c r="N1099" s="13">
        <f t="shared" si="210"/>
        <v>8.3127926772730721E-3</v>
      </c>
      <c r="O1099" s="13">
        <f t="shared" si="211"/>
        <v>0.47831440460243801</v>
      </c>
      <c r="Q1099">
        <v>22.011353432275481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52.310674137768572</v>
      </c>
      <c r="G1100" s="13">
        <f t="shared" si="205"/>
        <v>2.7937380186930043</v>
      </c>
      <c r="H1100" s="13">
        <f t="shared" si="206"/>
        <v>49.516936119075567</v>
      </c>
      <c r="I1100" s="16">
        <f t="shared" si="213"/>
        <v>51.066911523848233</v>
      </c>
      <c r="J1100" s="13">
        <f t="shared" si="207"/>
        <v>40.296726322085959</v>
      </c>
      <c r="K1100" s="13">
        <f t="shared" si="208"/>
        <v>10.770185201762274</v>
      </c>
      <c r="L1100" s="13">
        <f t="shared" si="209"/>
        <v>0</v>
      </c>
      <c r="M1100" s="13">
        <f t="shared" si="214"/>
        <v>5.0949374473609147E-3</v>
      </c>
      <c r="N1100" s="13">
        <f t="shared" si="210"/>
        <v>3.158861217363767E-3</v>
      </c>
      <c r="O1100" s="13">
        <f t="shared" si="211"/>
        <v>2.796896879910368</v>
      </c>
      <c r="Q1100">
        <v>16.50079335555256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78.419510457555617</v>
      </c>
      <c r="G1101" s="13">
        <f t="shared" si="205"/>
        <v>5.7127791462880095</v>
      </c>
      <c r="H1101" s="13">
        <f t="shared" si="206"/>
        <v>72.706731311267603</v>
      </c>
      <c r="I1101" s="16">
        <f t="shared" si="213"/>
        <v>83.476916513029877</v>
      </c>
      <c r="J1101" s="13">
        <f t="shared" si="207"/>
        <v>41.555086475345561</v>
      </c>
      <c r="K1101" s="13">
        <f t="shared" si="208"/>
        <v>41.921830037684316</v>
      </c>
      <c r="L1101" s="13">
        <f t="shared" si="209"/>
        <v>31.006293079161615</v>
      </c>
      <c r="M1101" s="13">
        <f t="shared" si="214"/>
        <v>31.008229155391611</v>
      </c>
      <c r="N1101" s="13">
        <f t="shared" si="210"/>
        <v>19.2251020763428</v>
      </c>
      <c r="O1101" s="13">
        <f t="shared" si="211"/>
        <v>24.937881222630811</v>
      </c>
      <c r="Q1101">
        <v>11.95876906553673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36.644682625039671</v>
      </c>
      <c r="G1102" s="13">
        <f t="shared" si="205"/>
        <v>1.0422362294097758</v>
      </c>
      <c r="H1102" s="13">
        <f t="shared" si="206"/>
        <v>35.602446395629897</v>
      </c>
      <c r="I1102" s="16">
        <f t="shared" si="213"/>
        <v>46.517983354152598</v>
      </c>
      <c r="J1102" s="13">
        <f t="shared" si="207"/>
        <v>31.950509533044091</v>
      </c>
      <c r="K1102" s="13">
        <f t="shared" si="208"/>
        <v>14.567473821108507</v>
      </c>
      <c r="L1102" s="13">
        <f t="shared" si="209"/>
        <v>3.4508062216471131</v>
      </c>
      <c r="M1102" s="13">
        <f t="shared" si="214"/>
        <v>15.233933300695924</v>
      </c>
      <c r="N1102" s="13">
        <f t="shared" si="210"/>
        <v>9.4450386464314722</v>
      </c>
      <c r="O1102" s="13">
        <f t="shared" si="211"/>
        <v>10.487274875841248</v>
      </c>
      <c r="Q1102">
        <v>10.68219459354839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135.80226269498891</v>
      </c>
      <c r="G1103" s="13">
        <f t="shared" si="205"/>
        <v>12.128331786936235</v>
      </c>
      <c r="H1103" s="13">
        <f t="shared" si="206"/>
        <v>123.67393090805268</v>
      </c>
      <c r="I1103" s="16">
        <f t="shared" si="213"/>
        <v>134.79059850751406</v>
      </c>
      <c r="J1103" s="13">
        <f t="shared" si="207"/>
        <v>48.291792056126916</v>
      </c>
      <c r="K1103" s="13">
        <f t="shared" si="208"/>
        <v>86.498806451387139</v>
      </c>
      <c r="L1103" s="13">
        <f t="shared" si="209"/>
        <v>75.911034320017052</v>
      </c>
      <c r="M1103" s="13">
        <f t="shared" si="214"/>
        <v>81.699928974281505</v>
      </c>
      <c r="N1103" s="13">
        <f t="shared" si="210"/>
        <v>50.653955964054532</v>
      </c>
      <c r="O1103" s="13">
        <f t="shared" si="211"/>
        <v>62.782287750990768</v>
      </c>
      <c r="Q1103">
        <v>13.08088833035541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14.401648079873031</v>
      </c>
      <c r="G1104" s="13">
        <f t="shared" si="205"/>
        <v>0</v>
      </c>
      <c r="H1104" s="13">
        <f t="shared" si="206"/>
        <v>14.401648079873031</v>
      </c>
      <c r="I1104" s="16">
        <f t="shared" si="213"/>
        <v>24.989420211243115</v>
      </c>
      <c r="J1104" s="13">
        <f t="shared" si="207"/>
        <v>22.577542058520631</v>
      </c>
      <c r="K1104" s="13">
        <f t="shared" si="208"/>
        <v>2.4118781527224833</v>
      </c>
      <c r="L1104" s="13">
        <f t="shared" si="209"/>
        <v>0</v>
      </c>
      <c r="M1104" s="13">
        <f t="shared" si="214"/>
        <v>31.045973010226973</v>
      </c>
      <c r="N1104" s="13">
        <f t="shared" si="210"/>
        <v>19.248503266340723</v>
      </c>
      <c r="O1104" s="13">
        <f t="shared" si="211"/>
        <v>19.248503266340723</v>
      </c>
      <c r="Q1104">
        <v>13.34580186695209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19.829197147873519</v>
      </c>
      <c r="G1105" s="13">
        <f t="shared" si="205"/>
        <v>0</v>
      </c>
      <c r="H1105" s="13">
        <f t="shared" si="206"/>
        <v>19.829197147873519</v>
      </c>
      <c r="I1105" s="16">
        <f t="shared" si="213"/>
        <v>22.241075300596002</v>
      </c>
      <c r="J1105" s="13">
        <f t="shared" si="207"/>
        <v>21.267686618627391</v>
      </c>
      <c r="K1105" s="13">
        <f t="shared" si="208"/>
        <v>0.97338868196861128</v>
      </c>
      <c r="L1105" s="13">
        <f t="shared" si="209"/>
        <v>0</v>
      </c>
      <c r="M1105" s="13">
        <f t="shared" si="214"/>
        <v>11.79746974388625</v>
      </c>
      <c r="N1105" s="13">
        <f t="shared" si="210"/>
        <v>7.3144312412094745</v>
      </c>
      <c r="O1105" s="13">
        <f t="shared" si="211"/>
        <v>7.3144312412094745</v>
      </c>
      <c r="Q1105">
        <v>17.95585922894595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9.7630638794804927</v>
      </c>
      <c r="G1106" s="13">
        <f t="shared" si="205"/>
        <v>0</v>
      </c>
      <c r="H1106" s="13">
        <f t="shared" si="206"/>
        <v>9.7630638794804927</v>
      </c>
      <c r="I1106" s="16">
        <f t="shared" si="213"/>
        <v>10.736452561449104</v>
      </c>
      <c r="J1106" s="13">
        <f t="shared" si="207"/>
        <v>10.6347436077594</v>
      </c>
      <c r="K1106" s="13">
        <f t="shared" si="208"/>
        <v>0.10170895368970356</v>
      </c>
      <c r="L1106" s="13">
        <f t="shared" si="209"/>
        <v>0</v>
      </c>
      <c r="M1106" s="13">
        <f t="shared" si="214"/>
        <v>4.4830385026767754</v>
      </c>
      <c r="N1106" s="13">
        <f t="shared" si="210"/>
        <v>2.7794838716596009</v>
      </c>
      <c r="O1106" s="13">
        <f t="shared" si="211"/>
        <v>2.7794838716596009</v>
      </c>
      <c r="Q1106">
        <v>18.85276873763085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1.777181568983043</v>
      </c>
      <c r="G1107" s="13">
        <f t="shared" si="205"/>
        <v>0</v>
      </c>
      <c r="H1107" s="13">
        <f t="shared" si="206"/>
        <v>1.777181568983043</v>
      </c>
      <c r="I1107" s="16">
        <f t="shared" si="213"/>
        <v>1.8788905226727466</v>
      </c>
      <c r="J1107" s="13">
        <f t="shared" si="207"/>
        <v>1.8786051479358898</v>
      </c>
      <c r="K1107" s="13">
        <f t="shared" si="208"/>
        <v>2.8537473685674719E-4</v>
      </c>
      <c r="L1107" s="13">
        <f t="shared" si="209"/>
        <v>0</v>
      </c>
      <c r="M1107" s="13">
        <f t="shared" si="214"/>
        <v>1.7035546310171745</v>
      </c>
      <c r="N1107" s="13">
        <f t="shared" si="210"/>
        <v>1.0562038712306483</v>
      </c>
      <c r="O1107" s="13">
        <f t="shared" si="211"/>
        <v>1.0562038712306483</v>
      </c>
      <c r="Q1107">
        <v>23.532132511463381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9.9049572438765651E-2</v>
      </c>
      <c r="G1108" s="13">
        <f t="shared" si="205"/>
        <v>0</v>
      </c>
      <c r="H1108" s="13">
        <f t="shared" si="206"/>
        <v>9.9049572438765651E-2</v>
      </c>
      <c r="I1108" s="16">
        <f t="shared" si="213"/>
        <v>9.9334947175622398E-2</v>
      </c>
      <c r="J1108" s="13">
        <f t="shared" si="207"/>
        <v>9.9334909394101042E-2</v>
      </c>
      <c r="K1108" s="13">
        <f t="shared" si="208"/>
        <v>3.7781521355917391E-8</v>
      </c>
      <c r="L1108" s="13">
        <f t="shared" si="209"/>
        <v>0</v>
      </c>
      <c r="M1108" s="13">
        <f t="shared" si="214"/>
        <v>0.64735075978652623</v>
      </c>
      <c r="N1108" s="13">
        <f t="shared" si="210"/>
        <v>0.40135747106764624</v>
      </c>
      <c r="O1108" s="13">
        <f t="shared" si="211"/>
        <v>0.40135747106764624</v>
      </c>
      <c r="Q1108">
        <v>24.31849762442198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5.3341082718846424</v>
      </c>
      <c r="G1109" s="13">
        <f t="shared" si="205"/>
        <v>0</v>
      </c>
      <c r="H1109" s="13">
        <f t="shared" si="206"/>
        <v>5.3341082718846424</v>
      </c>
      <c r="I1109" s="16">
        <f t="shared" si="213"/>
        <v>5.3341083096661634</v>
      </c>
      <c r="J1109" s="13">
        <f t="shared" si="207"/>
        <v>5.3286439189773063</v>
      </c>
      <c r="K1109" s="13">
        <f t="shared" si="208"/>
        <v>5.4643906888571792E-3</v>
      </c>
      <c r="L1109" s="13">
        <f t="shared" si="209"/>
        <v>0</v>
      </c>
      <c r="M1109" s="13">
        <f t="shared" si="214"/>
        <v>0.24599328871887999</v>
      </c>
      <c r="N1109" s="13">
        <f t="shared" si="210"/>
        <v>0.15251583900570559</v>
      </c>
      <c r="O1109" s="13">
        <f t="shared" si="211"/>
        <v>0.15251583900570559</v>
      </c>
      <c r="Q1109">
        <v>24.796077000000011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10.24051903263082</v>
      </c>
      <c r="G1110" s="13">
        <f t="shared" si="205"/>
        <v>0</v>
      </c>
      <c r="H1110" s="13">
        <f t="shared" si="206"/>
        <v>10.24051903263082</v>
      </c>
      <c r="I1110" s="16">
        <f t="shared" si="213"/>
        <v>10.245983423319677</v>
      </c>
      <c r="J1110" s="13">
        <f t="shared" si="207"/>
        <v>10.215443039639439</v>
      </c>
      <c r="K1110" s="13">
        <f t="shared" si="208"/>
        <v>3.0540383680238037E-2</v>
      </c>
      <c r="L1110" s="13">
        <f t="shared" si="209"/>
        <v>0</v>
      </c>
      <c r="M1110" s="13">
        <f t="shared" si="214"/>
        <v>9.3477449713174399E-2</v>
      </c>
      <c r="N1110" s="13">
        <f t="shared" si="210"/>
        <v>5.7956018822168123E-2</v>
      </c>
      <c r="O1110" s="13">
        <f t="shared" si="211"/>
        <v>5.7956018822168123E-2</v>
      </c>
      <c r="Q1110">
        <v>26.488673861495581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53.096228858860769</v>
      </c>
      <c r="G1111" s="13">
        <f t="shared" si="205"/>
        <v>2.8815652397440896</v>
      </c>
      <c r="H1111" s="13">
        <f t="shared" si="206"/>
        <v>50.214663619116678</v>
      </c>
      <c r="I1111" s="16">
        <f t="shared" si="213"/>
        <v>50.245204002796918</v>
      </c>
      <c r="J1111" s="13">
        <f t="shared" si="207"/>
        <v>45.727984720802127</v>
      </c>
      <c r="K1111" s="13">
        <f t="shared" si="208"/>
        <v>4.5172192819947909</v>
      </c>
      <c r="L1111" s="13">
        <f t="shared" si="209"/>
        <v>0</v>
      </c>
      <c r="M1111" s="13">
        <f t="shared" si="214"/>
        <v>3.5521430891006275E-2</v>
      </c>
      <c r="N1111" s="13">
        <f t="shared" si="210"/>
        <v>2.2023287152423892E-2</v>
      </c>
      <c r="O1111" s="13">
        <f t="shared" si="211"/>
        <v>2.9035885268965136</v>
      </c>
      <c r="Q1111">
        <v>23.866625740552141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61.808057939232597</v>
      </c>
      <c r="G1112" s="13">
        <f t="shared" si="205"/>
        <v>3.8555721648597383</v>
      </c>
      <c r="H1112" s="13">
        <f t="shared" si="206"/>
        <v>57.95248577437286</v>
      </c>
      <c r="I1112" s="16">
        <f t="shared" si="213"/>
        <v>62.469705056367651</v>
      </c>
      <c r="J1112" s="13">
        <f t="shared" si="207"/>
        <v>44.311703726511539</v>
      </c>
      <c r="K1112" s="13">
        <f t="shared" si="208"/>
        <v>18.158001329856113</v>
      </c>
      <c r="L1112" s="13">
        <f t="shared" si="209"/>
        <v>7.0677340994410507</v>
      </c>
      <c r="M1112" s="13">
        <f t="shared" si="214"/>
        <v>7.0812322431796337</v>
      </c>
      <c r="N1112" s="13">
        <f t="shared" si="210"/>
        <v>4.3903639907713732</v>
      </c>
      <c r="O1112" s="13">
        <f t="shared" si="211"/>
        <v>8.2459361556311119</v>
      </c>
      <c r="Q1112">
        <v>15.893348171973861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58.177793174448148</v>
      </c>
      <c r="G1113" s="13">
        <f t="shared" si="205"/>
        <v>3.449698382410316</v>
      </c>
      <c r="H1113" s="13">
        <f t="shared" si="206"/>
        <v>54.72809479203783</v>
      </c>
      <c r="I1113" s="16">
        <f t="shared" si="213"/>
        <v>65.818362022452888</v>
      </c>
      <c r="J1113" s="13">
        <f t="shared" si="207"/>
        <v>43.602189352698119</v>
      </c>
      <c r="K1113" s="13">
        <f t="shared" si="208"/>
        <v>22.216172669754769</v>
      </c>
      <c r="L1113" s="13">
        <f t="shared" si="209"/>
        <v>11.155744291922106</v>
      </c>
      <c r="M1113" s="13">
        <f t="shared" si="214"/>
        <v>13.846612544330366</v>
      </c>
      <c r="N1113" s="13">
        <f t="shared" si="210"/>
        <v>8.5848997774848268</v>
      </c>
      <c r="O1113" s="13">
        <f t="shared" si="211"/>
        <v>12.034598159895143</v>
      </c>
      <c r="Q1113">
        <v>14.7901695820626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58.178740922500339</v>
      </c>
      <c r="G1114" s="13">
        <f t="shared" si="205"/>
        <v>3.4498043433006851</v>
      </c>
      <c r="H1114" s="13">
        <f t="shared" si="206"/>
        <v>54.728936579199654</v>
      </c>
      <c r="I1114" s="16">
        <f t="shared" si="213"/>
        <v>65.789364957032319</v>
      </c>
      <c r="J1114" s="13">
        <f t="shared" si="207"/>
        <v>44.376407221938194</v>
      </c>
      <c r="K1114" s="13">
        <f t="shared" si="208"/>
        <v>21.412957735094125</v>
      </c>
      <c r="L1114" s="13">
        <f t="shared" si="209"/>
        <v>10.346623492274519</v>
      </c>
      <c r="M1114" s="13">
        <f t="shared" si="214"/>
        <v>15.60833625912006</v>
      </c>
      <c r="N1114" s="13">
        <f t="shared" si="210"/>
        <v>9.6771684806544371</v>
      </c>
      <c r="O1114" s="13">
        <f t="shared" si="211"/>
        <v>13.126972823955121</v>
      </c>
      <c r="Q1114">
        <v>15.25224177521307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44.604697338421019</v>
      </c>
      <c r="G1115" s="13">
        <f t="shared" si="205"/>
        <v>1.9321881996939512</v>
      </c>
      <c r="H1115" s="13">
        <f t="shared" si="206"/>
        <v>42.672509138727065</v>
      </c>
      <c r="I1115" s="16">
        <f t="shared" si="213"/>
        <v>53.738843381546673</v>
      </c>
      <c r="J1115" s="13">
        <f t="shared" si="207"/>
        <v>38.226238285774613</v>
      </c>
      <c r="K1115" s="13">
        <f t="shared" si="208"/>
        <v>15.512605095772059</v>
      </c>
      <c r="L1115" s="13">
        <f t="shared" si="209"/>
        <v>4.4028868413268389</v>
      </c>
      <c r="M1115" s="13">
        <f t="shared" si="214"/>
        <v>10.334054619792461</v>
      </c>
      <c r="N1115" s="13">
        <f t="shared" si="210"/>
        <v>6.4071138642713255</v>
      </c>
      <c r="O1115" s="13">
        <f t="shared" si="211"/>
        <v>8.3393020639652775</v>
      </c>
      <c r="Q1115">
        <v>13.81036059354839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32.374381900960863</v>
      </c>
      <c r="G1116" s="13">
        <f t="shared" si="205"/>
        <v>0.56480463161245043</v>
      </c>
      <c r="H1116" s="13">
        <f t="shared" si="206"/>
        <v>31.809577269348413</v>
      </c>
      <c r="I1116" s="16">
        <f t="shared" si="213"/>
        <v>42.919295523793629</v>
      </c>
      <c r="J1116" s="13">
        <f t="shared" si="207"/>
        <v>34.220540620121156</v>
      </c>
      <c r="K1116" s="13">
        <f t="shared" si="208"/>
        <v>8.6987549036724729</v>
      </c>
      <c r="L1116" s="13">
        <f t="shared" si="209"/>
        <v>0</v>
      </c>
      <c r="M1116" s="13">
        <f t="shared" si="214"/>
        <v>3.9269407555211355</v>
      </c>
      <c r="N1116" s="13">
        <f t="shared" si="210"/>
        <v>2.434703268423104</v>
      </c>
      <c r="O1116" s="13">
        <f t="shared" si="211"/>
        <v>2.9995079000355545</v>
      </c>
      <c r="Q1116">
        <v>14.41210278870471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19.36063245104647</v>
      </c>
      <c r="G1117" s="13">
        <f t="shared" si="205"/>
        <v>0</v>
      </c>
      <c r="H1117" s="13">
        <f t="shared" si="206"/>
        <v>19.36063245104647</v>
      </c>
      <c r="I1117" s="16">
        <f t="shared" si="213"/>
        <v>28.059387354718943</v>
      </c>
      <c r="J1117" s="13">
        <f t="shared" si="207"/>
        <v>26.006744257973597</v>
      </c>
      <c r="K1117" s="13">
        <f t="shared" si="208"/>
        <v>2.0526430967453457</v>
      </c>
      <c r="L1117" s="13">
        <f t="shared" si="209"/>
        <v>0</v>
      </c>
      <c r="M1117" s="13">
        <f t="shared" si="214"/>
        <v>1.4922374870980315</v>
      </c>
      <c r="N1117" s="13">
        <f t="shared" si="210"/>
        <v>0.92518724200077951</v>
      </c>
      <c r="O1117" s="13">
        <f t="shared" si="211"/>
        <v>0.92518724200077951</v>
      </c>
      <c r="Q1117">
        <v>17.27400252226035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4.3119975958867558</v>
      </c>
      <c r="G1118" s="13">
        <f t="shared" si="205"/>
        <v>0</v>
      </c>
      <c r="H1118" s="13">
        <f t="shared" si="206"/>
        <v>4.3119975958867558</v>
      </c>
      <c r="I1118" s="16">
        <f t="shared" si="213"/>
        <v>6.3646406926321015</v>
      </c>
      <c r="J1118" s="13">
        <f t="shared" si="207"/>
        <v>6.3517420678488055</v>
      </c>
      <c r="K1118" s="13">
        <f t="shared" si="208"/>
        <v>1.2898624783296064E-2</v>
      </c>
      <c r="L1118" s="13">
        <f t="shared" si="209"/>
        <v>0</v>
      </c>
      <c r="M1118" s="13">
        <f t="shared" si="214"/>
        <v>0.56705024509725199</v>
      </c>
      <c r="N1118" s="13">
        <f t="shared" si="210"/>
        <v>0.35157115196029626</v>
      </c>
      <c r="O1118" s="13">
        <f t="shared" si="211"/>
        <v>0.35157115196029626</v>
      </c>
      <c r="Q1118">
        <v>22.439986799660598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5.8558808477193409</v>
      </c>
      <c r="G1119" s="13">
        <f t="shared" si="205"/>
        <v>0</v>
      </c>
      <c r="H1119" s="13">
        <f t="shared" si="206"/>
        <v>5.8558808477193409</v>
      </c>
      <c r="I1119" s="16">
        <f t="shared" si="213"/>
        <v>5.868779472502637</v>
      </c>
      <c r="J1119" s="13">
        <f t="shared" si="207"/>
        <v>5.8623873059829448</v>
      </c>
      <c r="K1119" s="13">
        <f t="shared" si="208"/>
        <v>6.3921665196922106E-3</v>
      </c>
      <c r="L1119" s="13">
        <f t="shared" si="209"/>
        <v>0</v>
      </c>
      <c r="M1119" s="13">
        <f t="shared" si="214"/>
        <v>0.21547909313695573</v>
      </c>
      <c r="N1119" s="13">
        <f t="shared" si="210"/>
        <v>0.13359703774491255</v>
      </c>
      <c r="O1119" s="13">
        <f t="shared" si="211"/>
        <v>0.13359703774491255</v>
      </c>
      <c r="Q1119">
        <v>25.72920100000001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2.6797469119512951</v>
      </c>
      <c r="G1120" s="13">
        <f t="shared" si="205"/>
        <v>0</v>
      </c>
      <c r="H1120" s="13">
        <f t="shared" si="206"/>
        <v>2.6797469119512951</v>
      </c>
      <c r="I1120" s="16">
        <f t="shared" si="213"/>
        <v>2.6861390784709873</v>
      </c>
      <c r="J1120" s="13">
        <f t="shared" si="207"/>
        <v>2.6855475032417115</v>
      </c>
      <c r="K1120" s="13">
        <f t="shared" si="208"/>
        <v>5.9157522927577588E-4</v>
      </c>
      <c r="L1120" s="13">
        <f t="shared" si="209"/>
        <v>0</v>
      </c>
      <c r="M1120" s="13">
        <f t="shared" si="214"/>
        <v>8.1882055392043185E-2</v>
      </c>
      <c r="N1120" s="13">
        <f t="shared" si="210"/>
        <v>5.0766874343066773E-2</v>
      </c>
      <c r="O1120" s="13">
        <f t="shared" si="211"/>
        <v>5.0766874343066773E-2</v>
      </c>
      <c r="Q1120">
        <v>25.99456175944745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3.8563202124352558</v>
      </c>
      <c r="G1121" s="13">
        <f t="shared" si="205"/>
        <v>0</v>
      </c>
      <c r="H1121" s="13">
        <f t="shared" si="206"/>
        <v>3.8563202124352558</v>
      </c>
      <c r="I1121" s="16">
        <f t="shared" si="213"/>
        <v>3.8569117876645316</v>
      </c>
      <c r="J1121" s="13">
        <f t="shared" si="207"/>
        <v>3.8551440264184484</v>
      </c>
      <c r="K1121" s="13">
        <f t="shared" si="208"/>
        <v>1.7677612460831327E-3</v>
      </c>
      <c r="L1121" s="13">
        <f t="shared" si="209"/>
        <v>0</v>
      </c>
      <c r="M1121" s="13">
        <f t="shared" si="214"/>
        <v>3.1115181048976412E-2</v>
      </c>
      <c r="N1121" s="13">
        <f t="shared" si="210"/>
        <v>1.9291412250365375E-2</v>
      </c>
      <c r="O1121" s="13">
        <f t="shared" si="211"/>
        <v>1.9291412250365375E-2</v>
      </c>
      <c r="Q1121">
        <v>25.924036476678879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10.035606750620451</v>
      </c>
      <c r="G1122" s="13">
        <f t="shared" si="205"/>
        <v>0</v>
      </c>
      <c r="H1122" s="13">
        <f t="shared" si="206"/>
        <v>10.035606750620451</v>
      </c>
      <c r="I1122" s="16">
        <f t="shared" si="213"/>
        <v>10.037374511866535</v>
      </c>
      <c r="J1122" s="13">
        <f t="shared" si="207"/>
        <v>10.006871984690155</v>
      </c>
      <c r="K1122" s="13">
        <f t="shared" si="208"/>
        <v>3.0502527176379246E-2</v>
      </c>
      <c r="L1122" s="13">
        <f t="shared" si="209"/>
        <v>0</v>
      </c>
      <c r="M1122" s="13">
        <f t="shared" si="214"/>
        <v>1.1823768798611037E-2</v>
      </c>
      <c r="N1122" s="13">
        <f t="shared" si="210"/>
        <v>7.3307366551388425E-3</v>
      </c>
      <c r="O1122" s="13">
        <f t="shared" si="211"/>
        <v>7.3307366551388425E-3</v>
      </c>
      <c r="Q1122">
        <v>26.049695946159481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64.653763473740483</v>
      </c>
      <c r="G1123" s="13">
        <f t="shared" si="205"/>
        <v>4.1737300249232998</v>
      </c>
      <c r="H1123" s="13">
        <f t="shared" si="206"/>
        <v>60.480033448817181</v>
      </c>
      <c r="I1123" s="16">
        <f t="shared" si="213"/>
        <v>60.510535975993562</v>
      </c>
      <c r="J1123" s="13">
        <f t="shared" si="207"/>
        <v>50.064628033443078</v>
      </c>
      <c r="K1123" s="13">
        <f t="shared" si="208"/>
        <v>10.445907942550484</v>
      </c>
      <c r="L1123" s="13">
        <f t="shared" si="209"/>
        <v>0</v>
      </c>
      <c r="M1123" s="13">
        <f t="shared" si="214"/>
        <v>4.4930321434721943E-3</v>
      </c>
      <c r="N1123" s="13">
        <f t="shared" si="210"/>
        <v>2.7856799289527603E-3</v>
      </c>
      <c r="O1123" s="13">
        <f t="shared" si="211"/>
        <v>4.1765157048522523</v>
      </c>
      <c r="Q1123">
        <v>20.83828488152718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64.601176461008976</v>
      </c>
      <c r="G1124" s="13">
        <f t="shared" si="205"/>
        <v>4.1678506494099494</v>
      </c>
      <c r="H1124" s="13">
        <f t="shared" si="206"/>
        <v>60.433325811599026</v>
      </c>
      <c r="I1124" s="16">
        <f t="shared" si="213"/>
        <v>70.87923375414951</v>
      </c>
      <c r="J1124" s="13">
        <f t="shared" si="207"/>
        <v>48.614443599961582</v>
      </c>
      <c r="K1124" s="13">
        <f t="shared" si="208"/>
        <v>22.264790154187928</v>
      </c>
      <c r="L1124" s="13">
        <f t="shared" si="209"/>
        <v>11.204719250160441</v>
      </c>
      <c r="M1124" s="13">
        <f t="shared" si="214"/>
        <v>11.206426602374959</v>
      </c>
      <c r="N1124" s="13">
        <f t="shared" si="210"/>
        <v>6.9479844934724744</v>
      </c>
      <c r="O1124" s="13">
        <f t="shared" si="211"/>
        <v>11.115835142882425</v>
      </c>
      <c r="Q1124">
        <v>16.75926842770523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149.14411902022019</v>
      </c>
      <c r="G1125" s="13">
        <f t="shared" si="205"/>
        <v>13.619988743791803</v>
      </c>
      <c r="H1125" s="13">
        <f t="shared" si="206"/>
        <v>135.52413027642839</v>
      </c>
      <c r="I1125" s="16">
        <f t="shared" si="213"/>
        <v>146.58420118045586</v>
      </c>
      <c r="J1125" s="13">
        <f t="shared" si="207"/>
        <v>55.189143375084001</v>
      </c>
      <c r="K1125" s="13">
        <f t="shared" si="208"/>
        <v>91.395057805371863</v>
      </c>
      <c r="L1125" s="13">
        <f t="shared" si="209"/>
        <v>80.843286746928769</v>
      </c>
      <c r="M1125" s="13">
        <f t="shared" si="214"/>
        <v>85.101728855831254</v>
      </c>
      <c r="N1125" s="13">
        <f t="shared" si="210"/>
        <v>52.763071890615379</v>
      </c>
      <c r="O1125" s="13">
        <f t="shared" si="211"/>
        <v>66.383060634407187</v>
      </c>
      <c r="Q1125">
        <v>15.12348459354839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45.713425361581997</v>
      </c>
      <c r="G1126" s="13">
        <f t="shared" si="205"/>
        <v>2.0561471023154065</v>
      </c>
      <c r="H1126" s="13">
        <f t="shared" si="206"/>
        <v>43.65727825926659</v>
      </c>
      <c r="I1126" s="16">
        <f t="shared" si="213"/>
        <v>54.20904931770967</v>
      </c>
      <c r="J1126" s="13">
        <f t="shared" si="207"/>
        <v>40.750939647334</v>
      </c>
      <c r="K1126" s="13">
        <f t="shared" si="208"/>
        <v>13.45810967037567</v>
      </c>
      <c r="L1126" s="13">
        <f t="shared" si="209"/>
        <v>2.3332851572254758</v>
      </c>
      <c r="M1126" s="13">
        <f t="shared" si="214"/>
        <v>34.671942122441351</v>
      </c>
      <c r="N1126" s="13">
        <f t="shared" si="210"/>
        <v>21.496604115913637</v>
      </c>
      <c r="O1126" s="13">
        <f t="shared" si="211"/>
        <v>23.552751218229044</v>
      </c>
      <c r="Q1126">
        <v>15.64791195556368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12.53759287146101</v>
      </c>
      <c r="G1127" s="13">
        <f t="shared" si="205"/>
        <v>0</v>
      </c>
      <c r="H1127" s="13">
        <f t="shared" si="206"/>
        <v>12.53759287146101</v>
      </c>
      <c r="I1127" s="16">
        <f t="shared" si="213"/>
        <v>23.662417384611203</v>
      </c>
      <c r="J1127" s="13">
        <f t="shared" si="207"/>
        <v>22.214838609407543</v>
      </c>
      <c r="K1127" s="13">
        <f t="shared" si="208"/>
        <v>1.4475787752036595</v>
      </c>
      <c r="L1127" s="13">
        <f t="shared" si="209"/>
        <v>0</v>
      </c>
      <c r="M1127" s="13">
        <f t="shared" si="214"/>
        <v>13.175338006527713</v>
      </c>
      <c r="N1127" s="13">
        <f t="shared" si="210"/>
        <v>8.1687095640471821</v>
      </c>
      <c r="O1127" s="13">
        <f t="shared" si="211"/>
        <v>8.1687095640471821</v>
      </c>
      <c r="Q1127">
        <v>16.260459278001189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55.748117343918622</v>
      </c>
      <c r="G1128" s="13">
        <f t="shared" si="205"/>
        <v>3.1780538100835058</v>
      </c>
      <c r="H1128" s="13">
        <f t="shared" si="206"/>
        <v>52.570063533835118</v>
      </c>
      <c r="I1128" s="16">
        <f t="shared" si="213"/>
        <v>54.017642309038777</v>
      </c>
      <c r="J1128" s="13">
        <f t="shared" si="207"/>
        <v>42.46961469527443</v>
      </c>
      <c r="K1128" s="13">
        <f t="shared" si="208"/>
        <v>11.548027613764347</v>
      </c>
      <c r="L1128" s="13">
        <f t="shared" si="209"/>
        <v>0.40915868204878608</v>
      </c>
      <c r="M1128" s="13">
        <f t="shared" si="214"/>
        <v>5.4157871245293183</v>
      </c>
      <c r="N1128" s="13">
        <f t="shared" si="210"/>
        <v>3.3577880172081773</v>
      </c>
      <c r="O1128" s="13">
        <f t="shared" si="211"/>
        <v>6.5358418272916836</v>
      </c>
      <c r="Q1128">
        <v>17.162277351477091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5.8509058259875948</v>
      </c>
      <c r="G1129" s="13">
        <f t="shared" si="205"/>
        <v>0</v>
      </c>
      <c r="H1129" s="13">
        <f t="shared" si="206"/>
        <v>5.8509058259875948</v>
      </c>
      <c r="I1129" s="16">
        <f t="shared" si="213"/>
        <v>16.989774757703156</v>
      </c>
      <c r="J1129" s="13">
        <f t="shared" si="207"/>
        <v>16.545902698098818</v>
      </c>
      <c r="K1129" s="13">
        <f t="shared" si="208"/>
        <v>0.44387205960433818</v>
      </c>
      <c r="L1129" s="13">
        <f t="shared" si="209"/>
        <v>0</v>
      </c>
      <c r="M1129" s="13">
        <f t="shared" si="214"/>
        <v>2.057999107321141</v>
      </c>
      <c r="N1129" s="13">
        <f t="shared" si="210"/>
        <v>1.2759594465391073</v>
      </c>
      <c r="O1129" s="13">
        <f t="shared" si="211"/>
        <v>1.2759594465391073</v>
      </c>
      <c r="Q1129">
        <v>17.990114070755169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1.8999848532568639</v>
      </c>
      <c r="G1130" s="13">
        <f t="shared" si="205"/>
        <v>0</v>
      </c>
      <c r="H1130" s="13">
        <f t="shared" si="206"/>
        <v>1.8999848532568639</v>
      </c>
      <c r="I1130" s="16">
        <f t="shared" si="213"/>
        <v>2.3438569128612023</v>
      </c>
      <c r="J1130" s="13">
        <f t="shared" si="207"/>
        <v>2.3433312796588881</v>
      </c>
      <c r="K1130" s="13">
        <f t="shared" si="208"/>
        <v>5.2563320231424626E-4</v>
      </c>
      <c r="L1130" s="13">
        <f t="shared" si="209"/>
        <v>0</v>
      </c>
      <c r="M1130" s="13">
        <f t="shared" si="214"/>
        <v>0.78203966078203369</v>
      </c>
      <c r="N1130" s="13">
        <f t="shared" si="210"/>
        <v>0.4848645896848609</v>
      </c>
      <c r="O1130" s="13">
        <f t="shared" si="211"/>
        <v>0.4848645896848609</v>
      </c>
      <c r="Q1130">
        <v>23.906104223676639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0.61779409297998589</v>
      </c>
      <c r="G1131" s="13">
        <f t="shared" si="205"/>
        <v>0</v>
      </c>
      <c r="H1131" s="13">
        <f t="shared" si="206"/>
        <v>0.61779409297998589</v>
      </c>
      <c r="I1131" s="16">
        <f t="shared" si="213"/>
        <v>0.61831972618230013</v>
      </c>
      <c r="J1131" s="13">
        <f t="shared" si="207"/>
        <v>0.61830817444527608</v>
      </c>
      <c r="K1131" s="13">
        <f t="shared" si="208"/>
        <v>1.1551737024051434E-5</v>
      </c>
      <c r="L1131" s="13">
        <f t="shared" si="209"/>
        <v>0</v>
      </c>
      <c r="M1131" s="13">
        <f t="shared" si="214"/>
        <v>0.29717507109717278</v>
      </c>
      <c r="N1131" s="13">
        <f t="shared" si="210"/>
        <v>0.18424854408024713</v>
      </c>
      <c r="O1131" s="13">
        <f t="shared" si="211"/>
        <v>0.18424854408024713</v>
      </c>
      <c r="Q1131">
        <v>22.628229988728069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9.4920767803303665</v>
      </c>
      <c r="G1132" s="13">
        <f t="shared" si="205"/>
        <v>0</v>
      </c>
      <c r="H1132" s="13">
        <f t="shared" si="206"/>
        <v>9.4920767803303665</v>
      </c>
      <c r="I1132" s="16">
        <f t="shared" si="213"/>
        <v>9.4920883320673912</v>
      </c>
      <c r="J1132" s="13">
        <f t="shared" si="207"/>
        <v>9.4610211037203982</v>
      </c>
      <c r="K1132" s="13">
        <f t="shared" si="208"/>
        <v>3.1067228346993048E-2</v>
      </c>
      <c r="L1132" s="13">
        <f t="shared" si="209"/>
        <v>0</v>
      </c>
      <c r="M1132" s="13">
        <f t="shared" si="214"/>
        <v>0.11292652701692565</v>
      </c>
      <c r="N1132" s="13">
        <f t="shared" si="210"/>
        <v>7.0014446750493911E-2</v>
      </c>
      <c r="O1132" s="13">
        <f t="shared" si="211"/>
        <v>7.0014446750493911E-2</v>
      </c>
      <c r="Q1132">
        <v>24.708054301044442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1.682459024499444</v>
      </c>
      <c r="G1133" s="13">
        <f t="shared" si="205"/>
        <v>0</v>
      </c>
      <c r="H1133" s="13">
        <f t="shared" si="206"/>
        <v>1.682459024499444</v>
      </c>
      <c r="I1133" s="16">
        <f t="shared" si="213"/>
        <v>1.713526252846437</v>
      </c>
      <c r="J1133" s="13">
        <f t="shared" si="207"/>
        <v>1.7133518606461853</v>
      </c>
      <c r="K1133" s="13">
        <f t="shared" si="208"/>
        <v>1.743922002517273E-4</v>
      </c>
      <c r="L1133" s="13">
        <f t="shared" si="209"/>
        <v>0</v>
      </c>
      <c r="M1133" s="13">
        <f t="shared" si="214"/>
        <v>4.2912080266431743E-2</v>
      </c>
      <c r="N1133" s="13">
        <f t="shared" si="210"/>
        <v>2.660548976518768E-2</v>
      </c>
      <c r="O1133" s="13">
        <f t="shared" si="211"/>
        <v>2.660548976518768E-2</v>
      </c>
      <c r="Q1133">
        <v>25.07888569518575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18.227978527620039</v>
      </c>
      <c r="G1134" s="13">
        <f t="shared" si="205"/>
        <v>0</v>
      </c>
      <c r="H1134" s="13">
        <f t="shared" si="206"/>
        <v>18.227978527620039</v>
      </c>
      <c r="I1134" s="16">
        <f t="shared" si="213"/>
        <v>18.228152919820289</v>
      </c>
      <c r="J1134" s="13">
        <f t="shared" si="207"/>
        <v>18.033671974287909</v>
      </c>
      <c r="K1134" s="13">
        <f t="shared" si="208"/>
        <v>0.19448094553237993</v>
      </c>
      <c r="L1134" s="13">
        <f t="shared" si="209"/>
        <v>0</v>
      </c>
      <c r="M1134" s="13">
        <f t="shared" si="214"/>
        <v>1.6306590501244063E-2</v>
      </c>
      <c r="N1134" s="13">
        <f t="shared" si="210"/>
        <v>1.0110086110771318E-2</v>
      </c>
      <c r="O1134" s="13">
        <f t="shared" si="211"/>
        <v>1.0110086110771318E-2</v>
      </c>
      <c r="Q1134">
        <v>25.514437000000012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26.094476103337961</v>
      </c>
      <c r="G1135" s="13">
        <f t="shared" si="205"/>
        <v>0</v>
      </c>
      <c r="H1135" s="13">
        <f t="shared" si="206"/>
        <v>26.094476103337961</v>
      </c>
      <c r="I1135" s="16">
        <f t="shared" si="213"/>
        <v>26.288957048870341</v>
      </c>
      <c r="J1135" s="13">
        <f t="shared" si="207"/>
        <v>25.386485555642402</v>
      </c>
      <c r="K1135" s="13">
        <f t="shared" si="208"/>
        <v>0.90247149322793874</v>
      </c>
      <c r="L1135" s="13">
        <f t="shared" si="209"/>
        <v>0</v>
      </c>
      <c r="M1135" s="13">
        <f t="shared" si="214"/>
        <v>6.1965043904727447E-3</v>
      </c>
      <c r="N1135" s="13">
        <f t="shared" si="210"/>
        <v>3.8418327220931018E-3</v>
      </c>
      <c r="O1135" s="13">
        <f t="shared" si="211"/>
        <v>3.8418327220931018E-3</v>
      </c>
      <c r="Q1135">
        <v>22.139789845595889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5.8482237318193171</v>
      </c>
      <c r="G1136" s="13">
        <f t="shared" si="205"/>
        <v>0</v>
      </c>
      <c r="H1136" s="13">
        <f t="shared" si="206"/>
        <v>5.8482237318193171</v>
      </c>
      <c r="I1136" s="16">
        <f t="shared" si="213"/>
        <v>6.7506952250472558</v>
      </c>
      <c r="J1136" s="13">
        <f t="shared" si="207"/>
        <v>6.7180163632604568</v>
      </c>
      <c r="K1136" s="13">
        <f t="shared" si="208"/>
        <v>3.2678861786799018E-2</v>
      </c>
      <c r="L1136" s="13">
        <f t="shared" si="209"/>
        <v>0</v>
      </c>
      <c r="M1136" s="13">
        <f t="shared" si="214"/>
        <v>2.3546716683796429E-3</v>
      </c>
      <c r="N1136" s="13">
        <f t="shared" si="210"/>
        <v>1.4598964343953786E-3</v>
      </c>
      <c r="O1136" s="13">
        <f t="shared" si="211"/>
        <v>1.4598964343953786E-3</v>
      </c>
      <c r="Q1136">
        <v>17.086061607251011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7.1428569999999999E-3</v>
      </c>
      <c r="G1137" s="13">
        <f t="shared" si="205"/>
        <v>0</v>
      </c>
      <c r="H1137" s="13">
        <f t="shared" si="206"/>
        <v>7.1428569999999999E-3</v>
      </c>
      <c r="I1137" s="16">
        <f t="shared" si="213"/>
        <v>3.9821718786799021E-2</v>
      </c>
      <c r="J1137" s="13">
        <f t="shared" si="207"/>
        <v>3.9821710919838216E-2</v>
      </c>
      <c r="K1137" s="13">
        <f t="shared" si="208"/>
        <v>7.8669608050141449E-9</v>
      </c>
      <c r="L1137" s="13">
        <f t="shared" si="209"/>
        <v>0</v>
      </c>
      <c r="M1137" s="13">
        <f t="shared" si="214"/>
        <v>8.9477523398426425E-4</v>
      </c>
      <c r="N1137" s="13">
        <f t="shared" si="210"/>
        <v>5.5476064507024381E-4</v>
      </c>
      <c r="O1137" s="13">
        <f t="shared" si="211"/>
        <v>5.5476064507024381E-4</v>
      </c>
      <c r="Q1137">
        <v>16.00364142463663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22.009358010052541</v>
      </c>
      <c r="G1138" s="13">
        <f t="shared" si="205"/>
        <v>0</v>
      </c>
      <c r="H1138" s="13">
        <f t="shared" si="206"/>
        <v>22.009358010052541</v>
      </c>
      <c r="I1138" s="16">
        <f t="shared" si="213"/>
        <v>22.009358017919503</v>
      </c>
      <c r="J1138" s="13">
        <f t="shared" si="207"/>
        <v>20.634979030949637</v>
      </c>
      <c r="K1138" s="13">
        <f t="shared" si="208"/>
        <v>1.3743789869698659</v>
      </c>
      <c r="L1138" s="13">
        <f t="shared" si="209"/>
        <v>0</v>
      </c>
      <c r="M1138" s="13">
        <f t="shared" si="214"/>
        <v>3.4001458891402044E-4</v>
      </c>
      <c r="N1138" s="13">
        <f t="shared" si="210"/>
        <v>2.1080904512669267E-4</v>
      </c>
      <c r="O1138" s="13">
        <f t="shared" si="211"/>
        <v>2.1080904512669267E-4</v>
      </c>
      <c r="Q1138">
        <v>15.06333459354839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27.931681255792871</v>
      </c>
      <c r="G1139" s="13">
        <f t="shared" si="205"/>
        <v>6.8098239110005537E-2</v>
      </c>
      <c r="H1139" s="13">
        <f t="shared" si="206"/>
        <v>27.863583016682867</v>
      </c>
      <c r="I1139" s="16">
        <f t="shared" si="213"/>
        <v>29.237962003652733</v>
      </c>
      <c r="J1139" s="13">
        <f t="shared" si="207"/>
        <v>27.3710167280516</v>
      </c>
      <c r="K1139" s="13">
        <f t="shared" si="208"/>
        <v>1.8669452756011324</v>
      </c>
      <c r="L1139" s="13">
        <f t="shared" si="209"/>
        <v>0</v>
      </c>
      <c r="M1139" s="13">
        <f t="shared" si="214"/>
        <v>1.2920554378732777E-4</v>
      </c>
      <c r="N1139" s="13">
        <f t="shared" si="210"/>
        <v>8.0107437148143216E-5</v>
      </c>
      <c r="O1139" s="13">
        <f t="shared" si="211"/>
        <v>6.8178346547153684E-2</v>
      </c>
      <c r="Q1139">
        <v>18.925491903651562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22.005042585547368</v>
      </c>
      <c r="G1140" s="13">
        <f t="shared" si="205"/>
        <v>0</v>
      </c>
      <c r="H1140" s="13">
        <f t="shared" si="206"/>
        <v>22.005042585547368</v>
      </c>
      <c r="I1140" s="16">
        <f t="shared" si="213"/>
        <v>23.871987861148501</v>
      </c>
      <c r="J1140" s="13">
        <f t="shared" si="207"/>
        <v>22.452388456684709</v>
      </c>
      <c r="K1140" s="13">
        <f t="shared" si="208"/>
        <v>1.4195994044637921</v>
      </c>
      <c r="L1140" s="13">
        <f t="shared" si="209"/>
        <v>0</v>
      </c>
      <c r="M1140" s="13">
        <f t="shared" si="214"/>
        <v>4.9098106639184553E-5</v>
      </c>
      <c r="N1140" s="13">
        <f t="shared" si="210"/>
        <v>3.0440826116294421E-5</v>
      </c>
      <c r="O1140" s="13">
        <f t="shared" si="211"/>
        <v>3.0440826116294421E-5</v>
      </c>
      <c r="Q1140">
        <v>16.607358404668179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2.2194991320285351</v>
      </c>
      <c r="G1141" s="13">
        <f t="shared" si="205"/>
        <v>0</v>
      </c>
      <c r="H1141" s="13">
        <f t="shared" si="206"/>
        <v>2.2194991320285351</v>
      </c>
      <c r="I1141" s="16">
        <f t="shared" si="213"/>
        <v>3.6390985364923272</v>
      </c>
      <c r="J1141" s="13">
        <f t="shared" si="207"/>
        <v>3.6359190285720144</v>
      </c>
      <c r="K1141" s="13">
        <f t="shared" si="208"/>
        <v>3.1795079203127408E-3</v>
      </c>
      <c r="L1141" s="13">
        <f t="shared" si="209"/>
        <v>0</v>
      </c>
      <c r="M1141" s="13">
        <f t="shared" si="214"/>
        <v>1.8657280522890132E-5</v>
      </c>
      <c r="N1141" s="13">
        <f t="shared" si="210"/>
        <v>1.1567513924191882E-5</v>
      </c>
      <c r="O1141" s="13">
        <f t="shared" si="211"/>
        <v>1.1567513924191882E-5</v>
      </c>
      <c r="Q1141">
        <v>20.495198841283479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6.2012312566371381</v>
      </c>
      <c r="G1142" s="13">
        <f t="shared" si="205"/>
        <v>0</v>
      </c>
      <c r="H1142" s="13">
        <f t="shared" si="206"/>
        <v>6.2012312566371381</v>
      </c>
      <c r="I1142" s="16">
        <f t="shared" si="213"/>
        <v>6.2044107645574513</v>
      </c>
      <c r="J1142" s="13">
        <f t="shared" si="207"/>
        <v>6.1971331207370026</v>
      </c>
      <c r="K1142" s="13">
        <f t="shared" si="208"/>
        <v>7.2776438204487093E-3</v>
      </c>
      <c r="L1142" s="13">
        <f t="shared" si="209"/>
        <v>0</v>
      </c>
      <c r="M1142" s="13">
        <f t="shared" si="214"/>
        <v>7.0897665986982504E-6</v>
      </c>
      <c r="N1142" s="13">
        <f t="shared" si="210"/>
        <v>4.395655291192915E-6</v>
      </c>
      <c r="O1142" s="13">
        <f t="shared" si="211"/>
        <v>4.395655291192915E-6</v>
      </c>
      <c r="Q1142">
        <v>25.996463345420558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0.7</v>
      </c>
      <c r="G1143" s="13">
        <f t="shared" si="205"/>
        <v>0</v>
      </c>
      <c r="H1143" s="13">
        <f t="shared" si="206"/>
        <v>0.7</v>
      </c>
      <c r="I1143" s="16">
        <f t="shared" si="213"/>
        <v>0.70727764382044866</v>
      </c>
      <c r="J1143" s="13">
        <f t="shared" si="207"/>
        <v>0.70726575836698269</v>
      </c>
      <c r="K1143" s="13">
        <f t="shared" si="208"/>
        <v>1.1885453465976248E-5</v>
      </c>
      <c r="L1143" s="13">
        <f t="shared" si="209"/>
        <v>0</v>
      </c>
      <c r="M1143" s="13">
        <f t="shared" si="214"/>
        <v>2.6941113075053354E-6</v>
      </c>
      <c r="N1143" s="13">
        <f t="shared" si="210"/>
        <v>1.6703490106533079E-6</v>
      </c>
      <c r="O1143" s="13">
        <f t="shared" si="211"/>
        <v>1.6703490106533079E-6</v>
      </c>
      <c r="Q1143">
        <v>25.3052061230478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8.554461409386791</v>
      </c>
      <c r="G1144" s="13">
        <f t="shared" si="205"/>
        <v>0</v>
      </c>
      <c r="H1144" s="13">
        <f t="shared" si="206"/>
        <v>8.554461409386791</v>
      </c>
      <c r="I1144" s="16">
        <f t="shared" si="213"/>
        <v>8.5544732948402569</v>
      </c>
      <c r="J1144" s="13">
        <f t="shared" si="207"/>
        <v>8.5369185123890592</v>
      </c>
      <c r="K1144" s="13">
        <f t="shared" si="208"/>
        <v>1.7554782451197681E-2</v>
      </c>
      <c r="L1144" s="13">
        <f t="shared" si="209"/>
        <v>0</v>
      </c>
      <c r="M1144" s="13">
        <f t="shared" si="214"/>
        <v>1.0237622968520276E-6</v>
      </c>
      <c r="N1144" s="13">
        <f t="shared" si="210"/>
        <v>6.3473262404825706E-7</v>
      </c>
      <c r="O1144" s="13">
        <f t="shared" si="211"/>
        <v>6.3473262404825706E-7</v>
      </c>
      <c r="Q1144">
        <v>26.589108065371931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5.9729191326498814</v>
      </c>
      <c r="G1145" s="13">
        <f t="shared" si="205"/>
        <v>0</v>
      </c>
      <c r="H1145" s="13">
        <f t="shared" si="206"/>
        <v>5.9729191326498814</v>
      </c>
      <c r="I1145" s="16">
        <f t="shared" si="213"/>
        <v>5.9904739151010791</v>
      </c>
      <c r="J1145" s="13">
        <f t="shared" si="207"/>
        <v>5.9846156281133354</v>
      </c>
      <c r="K1145" s="13">
        <f t="shared" si="208"/>
        <v>5.8582869877437105E-3</v>
      </c>
      <c r="L1145" s="13">
        <f t="shared" si="209"/>
        <v>0</v>
      </c>
      <c r="M1145" s="13">
        <f t="shared" si="214"/>
        <v>3.8902967280377049E-7</v>
      </c>
      <c r="N1145" s="13">
        <f t="shared" si="210"/>
        <v>2.4119839713833771E-7</v>
      </c>
      <c r="O1145" s="13">
        <f t="shared" si="211"/>
        <v>2.4119839713833771E-7</v>
      </c>
      <c r="Q1145">
        <v>26.80899500000001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12.07455983240706</v>
      </c>
      <c r="G1146" s="13">
        <f t="shared" si="205"/>
        <v>0</v>
      </c>
      <c r="H1146" s="13">
        <f t="shared" si="206"/>
        <v>12.07455983240706</v>
      </c>
      <c r="I1146" s="16">
        <f t="shared" si="213"/>
        <v>12.080418119394803</v>
      </c>
      <c r="J1146" s="13">
        <f t="shared" si="207"/>
        <v>12.039646866999492</v>
      </c>
      <c r="K1146" s="13">
        <f t="shared" si="208"/>
        <v>4.0771252395311208E-2</v>
      </c>
      <c r="L1146" s="13">
        <f t="shared" si="209"/>
        <v>0</v>
      </c>
      <c r="M1146" s="13">
        <f t="shared" si="214"/>
        <v>1.4783127566543278E-7</v>
      </c>
      <c r="N1146" s="13">
        <f t="shared" si="210"/>
        <v>9.1655390912568318E-8</v>
      </c>
      <c r="O1146" s="13">
        <f t="shared" si="211"/>
        <v>9.1655390912568318E-8</v>
      </c>
      <c r="Q1146">
        <v>27.983362062760879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6.0556151825092739</v>
      </c>
      <c r="G1147" s="13">
        <f t="shared" si="205"/>
        <v>0</v>
      </c>
      <c r="H1147" s="13">
        <f t="shared" si="206"/>
        <v>6.0556151825092739</v>
      </c>
      <c r="I1147" s="16">
        <f t="shared" si="213"/>
        <v>6.0963864349045851</v>
      </c>
      <c r="J1147" s="13">
        <f t="shared" si="207"/>
        <v>6.086667833718832</v>
      </c>
      <c r="K1147" s="13">
        <f t="shared" si="208"/>
        <v>9.718601185753073E-3</v>
      </c>
      <c r="L1147" s="13">
        <f t="shared" si="209"/>
        <v>0</v>
      </c>
      <c r="M1147" s="13">
        <f t="shared" si="214"/>
        <v>5.6175884752864459E-8</v>
      </c>
      <c r="N1147" s="13">
        <f t="shared" si="210"/>
        <v>3.4829048546775963E-8</v>
      </c>
      <c r="O1147" s="13">
        <f t="shared" si="211"/>
        <v>3.4829048546775963E-8</v>
      </c>
      <c r="Q1147">
        <v>23.538436947114061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9.5054983726644</v>
      </c>
      <c r="G1148" s="13">
        <f t="shared" si="205"/>
        <v>0</v>
      </c>
      <c r="H1148" s="13">
        <f t="shared" si="206"/>
        <v>9.5054983726644</v>
      </c>
      <c r="I1148" s="16">
        <f t="shared" si="213"/>
        <v>9.5152169738501531</v>
      </c>
      <c r="J1148" s="13">
        <f t="shared" si="207"/>
        <v>9.4282929508553934</v>
      </c>
      <c r="K1148" s="13">
        <f t="shared" si="208"/>
        <v>8.6924022994759653E-2</v>
      </c>
      <c r="L1148" s="13">
        <f t="shared" si="209"/>
        <v>0</v>
      </c>
      <c r="M1148" s="13">
        <f t="shared" si="214"/>
        <v>2.1346836206088496E-8</v>
      </c>
      <c r="N1148" s="13">
        <f t="shared" si="210"/>
        <v>1.3235038447774868E-8</v>
      </c>
      <c r="O1148" s="13">
        <f t="shared" si="211"/>
        <v>1.3235038447774868E-8</v>
      </c>
      <c r="Q1148">
        <v>17.404848107636031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16.570273438199219</v>
      </c>
      <c r="G1149" s="13">
        <f t="shared" si="205"/>
        <v>0</v>
      </c>
      <c r="H1149" s="13">
        <f t="shared" si="206"/>
        <v>16.570273438199219</v>
      </c>
      <c r="I1149" s="16">
        <f t="shared" si="213"/>
        <v>16.657197461193981</v>
      </c>
      <c r="J1149" s="13">
        <f t="shared" si="207"/>
        <v>16.04183443059858</v>
      </c>
      <c r="K1149" s="13">
        <f t="shared" si="208"/>
        <v>0.61536303059540032</v>
      </c>
      <c r="L1149" s="13">
        <f t="shared" si="209"/>
        <v>0</v>
      </c>
      <c r="M1149" s="13">
        <f t="shared" si="214"/>
        <v>8.1117977583136277E-9</v>
      </c>
      <c r="N1149" s="13">
        <f t="shared" si="210"/>
        <v>5.0293146101544494E-9</v>
      </c>
      <c r="O1149" s="13">
        <f t="shared" si="211"/>
        <v>5.0293146101544494E-9</v>
      </c>
      <c r="Q1149">
        <v>15.12266683208771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35.687469262880803</v>
      </c>
      <c r="G1150" s="13">
        <f t="shared" si="205"/>
        <v>0.93521709083914428</v>
      </c>
      <c r="H1150" s="13">
        <f t="shared" si="206"/>
        <v>34.752252172041658</v>
      </c>
      <c r="I1150" s="16">
        <f t="shared" si="213"/>
        <v>35.367615202637054</v>
      </c>
      <c r="J1150" s="13">
        <f t="shared" si="207"/>
        <v>30.280434878351979</v>
      </c>
      <c r="K1150" s="13">
        <f t="shared" si="208"/>
        <v>5.0871803242850753</v>
      </c>
      <c r="L1150" s="13">
        <f t="shared" si="209"/>
        <v>0</v>
      </c>
      <c r="M1150" s="13">
        <f t="shared" si="214"/>
        <v>3.0824831481591783E-9</v>
      </c>
      <c r="N1150" s="13">
        <f t="shared" si="210"/>
        <v>1.9111395518586905E-9</v>
      </c>
      <c r="O1150" s="13">
        <f t="shared" si="211"/>
        <v>0.93521709275028386</v>
      </c>
      <c r="Q1150">
        <v>14.88773859354839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23.308525452699651</v>
      </c>
      <c r="G1151" s="13">
        <f t="shared" si="205"/>
        <v>0</v>
      </c>
      <c r="H1151" s="13">
        <f t="shared" si="206"/>
        <v>23.308525452699651</v>
      </c>
      <c r="I1151" s="16">
        <f t="shared" si="213"/>
        <v>28.395705776984727</v>
      </c>
      <c r="J1151" s="13">
        <f t="shared" si="207"/>
        <v>26.025128219625252</v>
      </c>
      <c r="K1151" s="13">
        <f t="shared" si="208"/>
        <v>2.370577557359475</v>
      </c>
      <c r="L1151" s="13">
        <f t="shared" si="209"/>
        <v>0</v>
      </c>
      <c r="M1151" s="13">
        <f t="shared" si="214"/>
        <v>1.1713435963004878E-9</v>
      </c>
      <c r="N1151" s="13">
        <f t="shared" si="210"/>
        <v>7.2623302970630243E-10</v>
      </c>
      <c r="O1151" s="13">
        <f t="shared" si="211"/>
        <v>7.2623302970630243E-10</v>
      </c>
      <c r="Q1151">
        <v>16.383584966609121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16.496649355787259</v>
      </c>
      <c r="G1152" s="13">
        <f t="shared" si="205"/>
        <v>0</v>
      </c>
      <c r="H1152" s="13">
        <f t="shared" si="206"/>
        <v>16.496649355787259</v>
      </c>
      <c r="I1152" s="16">
        <f t="shared" si="213"/>
        <v>18.867226913146734</v>
      </c>
      <c r="J1152" s="13">
        <f t="shared" si="207"/>
        <v>18.316977475186423</v>
      </c>
      <c r="K1152" s="13">
        <f t="shared" si="208"/>
        <v>0.55024943796031067</v>
      </c>
      <c r="L1152" s="13">
        <f t="shared" si="209"/>
        <v>0</v>
      </c>
      <c r="M1152" s="13">
        <f t="shared" si="214"/>
        <v>4.4511056659418535E-10</v>
      </c>
      <c r="N1152" s="13">
        <f t="shared" si="210"/>
        <v>2.7596855128839489E-10</v>
      </c>
      <c r="O1152" s="13">
        <f t="shared" si="211"/>
        <v>2.7596855128839489E-10</v>
      </c>
      <c r="Q1152">
        <v>18.661112074478591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25.372282328424451</v>
      </c>
      <c r="G1153" s="13">
        <f t="shared" si="205"/>
        <v>0</v>
      </c>
      <c r="H1153" s="13">
        <f t="shared" si="206"/>
        <v>25.372282328424451</v>
      </c>
      <c r="I1153" s="16">
        <f t="shared" si="213"/>
        <v>25.922531766384761</v>
      </c>
      <c r="J1153" s="13">
        <f t="shared" si="207"/>
        <v>24.693558017174144</v>
      </c>
      <c r="K1153" s="13">
        <f t="shared" si="208"/>
        <v>1.228973749210617</v>
      </c>
      <c r="L1153" s="13">
        <f t="shared" si="209"/>
        <v>0</v>
      </c>
      <c r="M1153" s="13">
        <f t="shared" si="214"/>
        <v>1.6914201530579045E-10</v>
      </c>
      <c r="N1153" s="13">
        <f t="shared" si="210"/>
        <v>1.0486804948959008E-10</v>
      </c>
      <c r="O1153" s="13">
        <f t="shared" si="211"/>
        <v>1.0486804948959008E-10</v>
      </c>
      <c r="Q1153">
        <v>19.514547109336679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5.949181758260635</v>
      </c>
      <c r="G1154" s="13">
        <f t="shared" si="205"/>
        <v>0</v>
      </c>
      <c r="H1154" s="13">
        <f t="shared" si="206"/>
        <v>5.949181758260635</v>
      </c>
      <c r="I1154" s="16">
        <f t="shared" si="213"/>
        <v>7.178155507471252</v>
      </c>
      <c r="J1154" s="13">
        <f t="shared" si="207"/>
        <v>7.158378203142127</v>
      </c>
      <c r="K1154" s="13">
        <f t="shared" si="208"/>
        <v>1.9777304329124945E-2</v>
      </c>
      <c r="L1154" s="13">
        <f t="shared" si="209"/>
        <v>0</v>
      </c>
      <c r="M1154" s="13">
        <f t="shared" si="214"/>
        <v>6.4273965816200368E-11</v>
      </c>
      <c r="N1154" s="13">
        <f t="shared" si="210"/>
        <v>3.9849858806044227E-11</v>
      </c>
      <c r="O1154" s="13">
        <f t="shared" si="211"/>
        <v>3.9849858806044227E-11</v>
      </c>
      <c r="Q1154">
        <v>21.960543332938411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0.2958693055573236</v>
      </c>
      <c r="G1155" s="13">
        <f t="shared" si="205"/>
        <v>0</v>
      </c>
      <c r="H1155" s="13">
        <f t="shared" si="206"/>
        <v>0.2958693055573236</v>
      </c>
      <c r="I1155" s="16">
        <f t="shared" si="213"/>
        <v>0.31564660988644855</v>
      </c>
      <c r="J1155" s="13">
        <f t="shared" si="207"/>
        <v>0.31564512081400875</v>
      </c>
      <c r="K1155" s="13">
        <f t="shared" si="208"/>
        <v>1.4890724397975674E-6</v>
      </c>
      <c r="L1155" s="13">
        <f t="shared" si="209"/>
        <v>0</v>
      </c>
      <c r="M1155" s="13">
        <f t="shared" si="214"/>
        <v>2.442410701015614E-11</v>
      </c>
      <c r="N1155" s="13">
        <f t="shared" si="210"/>
        <v>1.5142946346296808E-11</v>
      </c>
      <c r="O1155" s="13">
        <f t="shared" si="211"/>
        <v>1.5142946346296808E-11</v>
      </c>
      <c r="Q1155">
        <v>22.852281076740208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7.1428569999999999E-3</v>
      </c>
      <c r="G1156" s="13">
        <f t="shared" si="205"/>
        <v>0</v>
      </c>
      <c r="H1156" s="13">
        <f t="shared" si="206"/>
        <v>7.1428569999999999E-3</v>
      </c>
      <c r="I1156" s="16">
        <f t="shared" si="213"/>
        <v>7.1443460724397974E-3</v>
      </c>
      <c r="J1156" s="13">
        <f t="shared" si="207"/>
        <v>7.1443460600578651E-3</v>
      </c>
      <c r="K1156" s="13">
        <f t="shared" si="208"/>
        <v>1.2381932285032704E-11</v>
      </c>
      <c r="L1156" s="13">
        <f t="shared" si="209"/>
        <v>0</v>
      </c>
      <c r="M1156" s="13">
        <f t="shared" si="214"/>
        <v>9.2811606638593324E-12</v>
      </c>
      <c r="N1156" s="13">
        <f t="shared" si="210"/>
        <v>5.7543196115927863E-12</v>
      </c>
      <c r="O1156" s="13">
        <f t="shared" si="211"/>
        <v>5.7543196115927863E-12</v>
      </c>
      <c r="Q1156">
        <v>25.228248236880699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5.7319590650907921</v>
      </c>
      <c r="G1157" s="13">
        <f t="shared" si="205"/>
        <v>0</v>
      </c>
      <c r="H1157" s="13">
        <f t="shared" si="206"/>
        <v>5.7319590650907921</v>
      </c>
      <c r="I1157" s="16">
        <f t="shared" si="213"/>
        <v>5.7319590651031742</v>
      </c>
      <c r="J1157" s="13">
        <f t="shared" si="207"/>
        <v>5.7247813495650846</v>
      </c>
      <c r="K1157" s="13">
        <f t="shared" si="208"/>
        <v>7.1777155380896573E-3</v>
      </c>
      <c r="L1157" s="13">
        <f t="shared" si="209"/>
        <v>0</v>
      </c>
      <c r="M1157" s="13">
        <f t="shared" si="214"/>
        <v>3.5268410522665461E-12</v>
      </c>
      <c r="N1157" s="13">
        <f t="shared" si="210"/>
        <v>2.1866414524052588E-12</v>
      </c>
      <c r="O1157" s="13">
        <f t="shared" si="211"/>
        <v>2.1866414524052588E-12</v>
      </c>
      <c r="Q1157">
        <v>24.385726000000009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7.2894887072350762</v>
      </c>
      <c r="G1158" s="13">
        <f t="shared" ref="G1158:G1221" si="216">IF((F1158-$J$2)&gt;0,$I$2*(F1158-$J$2),0)</f>
        <v>0</v>
      </c>
      <c r="H1158" s="13">
        <f t="shared" ref="H1158:H1221" si="217">F1158-G1158</f>
        <v>7.2894887072350762</v>
      </c>
      <c r="I1158" s="16">
        <f t="shared" si="213"/>
        <v>7.2966664227731659</v>
      </c>
      <c r="J1158" s="13">
        <f t="shared" ref="J1158:J1221" si="218">I1158/SQRT(1+(I1158/($K$2*(300+(25*Q1158)+0.05*(Q1158)^3)))^2)</f>
        <v>7.2808834764661698</v>
      </c>
      <c r="K1158" s="13">
        <f t="shared" ref="K1158:K1221" si="219">I1158-J1158</f>
        <v>1.578294630699606E-2</v>
      </c>
      <c r="L1158" s="13">
        <f t="shared" ref="L1158:L1221" si="220">IF(K1158&gt;$N$2,(K1158-$N$2)/$L$2,0)</f>
        <v>0</v>
      </c>
      <c r="M1158" s="13">
        <f t="shared" si="214"/>
        <v>1.3401995998612874E-12</v>
      </c>
      <c r="N1158" s="13">
        <f t="shared" ref="N1158:N1221" si="221">$M$2*M1158</f>
        <v>8.309237519139982E-13</v>
      </c>
      <c r="O1158" s="13">
        <f t="shared" ref="O1158:O1221" si="222">N1158+G1158</f>
        <v>8.309237519139982E-13</v>
      </c>
      <c r="Q1158">
        <v>23.919420536637219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1.8142857139999999</v>
      </c>
      <c r="G1159" s="13">
        <f t="shared" si="216"/>
        <v>0</v>
      </c>
      <c r="H1159" s="13">
        <f t="shared" si="217"/>
        <v>1.8142857139999999</v>
      </c>
      <c r="I1159" s="16">
        <f t="shared" ref="I1159:I1222" si="224">H1159+K1158-L1158</f>
        <v>1.830068660306996</v>
      </c>
      <c r="J1159" s="13">
        <f t="shared" si="218"/>
        <v>1.8297754707987102</v>
      </c>
      <c r="K1159" s="13">
        <f t="shared" si="219"/>
        <v>2.9318950828582935E-4</v>
      </c>
      <c r="L1159" s="13">
        <f t="shared" si="220"/>
        <v>0</v>
      </c>
      <c r="M1159" s="13">
        <f t="shared" ref="M1159:M1222" si="225">L1159+M1158-N1158</f>
        <v>5.0927584794728916E-13</v>
      </c>
      <c r="N1159" s="13">
        <f t="shared" si="221"/>
        <v>3.1575102572731928E-13</v>
      </c>
      <c r="O1159" s="13">
        <f t="shared" si="222"/>
        <v>3.1575102572731928E-13</v>
      </c>
      <c r="Q1159">
        <v>22.778116347532389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21.58198356938026</v>
      </c>
      <c r="G1160" s="13">
        <f t="shared" si="216"/>
        <v>0</v>
      </c>
      <c r="H1160" s="13">
        <f t="shared" si="217"/>
        <v>21.58198356938026</v>
      </c>
      <c r="I1160" s="16">
        <f t="shared" si="224"/>
        <v>21.582276758888547</v>
      </c>
      <c r="J1160" s="13">
        <f t="shared" si="218"/>
        <v>20.55330742719639</v>
      </c>
      <c r="K1160" s="13">
        <f t="shared" si="219"/>
        <v>1.0289693316921564</v>
      </c>
      <c r="L1160" s="13">
        <f t="shared" si="220"/>
        <v>0</v>
      </c>
      <c r="M1160" s="13">
        <f t="shared" si="225"/>
        <v>1.9352482221996988E-13</v>
      </c>
      <c r="N1160" s="13">
        <f t="shared" si="221"/>
        <v>1.1998538977638132E-13</v>
      </c>
      <c r="O1160" s="13">
        <f t="shared" si="222"/>
        <v>1.1998538977638132E-13</v>
      </c>
      <c r="Q1160">
        <v>16.87873734177483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63.504887272767739</v>
      </c>
      <c r="G1161" s="13">
        <f t="shared" si="216"/>
        <v>4.0452824434195254</v>
      </c>
      <c r="H1161" s="13">
        <f t="shared" si="217"/>
        <v>59.459604829348216</v>
      </c>
      <c r="I1161" s="16">
        <f t="shared" si="224"/>
        <v>60.488574161040376</v>
      </c>
      <c r="J1161" s="13">
        <f t="shared" si="218"/>
        <v>42.021420961809071</v>
      </c>
      <c r="K1161" s="13">
        <f t="shared" si="219"/>
        <v>18.467153199231305</v>
      </c>
      <c r="L1161" s="13">
        <f t="shared" si="220"/>
        <v>7.3791590953757762</v>
      </c>
      <c r="M1161" s="13">
        <f t="shared" si="225"/>
        <v>7.3791590953758499</v>
      </c>
      <c r="N1161" s="13">
        <f t="shared" si="221"/>
        <v>4.5750786391330269</v>
      </c>
      <c r="O1161" s="13">
        <f t="shared" si="222"/>
        <v>8.6203610825525523</v>
      </c>
      <c r="Q1161">
        <v>14.84280787919093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25.22650162838859</v>
      </c>
      <c r="G1162" s="13">
        <f t="shared" si="216"/>
        <v>0</v>
      </c>
      <c r="H1162" s="13">
        <f t="shared" si="217"/>
        <v>25.22650162838859</v>
      </c>
      <c r="I1162" s="16">
        <f t="shared" si="224"/>
        <v>36.314495732244119</v>
      </c>
      <c r="J1162" s="13">
        <f t="shared" si="218"/>
        <v>30.043405835454617</v>
      </c>
      <c r="K1162" s="13">
        <f t="shared" si="219"/>
        <v>6.2710898967895012</v>
      </c>
      <c r="L1162" s="13">
        <f t="shared" si="220"/>
        <v>0</v>
      </c>
      <c r="M1162" s="13">
        <f t="shared" si="225"/>
        <v>2.804080456242823</v>
      </c>
      <c r="N1162" s="13">
        <f t="shared" si="221"/>
        <v>1.7385298828705502</v>
      </c>
      <c r="O1162" s="13">
        <f t="shared" si="222"/>
        <v>1.7385298828705502</v>
      </c>
      <c r="Q1162">
        <v>13.567011897874471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60.37879031546673</v>
      </c>
      <c r="G1163" s="13">
        <f t="shared" si="216"/>
        <v>3.6957760358782772</v>
      </c>
      <c r="H1163" s="13">
        <f t="shared" si="217"/>
        <v>56.683014279588456</v>
      </c>
      <c r="I1163" s="16">
        <f t="shared" si="224"/>
        <v>62.954104176377953</v>
      </c>
      <c r="J1163" s="13">
        <f t="shared" si="218"/>
        <v>40.512937511441322</v>
      </c>
      <c r="K1163" s="13">
        <f t="shared" si="219"/>
        <v>22.441166664936631</v>
      </c>
      <c r="L1163" s="13">
        <f t="shared" si="220"/>
        <v>11.382392619090435</v>
      </c>
      <c r="M1163" s="13">
        <f t="shared" si="225"/>
        <v>12.447943192462708</v>
      </c>
      <c r="N1163" s="13">
        <f t="shared" si="221"/>
        <v>7.7177247793268782</v>
      </c>
      <c r="O1163" s="13">
        <f t="shared" si="222"/>
        <v>11.413500815205156</v>
      </c>
      <c r="Q1163">
        <v>13.415856593548391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60.355135441647732</v>
      </c>
      <c r="G1164" s="13">
        <f t="shared" si="216"/>
        <v>3.6931313546408604</v>
      </c>
      <c r="H1164" s="13">
        <f t="shared" si="217"/>
        <v>56.662004087006871</v>
      </c>
      <c r="I1164" s="16">
        <f t="shared" si="224"/>
        <v>67.72077813285307</v>
      </c>
      <c r="J1164" s="13">
        <f t="shared" si="218"/>
        <v>44.230658505452453</v>
      </c>
      <c r="K1164" s="13">
        <f t="shared" si="219"/>
        <v>23.490119627400617</v>
      </c>
      <c r="L1164" s="13">
        <f t="shared" si="220"/>
        <v>12.439058304894884</v>
      </c>
      <c r="M1164" s="13">
        <f t="shared" si="225"/>
        <v>17.169276718030712</v>
      </c>
      <c r="N1164" s="13">
        <f t="shared" si="221"/>
        <v>10.644951565179042</v>
      </c>
      <c r="O1164" s="13">
        <f t="shared" si="222"/>
        <v>14.338082919819902</v>
      </c>
      <c r="Q1164">
        <v>14.8403876924909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16.469411343185602</v>
      </c>
      <c r="G1165" s="13">
        <f t="shared" si="216"/>
        <v>0</v>
      </c>
      <c r="H1165" s="13">
        <f t="shared" si="217"/>
        <v>16.469411343185602</v>
      </c>
      <c r="I1165" s="16">
        <f t="shared" si="224"/>
        <v>27.520472665691329</v>
      </c>
      <c r="J1165" s="13">
        <f t="shared" si="218"/>
        <v>25.539899426236047</v>
      </c>
      <c r="K1165" s="13">
        <f t="shared" si="219"/>
        <v>1.980573239455282</v>
      </c>
      <c r="L1165" s="13">
        <f t="shared" si="220"/>
        <v>0</v>
      </c>
      <c r="M1165" s="13">
        <f t="shared" si="225"/>
        <v>6.5243251528516701</v>
      </c>
      <c r="N1165" s="13">
        <f t="shared" si="221"/>
        <v>4.0450815947680354</v>
      </c>
      <c r="O1165" s="13">
        <f t="shared" si="222"/>
        <v>4.0450815947680354</v>
      </c>
      <c r="Q1165">
        <v>17.128597841366389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5.400918419655409</v>
      </c>
      <c r="G1166" s="13">
        <f t="shared" si="216"/>
        <v>0</v>
      </c>
      <c r="H1166" s="13">
        <f t="shared" si="217"/>
        <v>5.400918419655409</v>
      </c>
      <c r="I1166" s="16">
        <f t="shared" si="224"/>
        <v>7.3814916591106909</v>
      </c>
      <c r="J1166" s="13">
        <f t="shared" si="218"/>
        <v>7.366003202348864</v>
      </c>
      <c r="K1166" s="13">
        <f t="shared" si="219"/>
        <v>1.5488456761826974E-2</v>
      </c>
      <c r="L1166" s="13">
        <f t="shared" si="220"/>
        <v>0</v>
      </c>
      <c r="M1166" s="13">
        <f t="shared" si="225"/>
        <v>2.4792435580836347</v>
      </c>
      <c r="N1166" s="13">
        <f t="shared" si="221"/>
        <v>1.5371310060118535</v>
      </c>
      <c r="O1166" s="13">
        <f t="shared" si="222"/>
        <v>1.5371310060118535</v>
      </c>
      <c r="Q1166">
        <v>24.302504975400119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0.96225485682410938</v>
      </c>
      <c r="G1167" s="13">
        <f t="shared" si="216"/>
        <v>0</v>
      </c>
      <c r="H1167" s="13">
        <f t="shared" si="217"/>
        <v>0.96225485682410938</v>
      </c>
      <c r="I1167" s="16">
        <f t="shared" si="224"/>
        <v>0.97774331358593636</v>
      </c>
      <c r="J1167" s="13">
        <f t="shared" si="218"/>
        <v>0.9777075324581157</v>
      </c>
      <c r="K1167" s="13">
        <f t="shared" si="219"/>
        <v>3.5781127820655456E-5</v>
      </c>
      <c r="L1167" s="13">
        <f t="shared" si="220"/>
        <v>0</v>
      </c>
      <c r="M1167" s="13">
        <f t="shared" si="225"/>
        <v>0.94211255207178124</v>
      </c>
      <c r="N1167" s="13">
        <f t="shared" si="221"/>
        <v>0.58410978228450439</v>
      </c>
      <c r="O1167" s="13">
        <f t="shared" si="222"/>
        <v>0.58410978228450439</v>
      </c>
      <c r="Q1167">
        <v>24.367434803084461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0.14285714299999999</v>
      </c>
      <c r="G1168" s="13">
        <f t="shared" si="216"/>
        <v>0</v>
      </c>
      <c r="H1168" s="13">
        <f t="shared" si="217"/>
        <v>0.14285714299999999</v>
      </c>
      <c r="I1168" s="16">
        <f t="shared" si="224"/>
        <v>0.14289292412782065</v>
      </c>
      <c r="J1168" s="13">
        <f t="shared" si="218"/>
        <v>0.14289281338251236</v>
      </c>
      <c r="K1168" s="13">
        <f t="shared" si="219"/>
        <v>1.107453082849208E-7</v>
      </c>
      <c r="L1168" s="13">
        <f t="shared" si="220"/>
        <v>0</v>
      </c>
      <c r="M1168" s="13">
        <f t="shared" si="225"/>
        <v>0.35800276978727685</v>
      </c>
      <c r="N1168" s="13">
        <f t="shared" si="221"/>
        <v>0.22196171726811165</v>
      </c>
      <c r="O1168" s="13">
        <f t="shared" si="222"/>
        <v>0.22196171726811165</v>
      </c>
      <c r="Q1168">
        <v>24.428574514404261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0.86716088520912105</v>
      </c>
      <c r="G1169" s="13">
        <f t="shared" si="216"/>
        <v>0</v>
      </c>
      <c r="H1169" s="13">
        <f t="shared" si="217"/>
        <v>0.86716088520912105</v>
      </c>
      <c r="I1169" s="16">
        <f t="shared" si="224"/>
        <v>0.8671609959544293</v>
      </c>
      <c r="J1169" s="13">
        <f t="shared" si="218"/>
        <v>0.86714113314207886</v>
      </c>
      <c r="K1169" s="13">
        <f t="shared" si="219"/>
        <v>1.9862812350446291E-5</v>
      </c>
      <c r="L1169" s="13">
        <f t="shared" si="220"/>
        <v>0</v>
      </c>
      <c r="M1169" s="13">
        <f t="shared" si="225"/>
        <v>0.13604105251916521</v>
      </c>
      <c r="N1169" s="13">
        <f t="shared" si="221"/>
        <v>8.4345452561882431E-2</v>
      </c>
      <c r="O1169" s="13">
        <f t="shared" si="222"/>
        <v>8.4345452561882431E-2</v>
      </c>
      <c r="Q1169">
        <v>26.01141145744138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22.32728175950211</v>
      </c>
      <c r="G1170" s="13">
        <f t="shared" si="216"/>
        <v>0</v>
      </c>
      <c r="H1170" s="13">
        <f t="shared" si="217"/>
        <v>22.32728175950211</v>
      </c>
      <c r="I1170" s="16">
        <f t="shared" si="224"/>
        <v>22.327301622314462</v>
      </c>
      <c r="J1170" s="13">
        <f t="shared" si="218"/>
        <v>21.950302510696158</v>
      </c>
      <c r="K1170" s="13">
        <f t="shared" si="219"/>
        <v>0.37699911161830357</v>
      </c>
      <c r="L1170" s="13">
        <f t="shared" si="220"/>
        <v>0</v>
      </c>
      <c r="M1170" s="13">
        <f t="shared" si="225"/>
        <v>5.1695599957282776E-2</v>
      </c>
      <c r="N1170" s="13">
        <f t="shared" si="221"/>
        <v>3.2051271973515323E-2</v>
      </c>
      <c r="O1170" s="13">
        <f t="shared" si="222"/>
        <v>3.2051271973515323E-2</v>
      </c>
      <c r="Q1170">
        <v>25.062007000000001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25.132381839129469</v>
      </c>
      <c r="G1171" s="13">
        <f t="shared" si="216"/>
        <v>0</v>
      </c>
      <c r="H1171" s="13">
        <f t="shared" si="217"/>
        <v>25.132381839129469</v>
      </c>
      <c r="I1171" s="16">
        <f t="shared" si="224"/>
        <v>25.509380950747772</v>
      </c>
      <c r="J1171" s="13">
        <f t="shared" si="218"/>
        <v>24.747609729538084</v>
      </c>
      <c r="K1171" s="13">
        <f t="shared" si="219"/>
        <v>0.76177122120968832</v>
      </c>
      <c r="L1171" s="13">
        <f t="shared" si="220"/>
        <v>0</v>
      </c>
      <c r="M1171" s="13">
        <f t="shared" si="225"/>
        <v>1.9644327983767453E-2</v>
      </c>
      <c r="N1171" s="13">
        <f t="shared" si="221"/>
        <v>1.2179483349935821E-2</v>
      </c>
      <c r="O1171" s="13">
        <f t="shared" si="222"/>
        <v>1.2179483349935821E-2</v>
      </c>
      <c r="Q1171">
        <v>22.75074567838206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31.796774952871729</v>
      </c>
      <c r="G1172" s="13">
        <f t="shared" si="216"/>
        <v>0.50022655481095757</v>
      </c>
      <c r="H1172" s="13">
        <f t="shared" si="217"/>
        <v>31.296548398060771</v>
      </c>
      <c r="I1172" s="16">
        <f t="shared" si="224"/>
        <v>32.058319619270463</v>
      </c>
      <c r="J1172" s="13">
        <f t="shared" si="218"/>
        <v>28.947062332718616</v>
      </c>
      <c r="K1172" s="13">
        <f t="shared" si="219"/>
        <v>3.1112572865518473</v>
      </c>
      <c r="L1172" s="13">
        <f t="shared" si="220"/>
        <v>0</v>
      </c>
      <c r="M1172" s="13">
        <f t="shared" si="225"/>
        <v>7.4648446338316313E-3</v>
      </c>
      <c r="N1172" s="13">
        <f t="shared" si="221"/>
        <v>4.628203672975611E-3</v>
      </c>
      <c r="O1172" s="13">
        <f t="shared" si="222"/>
        <v>0.50485475848393313</v>
      </c>
      <c r="Q1172">
        <v>16.876773094794519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168.0571429</v>
      </c>
      <c r="G1173" s="13">
        <f t="shared" si="216"/>
        <v>15.734517858611961</v>
      </c>
      <c r="H1173" s="13">
        <f t="shared" si="217"/>
        <v>152.32262504138805</v>
      </c>
      <c r="I1173" s="16">
        <f t="shared" si="224"/>
        <v>155.4338823279399</v>
      </c>
      <c r="J1173" s="13">
        <f t="shared" si="218"/>
        <v>52.896903198136187</v>
      </c>
      <c r="K1173" s="13">
        <f t="shared" si="219"/>
        <v>102.53697912980371</v>
      </c>
      <c r="L1173" s="13">
        <f t="shared" si="220"/>
        <v>92.067132199259248</v>
      </c>
      <c r="M1173" s="13">
        <f t="shared" si="225"/>
        <v>92.069968840220099</v>
      </c>
      <c r="N1173" s="13">
        <f t="shared" si="221"/>
        <v>57.083380680936465</v>
      </c>
      <c r="O1173" s="13">
        <f t="shared" si="222"/>
        <v>72.817898539548423</v>
      </c>
      <c r="Q1173">
        <v>14.29871545125874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168.0571429</v>
      </c>
      <c r="G1174" s="13">
        <f t="shared" si="216"/>
        <v>15.734517858611961</v>
      </c>
      <c r="H1174" s="13">
        <f t="shared" si="217"/>
        <v>152.32262504138805</v>
      </c>
      <c r="I1174" s="16">
        <f t="shared" si="224"/>
        <v>162.79247197193251</v>
      </c>
      <c r="J1174" s="13">
        <f t="shared" si="218"/>
        <v>55.658912605927796</v>
      </c>
      <c r="K1174" s="13">
        <f t="shared" si="219"/>
        <v>107.13355936600472</v>
      </c>
      <c r="L1174" s="13">
        <f t="shared" si="220"/>
        <v>96.69751009173531</v>
      </c>
      <c r="M1174" s="13">
        <f t="shared" si="225"/>
        <v>131.68409825101892</v>
      </c>
      <c r="N1174" s="13">
        <f t="shared" si="221"/>
        <v>81.644140915631738</v>
      </c>
      <c r="O1174" s="13">
        <f t="shared" si="222"/>
        <v>97.378658774243704</v>
      </c>
      <c r="Q1174">
        <v>15.040240771246809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72.359613856815898</v>
      </c>
      <c r="G1175" s="13">
        <f t="shared" si="216"/>
        <v>5.0352657102285701</v>
      </c>
      <c r="H1175" s="13">
        <f t="shared" si="217"/>
        <v>67.324348146587326</v>
      </c>
      <c r="I1175" s="16">
        <f t="shared" si="224"/>
        <v>77.760397420856734</v>
      </c>
      <c r="J1175" s="13">
        <f t="shared" si="218"/>
        <v>44.26914282725069</v>
      </c>
      <c r="K1175" s="13">
        <f t="shared" si="219"/>
        <v>33.491254593606044</v>
      </c>
      <c r="L1175" s="13">
        <f t="shared" si="220"/>
        <v>22.513729444642145</v>
      </c>
      <c r="M1175" s="13">
        <f t="shared" si="225"/>
        <v>72.553686780029324</v>
      </c>
      <c r="N1175" s="13">
        <f t="shared" si="221"/>
        <v>44.98328580361818</v>
      </c>
      <c r="O1175" s="13">
        <f t="shared" si="222"/>
        <v>50.018551513846752</v>
      </c>
      <c r="Q1175">
        <v>13.66561959354839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4.340791878615784</v>
      </c>
      <c r="G1176" s="13">
        <f t="shared" si="216"/>
        <v>0</v>
      </c>
      <c r="H1176" s="13">
        <f t="shared" si="217"/>
        <v>4.340791878615784</v>
      </c>
      <c r="I1176" s="16">
        <f t="shared" si="224"/>
        <v>15.318317027579681</v>
      </c>
      <c r="J1176" s="13">
        <f t="shared" si="218"/>
        <v>14.860789259085152</v>
      </c>
      <c r="K1176" s="13">
        <f t="shared" si="219"/>
        <v>0.45752776849452914</v>
      </c>
      <c r="L1176" s="13">
        <f t="shared" si="220"/>
        <v>0</v>
      </c>
      <c r="M1176" s="13">
        <f t="shared" si="225"/>
        <v>27.570400976411143</v>
      </c>
      <c r="N1176" s="13">
        <f t="shared" si="221"/>
        <v>17.093648605374909</v>
      </c>
      <c r="O1176" s="13">
        <f t="shared" si="222"/>
        <v>17.093648605374909</v>
      </c>
      <c r="Q1176">
        <v>15.52418184896479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6.3733107646226843</v>
      </c>
      <c r="G1177" s="13">
        <f t="shared" si="216"/>
        <v>0</v>
      </c>
      <c r="H1177" s="13">
        <f t="shared" si="217"/>
        <v>6.3733107646226843</v>
      </c>
      <c r="I1177" s="16">
        <f t="shared" si="224"/>
        <v>6.8308385331172135</v>
      </c>
      <c r="J1177" s="13">
        <f t="shared" si="218"/>
        <v>6.7964423707239323</v>
      </c>
      <c r="K1177" s="13">
        <f t="shared" si="219"/>
        <v>3.4396162393281138E-2</v>
      </c>
      <c r="L1177" s="13">
        <f t="shared" si="220"/>
        <v>0</v>
      </c>
      <c r="M1177" s="13">
        <f t="shared" si="225"/>
        <v>10.476752371036234</v>
      </c>
      <c r="N1177" s="13">
        <f t="shared" si="221"/>
        <v>6.4955864700424648</v>
      </c>
      <c r="O1177" s="13">
        <f t="shared" si="222"/>
        <v>6.4955864700424648</v>
      </c>
      <c r="Q1177">
        <v>16.97172510313526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0.8478472769407519</v>
      </c>
      <c r="G1178" s="13">
        <f t="shared" si="216"/>
        <v>0</v>
      </c>
      <c r="H1178" s="13">
        <f t="shared" si="217"/>
        <v>0.8478472769407519</v>
      </c>
      <c r="I1178" s="16">
        <f t="shared" si="224"/>
        <v>0.88224343933403304</v>
      </c>
      <c r="J1178" s="13">
        <f t="shared" si="218"/>
        <v>0.88220127139943005</v>
      </c>
      <c r="K1178" s="13">
        <f t="shared" si="219"/>
        <v>4.2167934602987955E-5</v>
      </c>
      <c r="L1178" s="13">
        <f t="shared" si="220"/>
        <v>0</v>
      </c>
      <c r="M1178" s="13">
        <f t="shared" si="225"/>
        <v>3.9811659009937692</v>
      </c>
      <c r="N1178" s="13">
        <f t="shared" si="221"/>
        <v>2.468322858616137</v>
      </c>
      <c r="O1178" s="13">
        <f t="shared" si="222"/>
        <v>2.468322858616137</v>
      </c>
      <c r="Q1178">
        <v>21.010742958101631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0.27910629137833393</v>
      </c>
      <c r="G1179" s="13">
        <f t="shared" si="216"/>
        <v>0</v>
      </c>
      <c r="H1179" s="13">
        <f t="shared" si="217"/>
        <v>0.27910629137833393</v>
      </c>
      <c r="I1179" s="16">
        <f t="shared" si="224"/>
        <v>0.27914845931293691</v>
      </c>
      <c r="J1179" s="13">
        <f t="shared" si="218"/>
        <v>0.27914720780317215</v>
      </c>
      <c r="K1179" s="13">
        <f t="shared" si="219"/>
        <v>1.2515097647658457E-6</v>
      </c>
      <c r="L1179" s="13">
        <f t="shared" si="220"/>
        <v>0</v>
      </c>
      <c r="M1179" s="13">
        <f t="shared" si="225"/>
        <v>1.5128430423776322</v>
      </c>
      <c r="N1179" s="13">
        <f t="shared" si="221"/>
        <v>0.93796268627413193</v>
      </c>
      <c r="O1179" s="13">
        <f t="shared" si="222"/>
        <v>0.93796268627413193</v>
      </c>
      <c r="Q1179">
        <v>21.471635272605031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7.2820207554730336</v>
      </c>
      <c r="G1180" s="13">
        <f t="shared" si="216"/>
        <v>0</v>
      </c>
      <c r="H1180" s="13">
        <f t="shared" si="217"/>
        <v>7.2820207554730336</v>
      </c>
      <c r="I1180" s="16">
        <f t="shared" si="224"/>
        <v>7.2820220069827988</v>
      </c>
      <c r="J1180" s="13">
        <f t="shared" si="218"/>
        <v>7.2722365677454022</v>
      </c>
      <c r="K1180" s="13">
        <f t="shared" si="219"/>
        <v>9.7854392373966093E-3</v>
      </c>
      <c r="L1180" s="13">
        <f t="shared" si="220"/>
        <v>0</v>
      </c>
      <c r="M1180" s="13">
        <f t="shared" si="225"/>
        <v>0.5748803561035003</v>
      </c>
      <c r="N1180" s="13">
        <f t="shared" si="221"/>
        <v>0.35642582078417018</v>
      </c>
      <c r="O1180" s="13">
        <f t="shared" si="222"/>
        <v>0.35642582078417018</v>
      </c>
      <c r="Q1180">
        <v>27.335204000000012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3.8609873395206278</v>
      </c>
      <c r="G1181" s="13">
        <f t="shared" si="216"/>
        <v>0</v>
      </c>
      <c r="H1181" s="13">
        <f t="shared" si="217"/>
        <v>3.8609873395206278</v>
      </c>
      <c r="I1181" s="16">
        <f t="shared" si="224"/>
        <v>3.8707727787580244</v>
      </c>
      <c r="J1181" s="13">
        <f t="shared" si="218"/>
        <v>3.869588287237812</v>
      </c>
      <c r="K1181" s="13">
        <f t="shared" si="219"/>
        <v>1.1844915202123829E-3</v>
      </c>
      <c r="L1181" s="13">
        <f t="shared" si="220"/>
        <v>0</v>
      </c>
      <c r="M1181" s="13">
        <f t="shared" si="225"/>
        <v>0.21845453531933012</v>
      </c>
      <c r="N1181" s="13">
        <f t="shared" si="221"/>
        <v>0.13544181189798468</v>
      </c>
      <c r="O1181" s="13">
        <f t="shared" si="222"/>
        <v>0.13544181189798468</v>
      </c>
      <c r="Q1181">
        <v>28.93532595391461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22.713181659176239</v>
      </c>
      <c r="G1182" s="13">
        <f t="shared" si="216"/>
        <v>0</v>
      </c>
      <c r="H1182" s="13">
        <f t="shared" si="217"/>
        <v>22.713181659176239</v>
      </c>
      <c r="I1182" s="16">
        <f t="shared" si="224"/>
        <v>22.714366150696453</v>
      </c>
      <c r="J1182" s="13">
        <f t="shared" si="218"/>
        <v>22.338031449922795</v>
      </c>
      <c r="K1182" s="13">
        <f t="shared" si="219"/>
        <v>0.37633470077365772</v>
      </c>
      <c r="L1182" s="13">
        <f t="shared" si="220"/>
        <v>0</v>
      </c>
      <c r="M1182" s="13">
        <f t="shared" si="225"/>
        <v>8.3012723421345441E-2</v>
      </c>
      <c r="N1182" s="13">
        <f t="shared" si="221"/>
        <v>5.146788852123417E-2</v>
      </c>
      <c r="O1182" s="13">
        <f t="shared" si="222"/>
        <v>5.146788852123417E-2</v>
      </c>
      <c r="Q1182">
        <v>25.449248241921591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19.315794970203271</v>
      </c>
      <c r="G1183" s="13">
        <f t="shared" si="216"/>
        <v>0</v>
      </c>
      <c r="H1183" s="13">
        <f t="shared" si="217"/>
        <v>19.315794970203271</v>
      </c>
      <c r="I1183" s="16">
        <f t="shared" si="224"/>
        <v>19.692129670976929</v>
      </c>
      <c r="J1183" s="13">
        <f t="shared" si="218"/>
        <v>19.382671761064778</v>
      </c>
      <c r="K1183" s="13">
        <f t="shared" si="219"/>
        <v>0.30945790991215105</v>
      </c>
      <c r="L1183" s="13">
        <f t="shared" si="220"/>
        <v>0</v>
      </c>
      <c r="M1183" s="13">
        <f t="shared" si="225"/>
        <v>3.1544834900111271E-2</v>
      </c>
      <c r="N1183" s="13">
        <f t="shared" si="221"/>
        <v>1.9557797638068988E-2</v>
      </c>
      <c r="O1183" s="13">
        <f t="shared" si="222"/>
        <v>1.9557797638068988E-2</v>
      </c>
      <c r="Q1183">
        <v>23.790753478997019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146.33818133536681</v>
      </c>
      <c r="G1184" s="13">
        <f t="shared" si="216"/>
        <v>13.306277040855878</v>
      </c>
      <c r="H1184" s="13">
        <f t="shared" si="217"/>
        <v>133.03190429451092</v>
      </c>
      <c r="I1184" s="16">
        <f t="shared" si="224"/>
        <v>133.34136220442306</v>
      </c>
      <c r="J1184" s="13">
        <f t="shared" si="218"/>
        <v>63.01971572332301</v>
      </c>
      <c r="K1184" s="13">
        <f t="shared" si="219"/>
        <v>70.321646481100061</v>
      </c>
      <c r="L1184" s="13">
        <f t="shared" si="220"/>
        <v>59.614927205529959</v>
      </c>
      <c r="M1184" s="13">
        <f t="shared" si="225"/>
        <v>59.626914242791997</v>
      </c>
      <c r="N1184" s="13">
        <f t="shared" si="221"/>
        <v>36.968686830531041</v>
      </c>
      <c r="O1184" s="13">
        <f t="shared" si="222"/>
        <v>50.274963871386916</v>
      </c>
      <c r="Q1184">
        <v>17.72519080578801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49.6765921538559</v>
      </c>
      <c r="G1185" s="13">
        <f t="shared" si="216"/>
        <v>2.4992402651232331</v>
      </c>
      <c r="H1185" s="13">
        <f t="shared" si="217"/>
        <v>47.177351888732666</v>
      </c>
      <c r="I1185" s="16">
        <f t="shared" si="224"/>
        <v>57.88407116430276</v>
      </c>
      <c r="J1185" s="13">
        <f t="shared" si="218"/>
        <v>38.94996117136759</v>
      </c>
      <c r="K1185" s="13">
        <f t="shared" si="219"/>
        <v>18.93410999293517</v>
      </c>
      <c r="L1185" s="13">
        <f t="shared" si="220"/>
        <v>7.8495493209785581</v>
      </c>
      <c r="M1185" s="13">
        <f t="shared" si="225"/>
        <v>30.50777673323951</v>
      </c>
      <c r="N1185" s="13">
        <f t="shared" si="221"/>
        <v>18.914821574608496</v>
      </c>
      <c r="O1185" s="13">
        <f t="shared" si="222"/>
        <v>21.41406183973173</v>
      </c>
      <c r="Q1185">
        <v>13.340012043833619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21.431901815284849</v>
      </c>
      <c r="G1186" s="13">
        <f t="shared" si="216"/>
        <v>0</v>
      </c>
      <c r="H1186" s="13">
        <f t="shared" si="217"/>
        <v>21.431901815284849</v>
      </c>
      <c r="I1186" s="16">
        <f t="shared" si="224"/>
        <v>32.516462487241462</v>
      </c>
      <c r="J1186" s="13">
        <f t="shared" si="218"/>
        <v>29.17241663964252</v>
      </c>
      <c r="K1186" s="13">
        <f t="shared" si="219"/>
        <v>3.3440458475989416</v>
      </c>
      <c r="L1186" s="13">
        <f t="shared" si="220"/>
        <v>0</v>
      </c>
      <c r="M1186" s="13">
        <f t="shared" si="225"/>
        <v>11.592955158631014</v>
      </c>
      <c r="N1186" s="13">
        <f t="shared" si="221"/>
        <v>7.1876321983512286</v>
      </c>
      <c r="O1186" s="13">
        <f t="shared" si="222"/>
        <v>7.1876321983512286</v>
      </c>
      <c r="Q1186">
        <v>16.596637088900341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94.189507131472311</v>
      </c>
      <c r="G1187" s="13">
        <f t="shared" si="216"/>
        <v>7.4759090042936736</v>
      </c>
      <c r="H1187" s="13">
        <f t="shared" si="217"/>
        <v>86.713598127178642</v>
      </c>
      <c r="I1187" s="16">
        <f t="shared" si="224"/>
        <v>90.057643974777591</v>
      </c>
      <c r="J1187" s="13">
        <f t="shared" si="218"/>
        <v>46.056650597692766</v>
      </c>
      <c r="K1187" s="13">
        <f t="shared" si="219"/>
        <v>44.000993377084825</v>
      </c>
      <c r="L1187" s="13">
        <f t="shared" si="220"/>
        <v>33.10074405508184</v>
      </c>
      <c r="M1187" s="13">
        <f t="shared" si="225"/>
        <v>37.506067015361623</v>
      </c>
      <c r="N1187" s="13">
        <f t="shared" si="221"/>
        <v>23.253761549524206</v>
      </c>
      <c r="O1187" s="13">
        <f t="shared" si="222"/>
        <v>30.729670553817879</v>
      </c>
      <c r="Q1187">
        <v>13.597721593548391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10.25315151232151</v>
      </c>
      <c r="G1188" s="13">
        <f t="shared" si="216"/>
        <v>0</v>
      </c>
      <c r="H1188" s="13">
        <f t="shared" si="217"/>
        <v>10.25315151232151</v>
      </c>
      <c r="I1188" s="16">
        <f t="shared" si="224"/>
        <v>21.153400834324493</v>
      </c>
      <c r="J1188" s="13">
        <f t="shared" si="218"/>
        <v>19.966925101305396</v>
      </c>
      <c r="K1188" s="13">
        <f t="shared" si="219"/>
        <v>1.1864757330190976</v>
      </c>
      <c r="L1188" s="13">
        <f t="shared" si="220"/>
        <v>0</v>
      </c>
      <c r="M1188" s="13">
        <f t="shared" si="225"/>
        <v>14.252305465837416</v>
      </c>
      <c r="N1188" s="13">
        <f t="shared" si="221"/>
        <v>8.836429388819198</v>
      </c>
      <c r="O1188" s="13">
        <f t="shared" si="222"/>
        <v>8.836429388819198</v>
      </c>
      <c r="Q1188">
        <v>15.33763776022357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8.2864549993170833</v>
      </c>
      <c r="G1189" s="13">
        <f t="shared" si="216"/>
        <v>0</v>
      </c>
      <c r="H1189" s="13">
        <f t="shared" si="217"/>
        <v>8.2864549993170833</v>
      </c>
      <c r="I1189" s="16">
        <f t="shared" si="224"/>
        <v>9.4729307323361809</v>
      </c>
      <c r="J1189" s="13">
        <f t="shared" si="218"/>
        <v>9.3849819602240672</v>
      </c>
      <c r="K1189" s="13">
        <f t="shared" si="219"/>
        <v>8.7948772112113716E-2</v>
      </c>
      <c r="L1189" s="13">
        <f t="shared" si="220"/>
        <v>0</v>
      </c>
      <c r="M1189" s="13">
        <f t="shared" si="225"/>
        <v>5.4158760770182184</v>
      </c>
      <c r="N1189" s="13">
        <f t="shared" si="221"/>
        <v>3.3578431677512954</v>
      </c>
      <c r="O1189" s="13">
        <f t="shared" si="222"/>
        <v>3.3578431677512954</v>
      </c>
      <c r="Q1189">
        <v>17.22537174955939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8.6113858828092873</v>
      </c>
      <c r="G1190" s="13">
        <f t="shared" si="216"/>
        <v>0</v>
      </c>
      <c r="H1190" s="13">
        <f t="shared" si="217"/>
        <v>8.6113858828092873</v>
      </c>
      <c r="I1190" s="16">
        <f t="shared" si="224"/>
        <v>8.699334654921401</v>
      </c>
      <c r="J1190" s="13">
        <f t="shared" si="218"/>
        <v>8.6477057544197091</v>
      </c>
      <c r="K1190" s="13">
        <f t="shared" si="219"/>
        <v>5.1628900501691888E-2</v>
      </c>
      <c r="L1190" s="13">
        <f t="shared" si="220"/>
        <v>0</v>
      </c>
      <c r="M1190" s="13">
        <f t="shared" si="225"/>
        <v>2.0580329092669229</v>
      </c>
      <c r="N1190" s="13">
        <f t="shared" si="221"/>
        <v>1.2759804037454923</v>
      </c>
      <c r="O1190" s="13">
        <f t="shared" si="222"/>
        <v>1.2759804037454923</v>
      </c>
      <c r="Q1190">
        <v>19.221367817680001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9.2857143000000003E-2</v>
      </c>
      <c r="G1191" s="13">
        <f t="shared" si="216"/>
        <v>0</v>
      </c>
      <c r="H1191" s="13">
        <f t="shared" si="217"/>
        <v>9.2857143000000003E-2</v>
      </c>
      <c r="I1191" s="16">
        <f t="shared" si="224"/>
        <v>0.14448604350169189</v>
      </c>
      <c r="J1191" s="13">
        <f t="shared" si="218"/>
        <v>0.1444859277040825</v>
      </c>
      <c r="K1191" s="13">
        <f t="shared" si="219"/>
        <v>1.1579760939017802E-7</v>
      </c>
      <c r="L1191" s="13">
        <f t="shared" si="220"/>
        <v>0</v>
      </c>
      <c r="M1191" s="13">
        <f t="shared" si="225"/>
        <v>0.78205250552143069</v>
      </c>
      <c r="N1191" s="13">
        <f t="shared" si="221"/>
        <v>0.484872553423287</v>
      </c>
      <c r="O1191" s="13">
        <f t="shared" si="222"/>
        <v>0.484872553423287</v>
      </c>
      <c r="Q1191">
        <v>24.347346838320721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2.1428571E-2</v>
      </c>
      <c r="G1192" s="13">
        <f t="shared" si="216"/>
        <v>0</v>
      </c>
      <c r="H1192" s="13">
        <f t="shared" si="217"/>
        <v>2.1428571E-2</v>
      </c>
      <c r="I1192" s="16">
        <f t="shared" si="224"/>
        <v>2.1428686797609391E-2</v>
      </c>
      <c r="J1192" s="13">
        <f t="shared" si="218"/>
        <v>2.1428686380364385E-2</v>
      </c>
      <c r="K1192" s="13">
        <f t="shared" si="219"/>
        <v>4.1724500590700764E-10</v>
      </c>
      <c r="L1192" s="13">
        <f t="shared" si="220"/>
        <v>0</v>
      </c>
      <c r="M1192" s="13">
        <f t="shared" si="225"/>
        <v>0.29717995209814368</v>
      </c>
      <c r="N1192" s="13">
        <f t="shared" si="221"/>
        <v>0.18425157030084907</v>
      </c>
      <c r="O1192" s="13">
        <f t="shared" si="222"/>
        <v>0.18425157030084907</v>
      </c>
      <c r="Q1192">
        <v>23.637245069582349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0.85197364232604011</v>
      </c>
      <c r="G1193" s="13">
        <f t="shared" si="216"/>
        <v>0</v>
      </c>
      <c r="H1193" s="13">
        <f t="shared" si="217"/>
        <v>0.85197364232604011</v>
      </c>
      <c r="I1193" s="16">
        <f t="shared" si="224"/>
        <v>0.85197364274328513</v>
      </c>
      <c r="J1193" s="13">
        <f t="shared" si="218"/>
        <v>0.8519511859737029</v>
      </c>
      <c r="K1193" s="13">
        <f t="shared" si="219"/>
        <v>2.2456769582235303E-5</v>
      </c>
      <c r="L1193" s="13">
        <f t="shared" si="220"/>
        <v>0</v>
      </c>
      <c r="M1193" s="13">
        <f t="shared" si="225"/>
        <v>0.11292838179729461</v>
      </c>
      <c r="N1193" s="13">
        <f t="shared" si="221"/>
        <v>7.0015596714322656E-2</v>
      </c>
      <c r="O1193" s="13">
        <f t="shared" si="222"/>
        <v>7.0015596714322656E-2</v>
      </c>
      <c r="Q1193">
        <v>24.745498428972969</v>
      </c>
    </row>
    <row r="1194" spans="1:17" x14ac:dyDescent="0.2">
      <c r="A1194" s="14">
        <f t="shared" si="223"/>
        <v>58319</v>
      </c>
      <c r="B1194" s="1">
        <v>9</v>
      </c>
      <c r="F1194" s="34">
        <v>5.8933930283545211</v>
      </c>
      <c r="G1194" s="13">
        <f t="shared" si="216"/>
        <v>0</v>
      </c>
      <c r="H1194" s="13">
        <f t="shared" si="217"/>
        <v>5.8933930283545211</v>
      </c>
      <c r="I1194" s="16">
        <f t="shared" si="224"/>
        <v>5.8934154851241036</v>
      </c>
      <c r="J1194" s="13">
        <f t="shared" si="218"/>
        <v>5.8858089363263071</v>
      </c>
      <c r="K1194" s="13">
        <f t="shared" si="219"/>
        <v>7.6065487977965418E-3</v>
      </c>
      <c r="L1194" s="13">
        <f t="shared" si="220"/>
        <v>0</v>
      </c>
      <c r="M1194" s="13">
        <f t="shared" si="225"/>
        <v>4.2912785082971958E-2</v>
      </c>
      <c r="N1194" s="13">
        <f t="shared" si="221"/>
        <v>2.6605926751442615E-2</v>
      </c>
      <c r="O1194" s="13">
        <f t="shared" si="222"/>
        <v>2.6605926751442615E-2</v>
      </c>
      <c r="Q1194">
        <v>24.566534000000011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0.89807436817395692</v>
      </c>
      <c r="G1195" s="13">
        <f t="shared" si="216"/>
        <v>0</v>
      </c>
      <c r="H1195" s="13">
        <f t="shared" si="217"/>
        <v>0.89807436817395692</v>
      </c>
      <c r="I1195" s="16">
        <f t="shared" si="224"/>
        <v>0.90568091697175346</v>
      </c>
      <c r="J1195" s="13">
        <f t="shared" si="218"/>
        <v>0.90565159379915627</v>
      </c>
      <c r="K1195" s="13">
        <f t="shared" si="219"/>
        <v>2.932317259718431E-5</v>
      </c>
      <c r="L1195" s="13">
        <f t="shared" si="220"/>
        <v>0</v>
      </c>
      <c r="M1195" s="13">
        <f t="shared" si="225"/>
        <v>1.6306858331529343E-2</v>
      </c>
      <c r="N1195" s="13">
        <f t="shared" si="221"/>
        <v>1.0110252165548192E-2</v>
      </c>
      <c r="O1195" s="13">
        <f t="shared" si="222"/>
        <v>1.0110252165548192E-2</v>
      </c>
      <c r="Q1195">
        <v>24.14835762231764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19.38720652682257</v>
      </c>
      <c r="G1196" s="13">
        <f t="shared" si="216"/>
        <v>0</v>
      </c>
      <c r="H1196" s="13">
        <f t="shared" si="217"/>
        <v>19.38720652682257</v>
      </c>
      <c r="I1196" s="16">
        <f t="shared" si="224"/>
        <v>19.387235849995168</v>
      </c>
      <c r="J1196" s="13">
        <f t="shared" si="218"/>
        <v>18.669293576154779</v>
      </c>
      <c r="K1196" s="13">
        <f t="shared" si="219"/>
        <v>0.71794227384038933</v>
      </c>
      <c r="L1196" s="13">
        <f t="shared" si="220"/>
        <v>0</v>
      </c>
      <c r="M1196" s="13">
        <f t="shared" si="225"/>
        <v>6.196606165981151E-3</v>
      </c>
      <c r="N1196" s="13">
        <f t="shared" si="221"/>
        <v>3.8418958229083137E-3</v>
      </c>
      <c r="O1196" s="13">
        <f t="shared" si="222"/>
        <v>3.8418958229083137E-3</v>
      </c>
      <c r="Q1196">
        <v>17.268764017285282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14.40041357762559</v>
      </c>
      <c r="G1197" s="13">
        <f t="shared" si="216"/>
        <v>0</v>
      </c>
      <c r="H1197" s="13">
        <f t="shared" si="217"/>
        <v>14.40041357762559</v>
      </c>
      <c r="I1197" s="16">
        <f t="shared" si="224"/>
        <v>15.11835585146598</v>
      </c>
      <c r="J1197" s="13">
        <f t="shared" si="218"/>
        <v>14.779277796575371</v>
      </c>
      <c r="K1197" s="13">
        <f t="shared" si="219"/>
        <v>0.33907805489060827</v>
      </c>
      <c r="L1197" s="13">
        <f t="shared" si="220"/>
        <v>0</v>
      </c>
      <c r="M1197" s="13">
        <f t="shared" si="225"/>
        <v>2.3547103430728374E-3</v>
      </c>
      <c r="N1197" s="13">
        <f t="shared" si="221"/>
        <v>1.4599204127051591E-3</v>
      </c>
      <c r="O1197" s="13">
        <f t="shared" si="222"/>
        <v>1.4599204127051591E-3</v>
      </c>
      <c r="Q1197">
        <v>17.458316735455242</v>
      </c>
    </row>
    <row r="1198" spans="1:17" x14ac:dyDescent="0.2">
      <c r="A1198" s="14">
        <f t="shared" si="223"/>
        <v>58441</v>
      </c>
      <c r="B1198" s="1">
        <v>1</v>
      </c>
      <c r="F1198" s="34">
        <v>33.252794129908096</v>
      </c>
      <c r="G1198" s="13">
        <f t="shared" si="216"/>
        <v>0.66301358247772157</v>
      </c>
      <c r="H1198" s="13">
        <f t="shared" si="217"/>
        <v>32.589780547430372</v>
      </c>
      <c r="I1198" s="16">
        <f t="shared" si="224"/>
        <v>32.928858602320979</v>
      </c>
      <c r="J1198" s="13">
        <f t="shared" si="218"/>
        <v>28.859233209623198</v>
      </c>
      <c r="K1198" s="13">
        <f t="shared" si="219"/>
        <v>4.0696253926977803</v>
      </c>
      <c r="L1198" s="13">
        <f t="shared" si="220"/>
        <v>0</v>
      </c>
      <c r="M1198" s="13">
        <f t="shared" si="225"/>
        <v>8.947899303676783E-4</v>
      </c>
      <c r="N1198" s="13">
        <f t="shared" si="221"/>
        <v>5.5476975682796053E-4</v>
      </c>
      <c r="O1198" s="13">
        <f t="shared" si="222"/>
        <v>0.66356835223454957</v>
      </c>
      <c r="Q1198">
        <v>15.208847254046651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1.6824079039706441</v>
      </c>
      <c r="G1199" s="13">
        <f t="shared" si="216"/>
        <v>0</v>
      </c>
      <c r="H1199" s="13">
        <f t="shared" si="217"/>
        <v>1.6824079039706441</v>
      </c>
      <c r="I1199" s="16">
        <f t="shared" si="224"/>
        <v>5.752033296668424</v>
      </c>
      <c r="J1199" s="13">
        <f t="shared" si="218"/>
        <v>5.7091633137329545</v>
      </c>
      <c r="K1199" s="13">
        <f t="shared" si="219"/>
        <v>4.2869982935469508E-2</v>
      </c>
      <c r="L1199" s="13">
        <f t="shared" si="220"/>
        <v>0</v>
      </c>
      <c r="M1199" s="13">
        <f t="shared" si="225"/>
        <v>3.4002017353971777E-4</v>
      </c>
      <c r="N1199" s="13">
        <f t="shared" si="221"/>
        <v>2.1081250759462502E-4</v>
      </c>
      <c r="O1199" s="13">
        <f t="shared" si="222"/>
        <v>2.1081250759462502E-4</v>
      </c>
      <c r="Q1199">
        <v>11.62718359354839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10.31207816529583</v>
      </c>
      <c r="G1200" s="13">
        <f t="shared" si="216"/>
        <v>0</v>
      </c>
      <c r="H1200" s="13">
        <f t="shared" si="217"/>
        <v>10.31207816529583</v>
      </c>
      <c r="I1200" s="16">
        <f t="shared" si="224"/>
        <v>10.354948148231299</v>
      </c>
      <c r="J1200" s="13">
        <f t="shared" si="218"/>
        <v>10.182591634695884</v>
      </c>
      <c r="K1200" s="13">
        <f t="shared" si="219"/>
        <v>0.1723565135354157</v>
      </c>
      <c r="L1200" s="13">
        <f t="shared" si="220"/>
        <v>0</v>
      </c>
      <c r="M1200" s="13">
        <f t="shared" si="225"/>
        <v>1.2920766594509274E-4</v>
      </c>
      <c r="N1200" s="13">
        <f t="shared" si="221"/>
        <v>8.0108752885957503E-5</v>
      </c>
      <c r="O1200" s="13">
        <f t="shared" si="222"/>
        <v>8.0108752885957503E-5</v>
      </c>
      <c r="Q1200">
        <v>14.244163689223731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21.551830685774569</v>
      </c>
      <c r="G1201" s="13">
        <f t="shared" si="216"/>
        <v>0</v>
      </c>
      <c r="H1201" s="13">
        <f t="shared" si="217"/>
        <v>21.551830685774569</v>
      </c>
      <c r="I1201" s="16">
        <f t="shared" si="224"/>
        <v>21.724187199309984</v>
      </c>
      <c r="J1201" s="13">
        <f t="shared" si="218"/>
        <v>20.650351579129858</v>
      </c>
      <c r="K1201" s="13">
        <f t="shared" si="219"/>
        <v>1.0738356201801267</v>
      </c>
      <c r="L1201" s="13">
        <f t="shared" si="220"/>
        <v>0</v>
      </c>
      <c r="M1201" s="13">
        <f t="shared" si="225"/>
        <v>4.909891305913524E-5</v>
      </c>
      <c r="N1201" s="13">
        <f t="shared" si="221"/>
        <v>3.0441326096663848E-5</v>
      </c>
      <c r="O1201" s="13">
        <f t="shared" si="222"/>
        <v>3.0441326096663848E-5</v>
      </c>
      <c r="Q1201">
        <v>16.695330612711299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9.0331189740261202</v>
      </c>
      <c r="G1202" s="13">
        <f t="shared" si="216"/>
        <v>0</v>
      </c>
      <c r="H1202" s="13">
        <f t="shared" si="217"/>
        <v>9.0331189740261202</v>
      </c>
      <c r="I1202" s="16">
        <f t="shared" si="224"/>
        <v>10.106954594206247</v>
      </c>
      <c r="J1202" s="13">
        <f t="shared" si="218"/>
        <v>10.031812611036516</v>
      </c>
      <c r="K1202" s="13">
        <f t="shared" si="219"/>
        <v>7.5141983169730864E-2</v>
      </c>
      <c r="L1202" s="13">
        <f t="shared" si="220"/>
        <v>0</v>
      </c>
      <c r="M1202" s="13">
        <f t="shared" si="225"/>
        <v>1.8657586962471392E-5</v>
      </c>
      <c r="N1202" s="13">
        <f t="shared" si="221"/>
        <v>1.1567703916732264E-5</v>
      </c>
      <c r="O1202" s="13">
        <f t="shared" si="222"/>
        <v>1.1567703916732264E-5</v>
      </c>
      <c r="Q1202">
        <v>19.732232683522842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0.96728294574009765</v>
      </c>
      <c r="G1203" s="13">
        <f t="shared" si="216"/>
        <v>0</v>
      </c>
      <c r="H1203" s="13">
        <f t="shared" si="217"/>
        <v>0.96728294574009765</v>
      </c>
      <c r="I1203" s="16">
        <f t="shared" si="224"/>
        <v>1.0424249289098286</v>
      </c>
      <c r="J1203" s="13">
        <f t="shared" si="218"/>
        <v>1.0423652048776797</v>
      </c>
      <c r="K1203" s="13">
        <f t="shared" si="219"/>
        <v>5.9724032148933404E-5</v>
      </c>
      <c r="L1203" s="13">
        <f t="shared" si="220"/>
        <v>0</v>
      </c>
      <c r="M1203" s="13">
        <f t="shared" si="225"/>
        <v>7.0898830457391285E-6</v>
      </c>
      <c r="N1203" s="13">
        <f t="shared" si="221"/>
        <v>4.3957274883582592E-6</v>
      </c>
      <c r="O1203" s="13">
        <f t="shared" si="222"/>
        <v>4.3957274883582592E-6</v>
      </c>
      <c r="Q1203">
        <v>22.088955840197642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0.98033961699130012</v>
      </c>
      <c r="G1204" s="13">
        <f t="shared" si="216"/>
        <v>0</v>
      </c>
      <c r="H1204" s="13">
        <f t="shared" si="217"/>
        <v>0.98033961699130012</v>
      </c>
      <c r="I1204" s="16">
        <f t="shared" si="224"/>
        <v>0.98039934102344906</v>
      </c>
      <c r="J1204" s="13">
        <f t="shared" si="218"/>
        <v>0.98036903828143118</v>
      </c>
      <c r="K1204" s="13">
        <f t="shared" si="219"/>
        <v>3.0302742017873641E-5</v>
      </c>
      <c r="L1204" s="13">
        <f t="shared" si="220"/>
        <v>0</v>
      </c>
      <c r="M1204" s="13">
        <f t="shared" si="225"/>
        <v>2.6941555573808692E-6</v>
      </c>
      <c r="N1204" s="13">
        <f t="shared" si="221"/>
        <v>1.6703764455761388E-6</v>
      </c>
      <c r="O1204" s="13">
        <f t="shared" si="222"/>
        <v>1.6703764455761388E-6</v>
      </c>
      <c r="Q1204">
        <v>25.619882063815069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0.264285714</v>
      </c>
      <c r="G1205" s="13">
        <f t="shared" si="216"/>
        <v>0</v>
      </c>
      <c r="H1205" s="13">
        <f t="shared" si="217"/>
        <v>0.264285714</v>
      </c>
      <c r="I1205" s="16">
        <f t="shared" si="224"/>
        <v>0.26431601674201788</v>
      </c>
      <c r="J1205" s="13">
        <f t="shared" si="218"/>
        <v>0.26431536091422159</v>
      </c>
      <c r="K1205" s="13">
        <f t="shared" si="219"/>
        <v>6.5582779629203003E-7</v>
      </c>
      <c r="L1205" s="13">
        <f t="shared" si="220"/>
        <v>0</v>
      </c>
      <c r="M1205" s="13">
        <f t="shared" si="225"/>
        <v>1.0237791118047304E-6</v>
      </c>
      <c r="N1205" s="13">
        <f t="shared" si="221"/>
        <v>6.3474304931893281E-7</v>
      </c>
      <c r="O1205" s="13">
        <f t="shared" si="222"/>
        <v>6.3474304931893281E-7</v>
      </c>
      <c r="Q1205">
        <v>24.90520200000001</v>
      </c>
    </row>
    <row r="1206" spans="1:17" x14ac:dyDescent="0.2">
      <c r="A1206" s="14">
        <f t="shared" si="223"/>
        <v>58685</v>
      </c>
      <c r="B1206" s="1">
        <v>9</v>
      </c>
      <c r="F1206" s="34">
        <v>40.335540039836388</v>
      </c>
      <c r="G1206" s="13">
        <f t="shared" si="216"/>
        <v>1.4548844400738223</v>
      </c>
      <c r="H1206" s="13">
        <f t="shared" si="217"/>
        <v>38.880655599762569</v>
      </c>
      <c r="I1206" s="16">
        <f t="shared" si="224"/>
        <v>38.880656255590367</v>
      </c>
      <c r="J1206" s="13">
        <f t="shared" si="218"/>
        <v>36.479011024944853</v>
      </c>
      <c r="K1206" s="13">
        <f t="shared" si="219"/>
        <v>2.4016452306455136</v>
      </c>
      <c r="L1206" s="13">
        <f t="shared" si="220"/>
        <v>0</v>
      </c>
      <c r="M1206" s="13">
        <f t="shared" si="225"/>
        <v>3.8903606248579759E-7</v>
      </c>
      <c r="N1206" s="13">
        <f t="shared" si="221"/>
        <v>2.4120235874119448E-7</v>
      </c>
      <c r="O1206" s="13">
        <f t="shared" si="222"/>
        <v>1.4548846812761811</v>
      </c>
      <c r="Q1206">
        <v>23.21649114121006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28.740826675365561</v>
      </c>
      <c r="G1207" s="13">
        <f t="shared" si="216"/>
        <v>0.15856296641567139</v>
      </c>
      <c r="H1207" s="13">
        <f t="shared" si="217"/>
        <v>28.582263708949888</v>
      </c>
      <c r="I1207" s="16">
        <f t="shared" si="224"/>
        <v>30.983908939595402</v>
      </c>
      <c r="J1207" s="13">
        <f t="shared" si="218"/>
        <v>29.265026523534019</v>
      </c>
      <c r="K1207" s="13">
        <f t="shared" si="219"/>
        <v>1.7188824160613834</v>
      </c>
      <c r="L1207" s="13">
        <f t="shared" si="220"/>
        <v>0</v>
      </c>
      <c r="M1207" s="13">
        <f t="shared" si="225"/>
        <v>1.4783370374460311E-7</v>
      </c>
      <c r="N1207" s="13">
        <f t="shared" si="221"/>
        <v>9.1656896321653924E-8</v>
      </c>
      <c r="O1207" s="13">
        <f t="shared" si="222"/>
        <v>0.15856305807256771</v>
      </c>
      <c r="Q1207">
        <v>20.83266554580381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60.346390667288283</v>
      </c>
      <c r="G1208" s="13">
        <f t="shared" si="216"/>
        <v>3.6921536643411419</v>
      </c>
      <c r="H1208" s="13">
        <f t="shared" si="217"/>
        <v>56.654237002947141</v>
      </c>
      <c r="I1208" s="16">
        <f t="shared" si="224"/>
        <v>58.373119419008525</v>
      </c>
      <c r="J1208" s="13">
        <f t="shared" si="218"/>
        <v>42.964125365642182</v>
      </c>
      <c r="K1208" s="13">
        <f t="shared" si="219"/>
        <v>15.408994053366342</v>
      </c>
      <c r="L1208" s="13">
        <f t="shared" si="220"/>
        <v>4.2985139694266747</v>
      </c>
      <c r="M1208" s="13">
        <f t="shared" si="225"/>
        <v>4.2985140256034819</v>
      </c>
      <c r="N1208" s="13">
        <f t="shared" si="221"/>
        <v>2.6650786958741586</v>
      </c>
      <c r="O1208" s="13">
        <f t="shared" si="222"/>
        <v>6.3572323602153009</v>
      </c>
      <c r="Q1208">
        <v>16.029459154512899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84.933262271114074</v>
      </c>
      <c r="G1209" s="13">
        <f t="shared" si="216"/>
        <v>6.4410348680611644</v>
      </c>
      <c r="H1209" s="13">
        <f t="shared" si="217"/>
        <v>78.492227403052908</v>
      </c>
      <c r="I1209" s="16">
        <f t="shared" si="224"/>
        <v>89.602707486992571</v>
      </c>
      <c r="J1209" s="13">
        <f t="shared" si="218"/>
        <v>50.071038167944153</v>
      </c>
      <c r="K1209" s="13">
        <f t="shared" si="219"/>
        <v>39.531669319048419</v>
      </c>
      <c r="L1209" s="13">
        <f t="shared" si="220"/>
        <v>28.59855802781324</v>
      </c>
      <c r="M1209" s="13">
        <f t="shared" si="225"/>
        <v>30.231993357542564</v>
      </c>
      <c r="N1209" s="13">
        <f t="shared" si="221"/>
        <v>18.743835881676389</v>
      </c>
      <c r="O1209" s="13">
        <f t="shared" si="222"/>
        <v>25.184870749737556</v>
      </c>
      <c r="Q1209">
        <v>15.31599492708119</v>
      </c>
    </row>
    <row r="1210" spans="1:17" x14ac:dyDescent="0.2">
      <c r="A1210" s="14">
        <f t="shared" si="223"/>
        <v>58807</v>
      </c>
      <c r="B1210" s="1">
        <v>1</v>
      </c>
      <c r="F1210" s="34">
        <v>68.057033869918072</v>
      </c>
      <c r="G1210" s="13">
        <f t="shared" si="216"/>
        <v>4.5542252003149377</v>
      </c>
      <c r="H1210" s="13">
        <f t="shared" si="217"/>
        <v>63.502808669603134</v>
      </c>
      <c r="I1210" s="16">
        <f t="shared" si="224"/>
        <v>74.435919960838319</v>
      </c>
      <c r="J1210" s="13">
        <f t="shared" si="218"/>
        <v>42.952292929859638</v>
      </c>
      <c r="K1210" s="13">
        <f t="shared" si="219"/>
        <v>31.483627030978681</v>
      </c>
      <c r="L1210" s="13">
        <f t="shared" si="220"/>
        <v>20.491340232526841</v>
      </c>
      <c r="M1210" s="13">
        <f t="shared" si="225"/>
        <v>31.979497708393012</v>
      </c>
      <c r="N1210" s="13">
        <f t="shared" si="221"/>
        <v>19.827288579203667</v>
      </c>
      <c r="O1210" s="13">
        <f t="shared" si="222"/>
        <v>24.381513779518606</v>
      </c>
      <c r="Q1210">
        <v>13.32274372434696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16.53076422201914</v>
      </c>
      <c r="G1211" s="13">
        <f t="shared" si="216"/>
        <v>0</v>
      </c>
      <c r="H1211" s="13">
        <f t="shared" si="217"/>
        <v>16.53076422201914</v>
      </c>
      <c r="I1211" s="16">
        <f t="shared" si="224"/>
        <v>27.523051020470984</v>
      </c>
      <c r="J1211" s="13">
        <f t="shared" si="218"/>
        <v>24.078527980534592</v>
      </c>
      <c r="K1211" s="13">
        <f t="shared" si="219"/>
        <v>3.4445230399363922</v>
      </c>
      <c r="L1211" s="13">
        <f t="shared" si="220"/>
        <v>0</v>
      </c>
      <c r="M1211" s="13">
        <f t="shared" si="225"/>
        <v>12.152209129189345</v>
      </c>
      <c r="N1211" s="13">
        <f t="shared" si="221"/>
        <v>7.5343696600973935</v>
      </c>
      <c r="O1211" s="13">
        <f t="shared" si="222"/>
        <v>7.5343696600973935</v>
      </c>
      <c r="Q1211">
        <v>12.499274593548391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16.610244507031169</v>
      </c>
      <c r="G1212" s="13">
        <f t="shared" si="216"/>
        <v>0</v>
      </c>
      <c r="H1212" s="13">
        <f t="shared" si="217"/>
        <v>16.610244507031169</v>
      </c>
      <c r="I1212" s="16">
        <f t="shared" si="224"/>
        <v>20.054767546967561</v>
      </c>
      <c r="J1212" s="13">
        <f t="shared" si="218"/>
        <v>18.898786377066916</v>
      </c>
      <c r="K1212" s="13">
        <f t="shared" si="219"/>
        <v>1.1559811699006453</v>
      </c>
      <c r="L1212" s="13">
        <f t="shared" si="220"/>
        <v>0</v>
      </c>
      <c r="M1212" s="13">
        <f t="shared" si="225"/>
        <v>4.6178394690919511</v>
      </c>
      <c r="N1212" s="13">
        <f t="shared" si="221"/>
        <v>2.8630604708370098</v>
      </c>
      <c r="O1212" s="13">
        <f t="shared" si="222"/>
        <v>2.8630604708370098</v>
      </c>
      <c r="Q1212">
        <v>14.356663279370361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22.384080950139381</v>
      </c>
      <c r="G1213" s="13">
        <f t="shared" si="216"/>
        <v>0</v>
      </c>
      <c r="H1213" s="13">
        <f t="shared" si="217"/>
        <v>22.384080950139381</v>
      </c>
      <c r="I1213" s="16">
        <f t="shared" si="224"/>
        <v>23.540062120040027</v>
      </c>
      <c r="J1213" s="13">
        <f t="shared" si="218"/>
        <v>22.405803812176643</v>
      </c>
      <c r="K1213" s="13">
        <f t="shared" si="219"/>
        <v>1.1342583078633837</v>
      </c>
      <c r="L1213" s="13">
        <f t="shared" si="220"/>
        <v>0</v>
      </c>
      <c r="M1213" s="13">
        <f t="shared" si="225"/>
        <v>1.7547789982549413</v>
      </c>
      <c r="N1213" s="13">
        <f t="shared" si="221"/>
        <v>1.0879629789180636</v>
      </c>
      <c r="O1213" s="13">
        <f t="shared" si="222"/>
        <v>1.0879629789180636</v>
      </c>
      <c r="Q1213">
        <v>18.028998232081999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22.07774300135965</v>
      </c>
      <c r="G1214" s="13">
        <f t="shared" si="216"/>
        <v>0</v>
      </c>
      <c r="H1214" s="13">
        <f t="shared" si="217"/>
        <v>22.07774300135965</v>
      </c>
      <c r="I1214" s="16">
        <f t="shared" si="224"/>
        <v>23.212001309223034</v>
      </c>
      <c r="J1214" s="13">
        <f t="shared" si="218"/>
        <v>22.559513738267526</v>
      </c>
      <c r="K1214" s="13">
        <f t="shared" si="219"/>
        <v>0.65248757095550758</v>
      </c>
      <c r="L1214" s="13">
        <f t="shared" si="220"/>
        <v>0</v>
      </c>
      <c r="M1214" s="13">
        <f t="shared" si="225"/>
        <v>0.66681601933687773</v>
      </c>
      <c r="N1214" s="13">
        <f t="shared" si="221"/>
        <v>0.41342593198886418</v>
      </c>
      <c r="O1214" s="13">
        <f t="shared" si="222"/>
        <v>0.41342593198886418</v>
      </c>
      <c r="Q1214">
        <v>21.860663301515931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2.275968761408246</v>
      </c>
      <c r="G1215" s="13">
        <f t="shared" si="216"/>
        <v>0</v>
      </c>
      <c r="H1215" s="13">
        <f t="shared" si="217"/>
        <v>2.275968761408246</v>
      </c>
      <c r="I1215" s="16">
        <f t="shared" si="224"/>
        <v>2.9284563323637536</v>
      </c>
      <c r="J1215" s="13">
        <f t="shared" si="218"/>
        <v>2.9275843098723202</v>
      </c>
      <c r="K1215" s="13">
        <f t="shared" si="219"/>
        <v>8.720224914333663E-4</v>
      </c>
      <c r="L1215" s="13">
        <f t="shared" si="220"/>
        <v>0</v>
      </c>
      <c r="M1215" s="13">
        <f t="shared" si="225"/>
        <v>0.25339008734801355</v>
      </c>
      <c r="N1215" s="13">
        <f t="shared" si="221"/>
        <v>0.15710185415576841</v>
      </c>
      <c r="O1215" s="13">
        <f t="shared" si="222"/>
        <v>0.15710185415576841</v>
      </c>
      <c r="Q1215">
        <v>25.064249382675641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0.16873026289516591</v>
      </c>
      <c r="G1216" s="13">
        <f t="shared" si="216"/>
        <v>0</v>
      </c>
      <c r="H1216" s="13">
        <f t="shared" si="217"/>
        <v>0.16873026289516591</v>
      </c>
      <c r="I1216" s="16">
        <f t="shared" si="224"/>
        <v>0.16960228538659927</v>
      </c>
      <c r="J1216" s="13">
        <f t="shared" si="218"/>
        <v>0.1696021195737574</v>
      </c>
      <c r="K1216" s="13">
        <f t="shared" si="219"/>
        <v>1.6581284187355827E-7</v>
      </c>
      <c r="L1216" s="13">
        <f t="shared" si="220"/>
        <v>0</v>
      </c>
      <c r="M1216" s="13">
        <f t="shared" si="225"/>
        <v>9.6288233192245137E-2</v>
      </c>
      <c r="N1216" s="13">
        <f t="shared" si="221"/>
        <v>5.9698704579191984E-2</v>
      </c>
      <c r="O1216" s="13">
        <f t="shared" si="222"/>
        <v>5.9698704579191984E-2</v>
      </c>
      <c r="Q1216">
        <v>25.221244874062378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10.29855742029862</v>
      </c>
      <c r="G1217" s="13">
        <f t="shared" si="216"/>
        <v>0</v>
      </c>
      <c r="H1217" s="13">
        <f t="shared" si="217"/>
        <v>10.29855742029862</v>
      </c>
      <c r="I1217" s="16">
        <f t="shared" si="224"/>
        <v>10.298557586111462</v>
      </c>
      <c r="J1217" s="13">
        <f t="shared" si="218"/>
        <v>10.272986266375943</v>
      </c>
      <c r="K1217" s="13">
        <f t="shared" si="219"/>
        <v>2.5571319735519182E-2</v>
      </c>
      <c r="L1217" s="13">
        <f t="shared" si="220"/>
        <v>0</v>
      </c>
      <c r="M1217" s="13">
        <f t="shared" si="225"/>
        <v>3.6589528613053153E-2</v>
      </c>
      <c r="N1217" s="13">
        <f t="shared" si="221"/>
        <v>2.2685507740092956E-2</v>
      </c>
      <c r="O1217" s="13">
        <f t="shared" si="222"/>
        <v>2.2685507740092956E-2</v>
      </c>
      <c r="Q1217">
        <v>27.903254000000011</v>
      </c>
    </row>
    <row r="1218" spans="1:17" x14ac:dyDescent="0.2">
      <c r="A1218" s="14">
        <f t="shared" si="223"/>
        <v>59050</v>
      </c>
      <c r="B1218" s="1">
        <v>9</v>
      </c>
      <c r="F1218" s="34">
        <v>6.4608113840640957</v>
      </c>
      <c r="G1218" s="13">
        <f t="shared" si="216"/>
        <v>0</v>
      </c>
      <c r="H1218" s="13">
        <f t="shared" si="217"/>
        <v>6.4608113840640957</v>
      </c>
      <c r="I1218" s="16">
        <f t="shared" si="224"/>
        <v>6.4863827037996149</v>
      </c>
      <c r="J1218" s="13">
        <f t="shared" si="218"/>
        <v>6.4797334631971166</v>
      </c>
      <c r="K1218" s="13">
        <f t="shared" si="219"/>
        <v>6.6492406024982742E-3</v>
      </c>
      <c r="L1218" s="13">
        <f t="shared" si="220"/>
        <v>0</v>
      </c>
      <c r="M1218" s="13">
        <f t="shared" si="225"/>
        <v>1.3904020872960197E-2</v>
      </c>
      <c r="N1218" s="13">
        <f t="shared" si="221"/>
        <v>8.6204929412353228E-3</v>
      </c>
      <c r="O1218" s="13">
        <f t="shared" si="222"/>
        <v>8.6204929412353228E-3</v>
      </c>
      <c r="Q1218">
        <v>27.626294150981369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25.115320450717459</v>
      </c>
      <c r="G1219" s="13">
        <f t="shared" si="216"/>
        <v>0</v>
      </c>
      <c r="H1219" s="13">
        <f t="shared" si="217"/>
        <v>25.115320450717459</v>
      </c>
      <c r="I1219" s="16">
        <f t="shared" si="224"/>
        <v>25.121969691319958</v>
      </c>
      <c r="J1219" s="13">
        <f t="shared" si="218"/>
        <v>24.421211668093683</v>
      </c>
      <c r="K1219" s="13">
        <f t="shared" si="219"/>
        <v>0.70075802322627467</v>
      </c>
      <c r="L1219" s="13">
        <f t="shared" si="220"/>
        <v>0</v>
      </c>
      <c r="M1219" s="13">
        <f t="shared" si="225"/>
        <v>5.283527931724874E-3</v>
      </c>
      <c r="N1219" s="13">
        <f t="shared" si="221"/>
        <v>3.2757873176694221E-3</v>
      </c>
      <c r="O1219" s="13">
        <f t="shared" si="222"/>
        <v>3.2757873176694221E-3</v>
      </c>
      <c r="Q1219">
        <v>23.039387040087441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44.696921159549511</v>
      </c>
      <c r="G1220" s="13">
        <f t="shared" si="216"/>
        <v>1.942499081554818</v>
      </c>
      <c r="H1220" s="13">
        <f t="shared" si="217"/>
        <v>42.75442207799469</v>
      </c>
      <c r="I1220" s="16">
        <f t="shared" si="224"/>
        <v>43.455180101220961</v>
      </c>
      <c r="J1220" s="13">
        <f t="shared" si="218"/>
        <v>36.092702461177304</v>
      </c>
      <c r="K1220" s="13">
        <f t="shared" si="219"/>
        <v>7.3624776400436573</v>
      </c>
      <c r="L1220" s="13">
        <f t="shared" si="220"/>
        <v>0</v>
      </c>
      <c r="M1220" s="13">
        <f t="shared" si="225"/>
        <v>2.0077406140554519E-3</v>
      </c>
      <c r="N1220" s="13">
        <f t="shared" si="221"/>
        <v>1.2447991807143801E-3</v>
      </c>
      <c r="O1220" s="13">
        <f t="shared" si="222"/>
        <v>1.9437438807355323</v>
      </c>
      <c r="Q1220">
        <v>16.327788586982869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60.393767646890652</v>
      </c>
      <c r="G1221" s="13">
        <f t="shared" si="216"/>
        <v>3.6974505435381575</v>
      </c>
      <c r="H1221" s="13">
        <f t="shared" si="217"/>
        <v>56.696317103352492</v>
      </c>
      <c r="I1221" s="16">
        <f t="shared" si="224"/>
        <v>64.058794743396149</v>
      </c>
      <c r="J1221" s="13">
        <f t="shared" si="218"/>
        <v>45.299843977328749</v>
      </c>
      <c r="K1221" s="13">
        <f t="shared" si="219"/>
        <v>18.7589507660674</v>
      </c>
      <c r="L1221" s="13">
        <f t="shared" si="220"/>
        <v>7.6731021863535265</v>
      </c>
      <c r="M1221" s="13">
        <f t="shared" si="225"/>
        <v>7.6738651277868675</v>
      </c>
      <c r="N1221" s="13">
        <f t="shared" si="221"/>
        <v>4.7577963792278579</v>
      </c>
      <c r="O1221" s="13">
        <f t="shared" si="222"/>
        <v>8.4552469227660154</v>
      </c>
      <c r="Q1221">
        <v>16.16403290351796</v>
      </c>
    </row>
    <row r="1222" spans="1:17" x14ac:dyDescent="0.2">
      <c r="A1222" s="14">
        <f t="shared" si="223"/>
        <v>59172</v>
      </c>
      <c r="B1222" s="1">
        <v>1</v>
      </c>
      <c r="F1222" s="34">
        <v>27.321428569999998</v>
      </c>
      <c r="G1222" s="13">
        <f t="shared" ref="G1222:G1285" si="228">IF((F1222-$J$2)&gt;0,$I$2*(F1222-$J$2),0)</f>
        <v>0</v>
      </c>
      <c r="H1222" s="13">
        <f t="shared" ref="H1222:H1285" si="229">F1222-G1222</f>
        <v>27.321428569999998</v>
      </c>
      <c r="I1222" s="16">
        <f t="shared" si="224"/>
        <v>38.40727714971387</v>
      </c>
      <c r="J1222" s="13">
        <f t="shared" ref="J1222:J1285" si="230">I1222/SQRT(1+(I1222/($K$2*(300+(25*Q1222)+0.05*(Q1222)^3)))^2)</f>
        <v>31.049179246383293</v>
      </c>
      <c r="K1222" s="13">
        <f t="shared" ref="K1222:K1285" si="231">I1222-J1222</f>
        <v>7.3580979033305773</v>
      </c>
      <c r="L1222" s="13">
        <f t="shared" ref="L1222:L1285" si="232">IF(K1222&gt;$N$2,(K1222-$N$2)/$L$2,0)</f>
        <v>0</v>
      </c>
      <c r="M1222" s="13">
        <f t="shared" si="225"/>
        <v>2.9160687485590095</v>
      </c>
      <c r="N1222" s="13">
        <f t="shared" ref="N1222:N1285" si="233">$M$2*M1222</f>
        <v>1.8079626241065858</v>
      </c>
      <c r="O1222" s="13">
        <f t="shared" ref="O1222:O1285" si="234">N1222+G1222</f>
        <v>1.8079626241065858</v>
      </c>
      <c r="Q1222">
        <v>13.36664259354839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168.0571429</v>
      </c>
      <c r="G1223" s="13">
        <f t="shared" si="228"/>
        <v>15.734517858611961</v>
      </c>
      <c r="H1223" s="13">
        <f t="shared" si="229"/>
        <v>152.32262504138805</v>
      </c>
      <c r="I1223" s="16">
        <f t="shared" ref="I1223:I1286" si="237">H1223+K1222-L1222</f>
        <v>159.68072294471864</v>
      </c>
      <c r="J1223" s="13">
        <f t="shared" si="230"/>
        <v>61.211438438156769</v>
      </c>
      <c r="K1223" s="13">
        <f t="shared" si="231"/>
        <v>98.469284506561877</v>
      </c>
      <c r="L1223" s="13">
        <f t="shared" si="232"/>
        <v>87.969528700800694</v>
      </c>
      <c r="M1223" s="13">
        <f t="shared" ref="M1223:M1286" si="238">L1223+M1222-N1222</f>
        <v>89.077634825253128</v>
      </c>
      <c r="N1223" s="13">
        <f t="shared" si="233"/>
        <v>55.228133591656942</v>
      </c>
      <c r="O1223" s="13">
        <f t="shared" si="234"/>
        <v>70.962651450268908</v>
      </c>
      <c r="Q1223">
        <v>16.646044030307628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61.896662911153612</v>
      </c>
      <c r="G1224" s="13">
        <f t="shared" si="228"/>
        <v>3.8654784492294798</v>
      </c>
      <c r="H1224" s="13">
        <f t="shared" si="229"/>
        <v>58.031184461924134</v>
      </c>
      <c r="I1224" s="16">
        <f t="shared" si="237"/>
        <v>68.530940267685324</v>
      </c>
      <c r="J1224" s="13">
        <f t="shared" si="230"/>
        <v>44.643634908313295</v>
      </c>
      <c r="K1224" s="13">
        <f t="shared" si="231"/>
        <v>23.887305359372029</v>
      </c>
      <c r="L1224" s="13">
        <f t="shared" si="232"/>
        <v>12.839164457299905</v>
      </c>
      <c r="M1224" s="13">
        <f t="shared" si="238"/>
        <v>46.688665690896087</v>
      </c>
      <c r="N1224" s="13">
        <f t="shared" si="233"/>
        <v>28.946972728355576</v>
      </c>
      <c r="O1224" s="13">
        <f t="shared" si="234"/>
        <v>32.812451177585054</v>
      </c>
      <c r="Q1224">
        <v>14.946298876850941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1.773570041542226</v>
      </c>
      <c r="G1225" s="13">
        <f t="shared" si="228"/>
        <v>0</v>
      </c>
      <c r="H1225" s="13">
        <f t="shared" si="229"/>
        <v>1.773570041542226</v>
      </c>
      <c r="I1225" s="16">
        <f t="shared" si="237"/>
        <v>12.821710943614349</v>
      </c>
      <c r="J1225" s="13">
        <f t="shared" si="230"/>
        <v>12.585558783518163</v>
      </c>
      <c r="K1225" s="13">
        <f t="shared" si="231"/>
        <v>0.23615216009618578</v>
      </c>
      <c r="L1225" s="13">
        <f t="shared" si="232"/>
        <v>0</v>
      </c>
      <c r="M1225" s="13">
        <f t="shared" si="238"/>
        <v>17.741692962540512</v>
      </c>
      <c r="N1225" s="13">
        <f t="shared" si="233"/>
        <v>10.999849636775117</v>
      </c>
      <c r="O1225" s="13">
        <f t="shared" si="234"/>
        <v>10.999849636775117</v>
      </c>
      <c r="Q1225">
        <v>16.560841007110259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0.28571428599999998</v>
      </c>
      <c r="G1226" s="13">
        <f t="shared" si="228"/>
        <v>0</v>
      </c>
      <c r="H1226" s="13">
        <f t="shared" si="229"/>
        <v>0.28571428599999998</v>
      </c>
      <c r="I1226" s="16">
        <f t="shared" si="237"/>
        <v>0.52186644609618571</v>
      </c>
      <c r="J1226" s="13">
        <f t="shared" si="230"/>
        <v>0.52185713482316265</v>
      </c>
      <c r="K1226" s="13">
        <f t="shared" si="231"/>
        <v>9.3112730230604512E-6</v>
      </c>
      <c r="L1226" s="13">
        <f t="shared" si="232"/>
        <v>0</v>
      </c>
      <c r="M1226" s="13">
        <f t="shared" si="238"/>
        <v>6.7418433257653945</v>
      </c>
      <c r="N1226" s="13">
        <f t="shared" si="233"/>
        <v>4.1799428619745447</v>
      </c>
      <c r="O1226" s="13">
        <f t="shared" si="234"/>
        <v>4.1799428619745447</v>
      </c>
      <c r="Q1226">
        <v>20.55381781449686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6.0733004158984336</v>
      </c>
      <c r="G1227" s="13">
        <f t="shared" si="228"/>
        <v>0</v>
      </c>
      <c r="H1227" s="13">
        <f t="shared" si="229"/>
        <v>6.0733004158984336</v>
      </c>
      <c r="I1227" s="16">
        <f t="shared" si="237"/>
        <v>6.0733097271714565</v>
      </c>
      <c r="J1227" s="13">
        <f t="shared" si="230"/>
        <v>6.063713061947694</v>
      </c>
      <c r="K1227" s="13">
        <f t="shared" si="231"/>
        <v>9.5966652237624572E-3</v>
      </c>
      <c r="L1227" s="13">
        <f t="shared" si="232"/>
        <v>0</v>
      </c>
      <c r="M1227" s="13">
        <f t="shared" si="238"/>
        <v>2.5619004637908498</v>
      </c>
      <c r="N1227" s="13">
        <f t="shared" si="233"/>
        <v>1.588378287550327</v>
      </c>
      <c r="O1227" s="13">
        <f t="shared" si="234"/>
        <v>1.588378287550327</v>
      </c>
      <c r="Q1227">
        <v>23.547483199684262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0.19675800589603551</v>
      </c>
      <c r="G1228" s="13">
        <f t="shared" si="228"/>
        <v>0</v>
      </c>
      <c r="H1228" s="13">
        <f t="shared" si="229"/>
        <v>0.19675800589603551</v>
      </c>
      <c r="I1228" s="16">
        <f t="shared" si="237"/>
        <v>0.20635467111979797</v>
      </c>
      <c r="J1228" s="13">
        <f t="shared" si="230"/>
        <v>0.20635432115238822</v>
      </c>
      <c r="K1228" s="13">
        <f t="shared" si="231"/>
        <v>3.4996740974624352E-7</v>
      </c>
      <c r="L1228" s="13">
        <f t="shared" si="232"/>
        <v>0</v>
      </c>
      <c r="M1228" s="13">
        <f t="shared" si="238"/>
        <v>0.97352217624052284</v>
      </c>
      <c r="N1228" s="13">
        <f t="shared" si="233"/>
        <v>0.60358374926912417</v>
      </c>
      <c r="O1228" s="13">
        <f t="shared" si="234"/>
        <v>0.60358374926912417</v>
      </c>
      <c r="Q1228">
        <v>24.084521734797221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11.81163129101067</v>
      </c>
      <c r="G1229" s="13">
        <f t="shared" si="228"/>
        <v>0</v>
      </c>
      <c r="H1229" s="13">
        <f t="shared" si="229"/>
        <v>11.81163129101067</v>
      </c>
      <c r="I1229" s="16">
        <f t="shared" si="237"/>
        <v>11.81163164097808</v>
      </c>
      <c r="J1229" s="13">
        <f t="shared" si="230"/>
        <v>11.748669306184626</v>
      </c>
      <c r="K1229" s="13">
        <f t="shared" si="231"/>
        <v>6.2962334793454033E-2</v>
      </c>
      <c r="L1229" s="13">
        <f t="shared" si="232"/>
        <v>0</v>
      </c>
      <c r="M1229" s="13">
        <f t="shared" si="238"/>
        <v>0.36993842697139867</v>
      </c>
      <c r="N1229" s="13">
        <f t="shared" si="233"/>
        <v>0.22936182472226718</v>
      </c>
      <c r="O1229" s="13">
        <f t="shared" si="234"/>
        <v>0.22936182472226718</v>
      </c>
      <c r="Q1229">
        <v>24.324082000000011</v>
      </c>
    </row>
    <row r="1230" spans="1:17" x14ac:dyDescent="0.2">
      <c r="A1230" s="14">
        <f t="shared" si="235"/>
        <v>59415</v>
      </c>
      <c r="B1230" s="1">
        <v>9</v>
      </c>
      <c r="F1230" s="34">
        <v>18.273665717838099</v>
      </c>
      <c r="G1230" s="13">
        <f t="shared" si="228"/>
        <v>0</v>
      </c>
      <c r="H1230" s="13">
        <f t="shared" si="229"/>
        <v>18.273665717838099</v>
      </c>
      <c r="I1230" s="16">
        <f t="shared" si="237"/>
        <v>18.336628052631553</v>
      </c>
      <c r="J1230" s="13">
        <f t="shared" si="230"/>
        <v>18.143569580080968</v>
      </c>
      <c r="K1230" s="13">
        <f t="shared" si="231"/>
        <v>0.19305847255058595</v>
      </c>
      <c r="L1230" s="13">
        <f t="shared" si="232"/>
        <v>0</v>
      </c>
      <c r="M1230" s="13">
        <f t="shared" si="238"/>
        <v>0.14057660224913149</v>
      </c>
      <c r="N1230" s="13">
        <f t="shared" si="233"/>
        <v>8.7157493394461522E-2</v>
      </c>
      <c r="O1230" s="13">
        <f t="shared" si="234"/>
        <v>8.7157493394461522E-2</v>
      </c>
      <c r="Q1230">
        <v>25.697336559883631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55.545830199371792</v>
      </c>
      <c r="G1231" s="13">
        <f t="shared" si="228"/>
        <v>3.1554375399715959</v>
      </c>
      <c r="H1231" s="13">
        <f t="shared" si="229"/>
        <v>52.390392659400199</v>
      </c>
      <c r="I1231" s="16">
        <f t="shared" si="237"/>
        <v>52.583451131950781</v>
      </c>
      <c r="J1231" s="13">
        <f t="shared" si="230"/>
        <v>47.288020533143523</v>
      </c>
      <c r="K1231" s="13">
        <f t="shared" si="231"/>
        <v>5.2954305988072576</v>
      </c>
      <c r="L1231" s="13">
        <f t="shared" si="232"/>
        <v>0</v>
      </c>
      <c r="M1231" s="13">
        <f t="shared" si="238"/>
        <v>5.3419108854669967E-2</v>
      </c>
      <c r="N1231" s="13">
        <f t="shared" si="233"/>
        <v>3.3119847489895382E-2</v>
      </c>
      <c r="O1231" s="13">
        <f t="shared" si="234"/>
        <v>3.1885573874614912</v>
      </c>
      <c r="Q1231">
        <v>23.576394960839959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21.590039764127049</v>
      </c>
      <c r="G1232" s="13">
        <f t="shared" si="228"/>
        <v>0</v>
      </c>
      <c r="H1232" s="13">
        <f t="shared" si="229"/>
        <v>21.590039764127049</v>
      </c>
      <c r="I1232" s="16">
        <f t="shared" si="237"/>
        <v>26.885470362934306</v>
      </c>
      <c r="J1232" s="13">
        <f t="shared" si="230"/>
        <v>24.837966179640453</v>
      </c>
      <c r="K1232" s="13">
        <f t="shared" si="231"/>
        <v>2.047504183293853</v>
      </c>
      <c r="L1232" s="13">
        <f t="shared" si="232"/>
        <v>0</v>
      </c>
      <c r="M1232" s="13">
        <f t="shared" si="238"/>
        <v>2.0299261364774585E-2</v>
      </c>
      <c r="N1232" s="13">
        <f t="shared" si="233"/>
        <v>1.2585542046160242E-2</v>
      </c>
      <c r="O1232" s="13">
        <f t="shared" si="234"/>
        <v>1.2585542046160242E-2</v>
      </c>
      <c r="Q1232">
        <v>16.34559752185476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5.7607822743798458</v>
      </c>
      <c r="G1233" s="13">
        <f t="shared" si="228"/>
        <v>0</v>
      </c>
      <c r="H1233" s="13">
        <f t="shared" si="229"/>
        <v>5.7607822743798458</v>
      </c>
      <c r="I1233" s="16">
        <f t="shared" si="237"/>
        <v>7.8082864576736988</v>
      </c>
      <c r="J1233" s="13">
        <f t="shared" si="230"/>
        <v>7.745433042574275</v>
      </c>
      <c r="K1233" s="13">
        <f t="shared" si="231"/>
        <v>6.2853415099423771E-2</v>
      </c>
      <c r="L1233" s="13">
        <f t="shared" si="232"/>
        <v>0</v>
      </c>
      <c r="M1233" s="13">
        <f t="shared" si="238"/>
        <v>7.7137193186143423E-3</v>
      </c>
      <c r="N1233" s="13">
        <f t="shared" si="233"/>
        <v>4.7825059775408922E-3</v>
      </c>
      <c r="O1233" s="13">
        <f t="shared" si="234"/>
        <v>4.7825059775408922E-3</v>
      </c>
      <c r="Q1233">
        <v>15.50206328655435</v>
      </c>
    </row>
    <row r="1234" spans="1:17" x14ac:dyDescent="0.2">
      <c r="A1234" s="14">
        <f t="shared" si="235"/>
        <v>59537</v>
      </c>
      <c r="B1234" s="1">
        <v>1</v>
      </c>
      <c r="F1234" s="34">
        <v>35.573984645702573</v>
      </c>
      <c r="G1234" s="13">
        <f t="shared" si="228"/>
        <v>0.92252919235009623</v>
      </c>
      <c r="H1234" s="13">
        <f t="shared" si="229"/>
        <v>34.651455453352476</v>
      </c>
      <c r="I1234" s="16">
        <f t="shared" si="237"/>
        <v>34.714308868451901</v>
      </c>
      <c r="J1234" s="13">
        <f t="shared" si="230"/>
        <v>28.601753995340655</v>
      </c>
      <c r="K1234" s="13">
        <f t="shared" si="231"/>
        <v>6.1125548731112467</v>
      </c>
      <c r="L1234" s="13">
        <f t="shared" si="232"/>
        <v>0</v>
      </c>
      <c r="M1234" s="13">
        <f t="shared" si="238"/>
        <v>2.9312133410734501E-3</v>
      </c>
      <c r="N1234" s="13">
        <f t="shared" si="233"/>
        <v>1.817352271465539E-3</v>
      </c>
      <c r="O1234" s="13">
        <f t="shared" si="234"/>
        <v>0.92434654462156174</v>
      </c>
      <c r="Q1234">
        <v>12.721937539022511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24.48602681594889</v>
      </c>
      <c r="G1235" s="13">
        <f t="shared" si="228"/>
        <v>0</v>
      </c>
      <c r="H1235" s="13">
        <f t="shared" si="229"/>
        <v>24.48602681594889</v>
      </c>
      <c r="I1235" s="16">
        <f t="shared" si="237"/>
        <v>30.598581689060136</v>
      </c>
      <c r="J1235" s="13">
        <f t="shared" si="230"/>
        <v>25.943661575506802</v>
      </c>
      <c r="K1235" s="13">
        <f t="shared" si="231"/>
        <v>4.6549201135533345</v>
      </c>
      <c r="L1235" s="13">
        <f t="shared" si="232"/>
        <v>0</v>
      </c>
      <c r="M1235" s="13">
        <f t="shared" si="238"/>
        <v>1.1138610696079111E-3</v>
      </c>
      <c r="N1235" s="13">
        <f t="shared" si="233"/>
        <v>6.9059386315690487E-4</v>
      </c>
      <c r="O1235" s="13">
        <f t="shared" si="234"/>
        <v>6.9059386315690487E-4</v>
      </c>
      <c r="Q1235">
        <v>12.26809759354839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27.100771975147691</v>
      </c>
      <c r="G1236" s="13">
        <f t="shared" si="228"/>
        <v>0</v>
      </c>
      <c r="H1236" s="13">
        <f t="shared" si="229"/>
        <v>27.100771975147691</v>
      </c>
      <c r="I1236" s="16">
        <f t="shared" si="237"/>
        <v>31.755692088701025</v>
      </c>
      <c r="J1236" s="13">
        <f t="shared" si="230"/>
        <v>28.884116719429365</v>
      </c>
      <c r="K1236" s="13">
        <f t="shared" si="231"/>
        <v>2.8715753692716603</v>
      </c>
      <c r="L1236" s="13">
        <f t="shared" si="232"/>
        <v>0</v>
      </c>
      <c r="M1236" s="13">
        <f t="shared" si="238"/>
        <v>4.232672064510062E-4</v>
      </c>
      <c r="N1236" s="13">
        <f t="shared" si="233"/>
        <v>2.6242566799962382E-4</v>
      </c>
      <c r="O1236" s="13">
        <f t="shared" si="234"/>
        <v>2.6242566799962382E-4</v>
      </c>
      <c r="Q1236">
        <v>17.322890573849339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26.068824770835601</v>
      </c>
      <c r="G1237" s="13">
        <f t="shared" si="228"/>
        <v>0</v>
      </c>
      <c r="H1237" s="13">
        <f t="shared" si="229"/>
        <v>26.068824770835601</v>
      </c>
      <c r="I1237" s="16">
        <f t="shared" si="237"/>
        <v>28.940400140107261</v>
      </c>
      <c r="J1237" s="13">
        <f t="shared" si="230"/>
        <v>27.060021291992282</v>
      </c>
      <c r="K1237" s="13">
        <f t="shared" si="231"/>
        <v>1.8803788481149795</v>
      </c>
      <c r="L1237" s="13">
        <f t="shared" si="232"/>
        <v>0</v>
      </c>
      <c r="M1237" s="13">
        <f t="shared" si="238"/>
        <v>1.6084153845138239E-4</v>
      </c>
      <c r="N1237" s="13">
        <f t="shared" si="233"/>
        <v>9.9721753839857077E-5</v>
      </c>
      <c r="O1237" s="13">
        <f t="shared" si="234"/>
        <v>9.9721753839857077E-5</v>
      </c>
      <c r="Q1237">
        <v>18.645216781265169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0.485714286</v>
      </c>
      <c r="G1238" s="13">
        <f t="shared" si="228"/>
        <v>0</v>
      </c>
      <c r="H1238" s="13">
        <f t="shared" si="229"/>
        <v>0.485714286</v>
      </c>
      <c r="I1238" s="16">
        <f t="shared" si="237"/>
        <v>2.3660931341149793</v>
      </c>
      <c r="J1238" s="13">
        <f t="shared" si="230"/>
        <v>2.3656123561839775</v>
      </c>
      <c r="K1238" s="13">
        <f t="shared" si="231"/>
        <v>4.8077793100187449E-4</v>
      </c>
      <c r="L1238" s="13">
        <f t="shared" si="232"/>
        <v>0</v>
      </c>
      <c r="M1238" s="13">
        <f t="shared" si="238"/>
        <v>6.1119784611525309E-5</v>
      </c>
      <c r="N1238" s="13">
        <f t="shared" si="233"/>
        <v>3.7894266459145689E-5</v>
      </c>
      <c r="O1238" s="13">
        <f t="shared" si="234"/>
        <v>3.7894266459145689E-5</v>
      </c>
      <c r="Q1238">
        <v>24.747225531807949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1.3724014109398981</v>
      </c>
      <c r="G1239" s="13">
        <f t="shared" si="228"/>
        <v>0</v>
      </c>
      <c r="H1239" s="13">
        <f t="shared" si="229"/>
        <v>1.3724014109398981</v>
      </c>
      <c r="I1239" s="16">
        <f t="shared" si="237"/>
        <v>1.3728821888709</v>
      </c>
      <c r="J1239" s="13">
        <f t="shared" si="230"/>
        <v>1.3727719636934779</v>
      </c>
      <c r="K1239" s="13">
        <f t="shared" si="231"/>
        <v>1.1022517742209637E-4</v>
      </c>
      <c r="L1239" s="13">
        <f t="shared" si="232"/>
        <v>0</v>
      </c>
      <c r="M1239" s="13">
        <f t="shared" si="238"/>
        <v>2.322551815237962E-5</v>
      </c>
      <c r="N1239" s="13">
        <f t="shared" si="233"/>
        <v>1.4399821254475365E-5</v>
      </c>
      <c r="O1239" s="13">
        <f t="shared" si="234"/>
        <v>1.4399821254475365E-5</v>
      </c>
      <c r="Q1239">
        <v>23.60394725763723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5.7284389673403409</v>
      </c>
      <c r="G1240" s="13">
        <f t="shared" si="228"/>
        <v>0</v>
      </c>
      <c r="H1240" s="13">
        <f t="shared" si="229"/>
        <v>5.7284389673403409</v>
      </c>
      <c r="I1240" s="16">
        <f t="shared" si="237"/>
        <v>5.7285491925177627</v>
      </c>
      <c r="J1240" s="13">
        <f t="shared" si="230"/>
        <v>5.7238991882104342</v>
      </c>
      <c r="K1240" s="13">
        <f t="shared" si="231"/>
        <v>4.6500043073285369E-3</v>
      </c>
      <c r="L1240" s="13">
        <f t="shared" si="232"/>
        <v>0</v>
      </c>
      <c r="M1240" s="13">
        <f t="shared" si="238"/>
        <v>8.8256968979042552E-6</v>
      </c>
      <c r="N1240" s="13">
        <f t="shared" si="233"/>
        <v>5.4719320767006385E-6</v>
      </c>
      <c r="O1240" s="13">
        <f t="shared" si="234"/>
        <v>5.4719320767006385E-6</v>
      </c>
      <c r="Q1240">
        <v>27.518053202178681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1.7011664285389509</v>
      </c>
      <c r="G1241" s="13">
        <f t="shared" si="228"/>
        <v>0</v>
      </c>
      <c r="H1241" s="13">
        <f t="shared" si="229"/>
        <v>1.7011664285389509</v>
      </c>
      <c r="I1241" s="16">
        <f t="shared" si="237"/>
        <v>1.7058164328462795</v>
      </c>
      <c r="J1241" s="13">
        <f t="shared" si="230"/>
        <v>1.7056691988574966</v>
      </c>
      <c r="K1241" s="13">
        <f t="shared" si="231"/>
        <v>1.4723398878291327E-4</v>
      </c>
      <c r="L1241" s="13">
        <f t="shared" si="232"/>
        <v>0</v>
      </c>
      <c r="M1241" s="13">
        <f t="shared" si="238"/>
        <v>3.3537648212036167E-6</v>
      </c>
      <c r="N1241" s="13">
        <f t="shared" si="233"/>
        <v>2.0793341891462423E-6</v>
      </c>
      <c r="O1241" s="13">
        <f t="shared" si="234"/>
        <v>2.0793341891462423E-6</v>
      </c>
      <c r="Q1241">
        <v>26.20294100000001</v>
      </c>
    </row>
    <row r="1242" spans="1:17" x14ac:dyDescent="0.2">
      <c r="A1242" s="14">
        <f t="shared" si="235"/>
        <v>59780</v>
      </c>
      <c r="B1242" s="1">
        <v>9</v>
      </c>
      <c r="F1242" s="34">
        <v>4.0082157810685679</v>
      </c>
      <c r="G1242" s="13">
        <f t="shared" si="228"/>
        <v>0</v>
      </c>
      <c r="H1242" s="13">
        <f t="shared" si="229"/>
        <v>4.0082157810685679</v>
      </c>
      <c r="I1242" s="16">
        <f t="shared" si="237"/>
        <v>4.008363015057351</v>
      </c>
      <c r="J1242" s="13">
        <f t="shared" si="230"/>
        <v>4.0062876930238547</v>
      </c>
      <c r="K1242" s="13">
        <f t="shared" si="231"/>
        <v>2.0753220334963629E-3</v>
      </c>
      <c r="L1242" s="13">
        <f t="shared" si="232"/>
        <v>0</v>
      </c>
      <c r="M1242" s="13">
        <f t="shared" si="238"/>
        <v>1.2744306320573744E-6</v>
      </c>
      <c r="N1242" s="13">
        <f t="shared" si="233"/>
        <v>7.9014699187557209E-7</v>
      </c>
      <c r="O1242" s="13">
        <f t="shared" si="234"/>
        <v>7.9014699187557209E-7</v>
      </c>
      <c r="Q1242">
        <v>25.599472687606511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0.27107644580747481</v>
      </c>
      <c r="G1243" s="13">
        <f t="shared" si="228"/>
        <v>0</v>
      </c>
      <c r="H1243" s="13">
        <f t="shared" si="229"/>
        <v>0.27107644580747481</v>
      </c>
      <c r="I1243" s="16">
        <f t="shared" si="237"/>
        <v>0.27315176784097117</v>
      </c>
      <c r="J1243" s="13">
        <f t="shared" si="230"/>
        <v>0.27315074781159637</v>
      </c>
      <c r="K1243" s="13">
        <f t="shared" si="231"/>
        <v>1.0200293747986144E-6</v>
      </c>
      <c r="L1243" s="13">
        <f t="shared" si="232"/>
        <v>0</v>
      </c>
      <c r="M1243" s="13">
        <f t="shared" si="238"/>
        <v>4.842836401818023E-7</v>
      </c>
      <c r="N1243" s="13">
        <f t="shared" si="233"/>
        <v>3.0025585691271741E-7</v>
      </c>
      <c r="O1243" s="13">
        <f t="shared" si="234"/>
        <v>3.0025585691271741E-7</v>
      </c>
      <c r="Q1243">
        <v>22.45861124349284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1.77436027712496</v>
      </c>
      <c r="G1244" s="13">
        <f t="shared" si="228"/>
        <v>0</v>
      </c>
      <c r="H1244" s="13">
        <f t="shared" si="229"/>
        <v>1.77436027712496</v>
      </c>
      <c r="I1244" s="16">
        <f t="shared" si="237"/>
        <v>1.7743612971543348</v>
      </c>
      <c r="J1244" s="13">
        <f t="shared" si="230"/>
        <v>1.7739208146567342</v>
      </c>
      <c r="K1244" s="13">
        <f t="shared" si="231"/>
        <v>4.4048249760053615E-4</v>
      </c>
      <c r="L1244" s="13">
        <f t="shared" si="232"/>
        <v>0</v>
      </c>
      <c r="M1244" s="13">
        <f t="shared" si="238"/>
        <v>1.8402778326908489E-7</v>
      </c>
      <c r="N1244" s="13">
        <f t="shared" si="233"/>
        <v>1.1409722562683263E-7</v>
      </c>
      <c r="O1244" s="13">
        <f t="shared" si="234"/>
        <v>1.1409722562683263E-7</v>
      </c>
      <c r="Q1244">
        <v>19.243317868822501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84.825389278887542</v>
      </c>
      <c r="G1245" s="13">
        <f t="shared" si="228"/>
        <v>6.4289743649805526</v>
      </c>
      <c r="H1245" s="13">
        <f t="shared" si="229"/>
        <v>78.396414913906995</v>
      </c>
      <c r="I1245" s="16">
        <f t="shared" si="237"/>
        <v>78.39685539640459</v>
      </c>
      <c r="J1245" s="13">
        <f t="shared" si="230"/>
        <v>47.663969255504249</v>
      </c>
      <c r="K1245" s="13">
        <f t="shared" si="231"/>
        <v>30.732886140900341</v>
      </c>
      <c r="L1245" s="13">
        <f t="shared" si="232"/>
        <v>19.735079307716013</v>
      </c>
      <c r="M1245" s="13">
        <f t="shared" si="238"/>
        <v>19.735079377646571</v>
      </c>
      <c r="N1245" s="13">
        <f t="shared" si="233"/>
        <v>12.235749214140874</v>
      </c>
      <c r="O1245" s="13">
        <f t="shared" si="234"/>
        <v>18.664723579121429</v>
      </c>
      <c r="Q1245">
        <v>15.234115010618661</v>
      </c>
    </row>
    <row r="1246" spans="1:17" x14ac:dyDescent="0.2">
      <c r="A1246" s="14">
        <f t="shared" si="235"/>
        <v>59902</v>
      </c>
      <c r="B1246" s="1">
        <v>1</v>
      </c>
      <c r="F1246" s="34">
        <v>8.4422984614549978</v>
      </c>
      <c r="G1246" s="13">
        <f t="shared" si="228"/>
        <v>0</v>
      </c>
      <c r="H1246" s="13">
        <f t="shared" si="229"/>
        <v>8.4422984614549978</v>
      </c>
      <c r="I1246" s="16">
        <f t="shared" si="237"/>
        <v>19.440105294639324</v>
      </c>
      <c r="J1246" s="13">
        <f t="shared" si="230"/>
        <v>18.284393793081449</v>
      </c>
      <c r="K1246" s="13">
        <f t="shared" si="231"/>
        <v>1.1557115015578745</v>
      </c>
      <c r="L1246" s="13">
        <f t="shared" si="232"/>
        <v>0</v>
      </c>
      <c r="M1246" s="13">
        <f t="shared" si="238"/>
        <v>7.4993301635056966</v>
      </c>
      <c r="N1246" s="13">
        <f t="shared" si="233"/>
        <v>4.6495847013735316</v>
      </c>
      <c r="O1246" s="13">
        <f t="shared" si="234"/>
        <v>4.6495847013735316</v>
      </c>
      <c r="Q1246">
        <v>13.66165459354839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26.114099557244199</v>
      </c>
      <c r="G1247" s="13">
        <f t="shared" si="228"/>
        <v>0</v>
      </c>
      <c r="H1247" s="13">
        <f t="shared" si="229"/>
        <v>26.114099557244199</v>
      </c>
      <c r="I1247" s="16">
        <f t="shared" si="237"/>
        <v>27.269811058802073</v>
      </c>
      <c r="J1247" s="13">
        <f t="shared" si="230"/>
        <v>25.05671350281828</v>
      </c>
      <c r="K1247" s="13">
        <f t="shared" si="231"/>
        <v>2.2130975559837935</v>
      </c>
      <c r="L1247" s="13">
        <f t="shared" si="232"/>
        <v>0</v>
      </c>
      <c r="M1247" s="13">
        <f t="shared" si="238"/>
        <v>2.849745462132165</v>
      </c>
      <c r="N1247" s="13">
        <f t="shared" si="233"/>
        <v>1.7668421865219424</v>
      </c>
      <c r="O1247" s="13">
        <f t="shared" si="234"/>
        <v>1.7668421865219424</v>
      </c>
      <c r="Q1247">
        <v>16.035958631149899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37.402015830065722</v>
      </c>
      <c r="G1248" s="13">
        <f t="shared" si="228"/>
        <v>1.1269082058122237</v>
      </c>
      <c r="H1248" s="13">
        <f t="shared" si="229"/>
        <v>36.275107624253501</v>
      </c>
      <c r="I1248" s="16">
        <f t="shared" si="237"/>
        <v>38.488205180237294</v>
      </c>
      <c r="J1248" s="13">
        <f t="shared" si="230"/>
        <v>34.462383204638485</v>
      </c>
      <c r="K1248" s="13">
        <f t="shared" si="231"/>
        <v>4.0258219755988094</v>
      </c>
      <c r="L1248" s="13">
        <f t="shared" si="232"/>
        <v>0</v>
      </c>
      <c r="M1248" s="13">
        <f t="shared" si="238"/>
        <v>1.0829032756102226</v>
      </c>
      <c r="N1248" s="13">
        <f t="shared" si="233"/>
        <v>0.67140003087833799</v>
      </c>
      <c r="O1248" s="13">
        <f t="shared" si="234"/>
        <v>1.7983082366905618</v>
      </c>
      <c r="Q1248">
        <v>18.84422846375951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17.708039818294761</v>
      </c>
      <c r="G1249" s="13">
        <f t="shared" si="228"/>
        <v>0</v>
      </c>
      <c r="H1249" s="13">
        <f t="shared" si="229"/>
        <v>17.708039818294761</v>
      </c>
      <c r="I1249" s="16">
        <f t="shared" si="237"/>
        <v>21.733861793893571</v>
      </c>
      <c r="J1249" s="13">
        <f t="shared" si="230"/>
        <v>20.62902550451496</v>
      </c>
      <c r="K1249" s="13">
        <f t="shared" si="231"/>
        <v>1.1048362893786106</v>
      </c>
      <c r="L1249" s="13">
        <f t="shared" si="232"/>
        <v>0</v>
      </c>
      <c r="M1249" s="13">
        <f t="shared" si="238"/>
        <v>0.4115032447318846</v>
      </c>
      <c r="N1249" s="13">
        <f t="shared" si="233"/>
        <v>0.25513201173376843</v>
      </c>
      <c r="O1249" s="13">
        <f t="shared" si="234"/>
        <v>0.25513201173376843</v>
      </c>
      <c r="Q1249">
        <v>16.48646376419947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11.649103468292591</v>
      </c>
      <c r="G1250" s="13">
        <f t="shared" si="228"/>
        <v>0</v>
      </c>
      <c r="H1250" s="13">
        <f t="shared" si="229"/>
        <v>11.649103468292591</v>
      </c>
      <c r="I1250" s="16">
        <f t="shared" si="237"/>
        <v>12.753939757671201</v>
      </c>
      <c r="J1250" s="13">
        <f t="shared" si="230"/>
        <v>12.641427047754391</v>
      </c>
      <c r="K1250" s="13">
        <f t="shared" si="231"/>
        <v>0.11251270991681039</v>
      </c>
      <c r="L1250" s="13">
        <f t="shared" si="232"/>
        <v>0</v>
      </c>
      <c r="M1250" s="13">
        <f t="shared" si="238"/>
        <v>0.15637123299811617</v>
      </c>
      <c r="N1250" s="13">
        <f t="shared" si="233"/>
        <v>9.6950164458832019E-2</v>
      </c>
      <c r="O1250" s="13">
        <f t="shared" si="234"/>
        <v>9.6950164458832019E-2</v>
      </c>
      <c r="Q1250">
        <v>21.795594297531171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16.353896778662978</v>
      </c>
      <c r="G1251" s="13">
        <f t="shared" si="228"/>
        <v>0</v>
      </c>
      <c r="H1251" s="13">
        <f t="shared" si="229"/>
        <v>16.353896778662978</v>
      </c>
      <c r="I1251" s="16">
        <f t="shared" si="237"/>
        <v>16.466409488579789</v>
      </c>
      <c r="J1251" s="13">
        <f t="shared" si="230"/>
        <v>16.328814774698632</v>
      </c>
      <c r="K1251" s="13">
        <f t="shared" si="231"/>
        <v>0.13759471388115685</v>
      </c>
      <c r="L1251" s="13">
        <f t="shared" si="232"/>
        <v>0</v>
      </c>
      <c r="M1251" s="13">
        <f t="shared" si="238"/>
        <v>5.9421068539284153E-2</v>
      </c>
      <c r="N1251" s="13">
        <f t="shared" si="233"/>
        <v>3.6841062494356175E-2</v>
      </c>
      <c r="O1251" s="13">
        <f t="shared" si="234"/>
        <v>3.6841062494356175E-2</v>
      </c>
      <c r="Q1251">
        <v>25.83629543115066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7.2839584172368088</v>
      </c>
      <c r="G1252" s="13">
        <f t="shared" si="228"/>
        <v>0</v>
      </c>
      <c r="H1252" s="13">
        <f t="shared" si="229"/>
        <v>7.2839584172368088</v>
      </c>
      <c r="I1252" s="16">
        <f t="shared" si="237"/>
        <v>7.4215531311179657</v>
      </c>
      <c r="J1252" s="13">
        <f t="shared" si="230"/>
        <v>7.4112100431893628</v>
      </c>
      <c r="K1252" s="13">
        <f t="shared" si="231"/>
        <v>1.0343087928602834E-2</v>
      </c>
      <c r="L1252" s="13">
        <f t="shared" si="232"/>
        <v>0</v>
      </c>
      <c r="M1252" s="13">
        <f t="shared" si="238"/>
        <v>2.2580006044927978E-2</v>
      </c>
      <c r="N1252" s="13">
        <f t="shared" si="233"/>
        <v>1.3999603747855346E-2</v>
      </c>
      <c r="O1252" s="13">
        <f t="shared" si="234"/>
        <v>1.3999603747855346E-2</v>
      </c>
      <c r="Q1252">
        <v>27.34574400000001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1.686119773323836</v>
      </c>
      <c r="G1253" s="13">
        <f t="shared" si="228"/>
        <v>0</v>
      </c>
      <c r="H1253" s="13">
        <f t="shared" si="229"/>
        <v>1.686119773323836</v>
      </c>
      <c r="I1253" s="16">
        <f t="shared" si="237"/>
        <v>1.6964628612524388</v>
      </c>
      <c r="J1253" s="13">
        <f t="shared" si="230"/>
        <v>1.6963185941938776</v>
      </c>
      <c r="K1253" s="13">
        <f t="shared" si="231"/>
        <v>1.4426705856118716E-4</v>
      </c>
      <c r="L1253" s="13">
        <f t="shared" si="232"/>
        <v>0</v>
      </c>
      <c r="M1253" s="13">
        <f t="shared" si="238"/>
        <v>8.5804022970726312E-3</v>
      </c>
      <c r="N1253" s="13">
        <f t="shared" si="233"/>
        <v>5.3198494241850315E-3</v>
      </c>
      <c r="O1253" s="13">
        <f t="shared" si="234"/>
        <v>5.3198494241850315E-3</v>
      </c>
      <c r="Q1253">
        <v>26.230936158430449</v>
      </c>
    </row>
    <row r="1254" spans="1:17" x14ac:dyDescent="0.2">
      <c r="A1254" s="14">
        <f t="shared" si="235"/>
        <v>60146</v>
      </c>
      <c r="B1254" s="1">
        <v>9</v>
      </c>
      <c r="F1254" s="34">
        <v>5.9793628425419598</v>
      </c>
      <c r="G1254" s="13">
        <f t="shared" si="228"/>
        <v>0</v>
      </c>
      <c r="H1254" s="13">
        <f t="shared" si="229"/>
        <v>5.9793628425419598</v>
      </c>
      <c r="I1254" s="16">
        <f t="shared" si="237"/>
        <v>5.9795071096005206</v>
      </c>
      <c r="J1254" s="13">
        <f t="shared" si="230"/>
        <v>5.9729771986736404</v>
      </c>
      <c r="K1254" s="13">
        <f t="shared" si="231"/>
        <v>6.5299109268801558E-3</v>
      </c>
      <c r="L1254" s="13">
        <f t="shared" si="232"/>
        <v>0</v>
      </c>
      <c r="M1254" s="13">
        <f t="shared" si="238"/>
        <v>3.2605528728875998E-3</v>
      </c>
      <c r="N1254" s="13">
        <f t="shared" si="233"/>
        <v>2.021542781190312E-3</v>
      </c>
      <c r="O1254" s="13">
        <f t="shared" si="234"/>
        <v>2.021542781190312E-3</v>
      </c>
      <c r="Q1254">
        <v>25.980321512528992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9.4409662668326053</v>
      </c>
      <c r="G1255" s="13">
        <f t="shared" si="228"/>
        <v>0</v>
      </c>
      <c r="H1255" s="13">
        <f t="shared" si="229"/>
        <v>9.4409662668326053</v>
      </c>
      <c r="I1255" s="16">
        <f t="shared" si="237"/>
        <v>9.4474961777594864</v>
      </c>
      <c r="J1255" s="13">
        <f t="shared" si="230"/>
        <v>9.4113751539279829</v>
      </c>
      <c r="K1255" s="13">
        <f t="shared" si="231"/>
        <v>3.6121023831503507E-2</v>
      </c>
      <c r="L1255" s="13">
        <f t="shared" si="232"/>
        <v>0</v>
      </c>
      <c r="M1255" s="13">
        <f t="shared" si="238"/>
        <v>1.2390100916972878E-3</v>
      </c>
      <c r="N1255" s="13">
        <f t="shared" si="233"/>
        <v>7.6818625685231841E-4</v>
      </c>
      <c r="O1255" s="13">
        <f t="shared" si="234"/>
        <v>7.6818625685231841E-4</v>
      </c>
      <c r="Q1255">
        <v>23.52399424644474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2.286904060088359</v>
      </c>
      <c r="G1256" s="13">
        <f t="shared" si="228"/>
        <v>0</v>
      </c>
      <c r="H1256" s="13">
        <f t="shared" si="229"/>
        <v>2.286904060088359</v>
      </c>
      <c r="I1256" s="16">
        <f t="shared" si="237"/>
        <v>2.3230250839198625</v>
      </c>
      <c r="J1256" s="13">
        <f t="shared" si="230"/>
        <v>2.321884364057567</v>
      </c>
      <c r="K1256" s="13">
        <f t="shared" si="231"/>
        <v>1.1407198622954695E-3</v>
      </c>
      <c r="L1256" s="13">
        <f t="shared" si="232"/>
        <v>0</v>
      </c>
      <c r="M1256" s="13">
        <f t="shared" si="238"/>
        <v>4.708238348449694E-4</v>
      </c>
      <c r="N1256" s="13">
        <f t="shared" si="233"/>
        <v>2.9191077760388101E-4</v>
      </c>
      <c r="O1256" s="13">
        <f t="shared" si="234"/>
        <v>2.9191077760388101E-4</v>
      </c>
      <c r="Q1256">
        <v>18.228603564997972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35.724100232826949</v>
      </c>
      <c r="G1257" s="13">
        <f t="shared" si="228"/>
        <v>0.93931253601742892</v>
      </c>
      <c r="H1257" s="13">
        <f t="shared" si="229"/>
        <v>34.784787696809516</v>
      </c>
      <c r="I1257" s="16">
        <f t="shared" si="237"/>
        <v>34.785928416671808</v>
      </c>
      <c r="J1257" s="13">
        <f t="shared" si="230"/>
        <v>30.334766798053131</v>
      </c>
      <c r="K1257" s="13">
        <f t="shared" si="231"/>
        <v>4.4511616186186771</v>
      </c>
      <c r="L1257" s="13">
        <f t="shared" si="232"/>
        <v>0</v>
      </c>
      <c r="M1257" s="13">
        <f t="shared" si="238"/>
        <v>1.7891305724108839E-4</v>
      </c>
      <c r="N1257" s="13">
        <f t="shared" si="233"/>
        <v>1.109260954894748E-4</v>
      </c>
      <c r="O1257" s="13">
        <f t="shared" si="234"/>
        <v>0.93942346211291838</v>
      </c>
      <c r="Q1257">
        <v>15.690747129677209</v>
      </c>
    </row>
    <row r="1258" spans="1:17" x14ac:dyDescent="0.2">
      <c r="A1258" s="14">
        <f t="shared" si="235"/>
        <v>60268</v>
      </c>
      <c r="B1258" s="1">
        <v>1</v>
      </c>
      <c r="F1258" s="34">
        <v>8.1617685277067089</v>
      </c>
      <c r="G1258" s="13">
        <f t="shared" si="228"/>
        <v>0</v>
      </c>
      <c r="H1258" s="13">
        <f t="shared" si="229"/>
        <v>8.1617685277067089</v>
      </c>
      <c r="I1258" s="16">
        <f t="shared" si="237"/>
        <v>12.612930146325386</v>
      </c>
      <c r="J1258" s="13">
        <f t="shared" si="230"/>
        <v>12.273534162632288</v>
      </c>
      <c r="K1258" s="13">
        <f t="shared" si="231"/>
        <v>0.3393959836930982</v>
      </c>
      <c r="L1258" s="13">
        <f t="shared" si="232"/>
        <v>0</v>
      </c>
      <c r="M1258" s="13">
        <f t="shared" si="238"/>
        <v>6.7986961751613593E-5</v>
      </c>
      <c r="N1258" s="13">
        <f t="shared" si="233"/>
        <v>4.2151916286000426E-5</v>
      </c>
      <c r="O1258" s="13">
        <f t="shared" si="234"/>
        <v>4.2151916286000426E-5</v>
      </c>
      <c r="Q1258">
        <v>13.508120593548391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15.537278456689791</v>
      </c>
      <c r="G1259" s="13">
        <f t="shared" si="228"/>
        <v>0</v>
      </c>
      <c r="H1259" s="13">
        <f t="shared" si="229"/>
        <v>15.537278456689791</v>
      </c>
      <c r="I1259" s="16">
        <f t="shared" si="237"/>
        <v>15.876674440382889</v>
      </c>
      <c r="J1259" s="13">
        <f t="shared" si="230"/>
        <v>15.28258248867246</v>
      </c>
      <c r="K1259" s="13">
        <f t="shared" si="231"/>
        <v>0.59409195171042839</v>
      </c>
      <c r="L1259" s="13">
        <f t="shared" si="232"/>
        <v>0</v>
      </c>
      <c r="M1259" s="13">
        <f t="shared" si="238"/>
        <v>2.5835045465613166E-5</v>
      </c>
      <c r="N1259" s="13">
        <f t="shared" si="233"/>
        <v>1.6017728188680164E-5</v>
      </c>
      <c r="O1259" s="13">
        <f t="shared" si="234"/>
        <v>1.6017728188680164E-5</v>
      </c>
      <c r="Q1259">
        <v>14.3345091263682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0.98717822653943876</v>
      </c>
      <c r="G1260" s="13">
        <f t="shared" si="228"/>
        <v>0</v>
      </c>
      <c r="H1260" s="13">
        <f t="shared" si="229"/>
        <v>0.98717822653943876</v>
      </c>
      <c r="I1260" s="16">
        <f t="shared" si="237"/>
        <v>1.5812701782498673</v>
      </c>
      <c r="J1260" s="13">
        <f t="shared" si="230"/>
        <v>1.5808220733737726</v>
      </c>
      <c r="K1260" s="13">
        <f t="shared" si="231"/>
        <v>4.4810487609470151E-4</v>
      </c>
      <c r="L1260" s="13">
        <f t="shared" si="232"/>
        <v>0</v>
      </c>
      <c r="M1260" s="13">
        <f t="shared" si="238"/>
        <v>9.8173172769330021E-6</v>
      </c>
      <c r="N1260" s="13">
        <f t="shared" si="233"/>
        <v>6.0867367116984612E-6</v>
      </c>
      <c r="O1260" s="13">
        <f t="shared" si="234"/>
        <v>6.0867367116984612E-6</v>
      </c>
      <c r="Q1260">
        <v>16.674451608468299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8.9453068314416058</v>
      </c>
      <c r="G1261" s="13">
        <f t="shared" si="228"/>
        <v>0</v>
      </c>
      <c r="H1261" s="13">
        <f t="shared" si="229"/>
        <v>8.9453068314416058</v>
      </c>
      <c r="I1261" s="16">
        <f t="shared" si="237"/>
        <v>8.9457549363176998</v>
      </c>
      <c r="J1261" s="13">
        <f t="shared" si="230"/>
        <v>8.8772633036291815</v>
      </c>
      <c r="K1261" s="13">
        <f t="shared" si="231"/>
        <v>6.8491632688518322E-2</v>
      </c>
      <c r="L1261" s="13">
        <f t="shared" si="232"/>
        <v>0</v>
      </c>
      <c r="M1261" s="13">
        <f t="shared" si="238"/>
        <v>3.7305805652345409E-6</v>
      </c>
      <c r="N1261" s="13">
        <f t="shared" si="233"/>
        <v>2.3129599504454151E-6</v>
      </c>
      <c r="O1261" s="13">
        <f t="shared" si="234"/>
        <v>2.3129599504454151E-6</v>
      </c>
      <c r="Q1261">
        <v>17.797504812168999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3.8342659206079008</v>
      </c>
      <c r="G1262" s="13">
        <f t="shared" si="228"/>
        <v>0</v>
      </c>
      <c r="H1262" s="13">
        <f t="shared" si="229"/>
        <v>3.8342659206079008</v>
      </c>
      <c r="I1262" s="16">
        <f t="shared" si="237"/>
        <v>3.9027575532964192</v>
      </c>
      <c r="J1262" s="13">
        <f t="shared" si="230"/>
        <v>3.8988219047992287</v>
      </c>
      <c r="K1262" s="13">
        <f t="shared" si="231"/>
        <v>3.9356484971904138E-3</v>
      </c>
      <c r="L1262" s="13">
        <f t="shared" si="232"/>
        <v>0</v>
      </c>
      <c r="M1262" s="13">
        <f t="shared" si="238"/>
        <v>1.4176206147891258E-6</v>
      </c>
      <c r="N1262" s="13">
        <f t="shared" si="233"/>
        <v>8.78924781169258E-7</v>
      </c>
      <c r="O1262" s="13">
        <f t="shared" si="234"/>
        <v>8.78924781169258E-7</v>
      </c>
      <c r="Q1262">
        <v>20.469007307626381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0.60982272559657125</v>
      </c>
      <c r="G1263" s="13">
        <f t="shared" si="228"/>
        <v>0</v>
      </c>
      <c r="H1263" s="13">
        <f t="shared" si="229"/>
        <v>0.60982272559657125</v>
      </c>
      <c r="I1263" s="16">
        <f t="shared" si="237"/>
        <v>0.61375837409376166</v>
      </c>
      <c r="J1263" s="13">
        <f t="shared" si="230"/>
        <v>0.61374724302092176</v>
      </c>
      <c r="K1263" s="13">
        <f t="shared" si="231"/>
        <v>1.1131072839898337E-5</v>
      </c>
      <c r="L1263" s="13">
        <f t="shared" si="232"/>
        <v>0</v>
      </c>
      <c r="M1263" s="13">
        <f t="shared" si="238"/>
        <v>5.3869583361986776E-7</v>
      </c>
      <c r="N1263" s="13">
        <f t="shared" si="233"/>
        <v>3.3399141684431798E-7</v>
      </c>
      <c r="O1263" s="13">
        <f t="shared" si="234"/>
        <v>3.3399141684431798E-7</v>
      </c>
      <c r="Q1263">
        <v>22.733876212884208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1.844209547917085</v>
      </c>
      <c r="G1264" s="13">
        <f t="shared" si="228"/>
        <v>0</v>
      </c>
      <c r="H1264" s="13">
        <f t="shared" si="229"/>
        <v>1.844209547917085</v>
      </c>
      <c r="I1264" s="16">
        <f t="shared" si="237"/>
        <v>1.8442206789899249</v>
      </c>
      <c r="J1264" s="13">
        <f t="shared" si="230"/>
        <v>1.8439641658385377</v>
      </c>
      <c r="K1264" s="13">
        <f t="shared" si="231"/>
        <v>2.5651315138719433E-4</v>
      </c>
      <c r="L1264" s="13">
        <f t="shared" si="232"/>
        <v>0</v>
      </c>
      <c r="M1264" s="13">
        <f t="shared" si="238"/>
        <v>2.0470441677554978E-7</v>
      </c>
      <c r="N1264" s="13">
        <f t="shared" si="233"/>
        <v>1.2691673840084087E-7</v>
      </c>
      <c r="O1264" s="13">
        <f t="shared" si="234"/>
        <v>1.2691673840084087E-7</v>
      </c>
      <c r="Q1264">
        <v>23.894172138832321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9.5024230132622272</v>
      </c>
      <c r="G1265" s="13">
        <f t="shared" si="228"/>
        <v>0</v>
      </c>
      <c r="H1265" s="13">
        <f t="shared" si="229"/>
        <v>9.5024230132622272</v>
      </c>
      <c r="I1265" s="16">
        <f t="shared" si="237"/>
        <v>9.5026795264136137</v>
      </c>
      <c r="J1265" s="13">
        <f t="shared" si="230"/>
        <v>9.4677188668608796</v>
      </c>
      <c r="K1265" s="13">
        <f t="shared" si="231"/>
        <v>3.4960659552734086E-2</v>
      </c>
      <c r="L1265" s="13">
        <f t="shared" si="232"/>
        <v>0</v>
      </c>
      <c r="M1265" s="13">
        <f t="shared" si="238"/>
        <v>7.7787678374708905E-8</v>
      </c>
      <c r="N1265" s="13">
        <f t="shared" si="233"/>
        <v>4.8228360592319521E-8</v>
      </c>
      <c r="O1265" s="13">
        <f t="shared" si="234"/>
        <v>4.8228360592319521E-8</v>
      </c>
      <c r="Q1265">
        <v>23.882969936803509</v>
      </c>
    </row>
    <row r="1266" spans="1:17" x14ac:dyDescent="0.2">
      <c r="A1266" s="14">
        <f t="shared" si="235"/>
        <v>60511</v>
      </c>
      <c r="B1266" s="1">
        <v>9</v>
      </c>
      <c r="F1266" s="34">
        <v>0.206217335664415</v>
      </c>
      <c r="G1266" s="13">
        <f t="shared" si="228"/>
        <v>0</v>
      </c>
      <c r="H1266" s="13">
        <f t="shared" si="229"/>
        <v>0.206217335664415</v>
      </c>
      <c r="I1266" s="16">
        <f t="shared" si="237"/>
        <v>0.24117799521714908</v>
      </c>
      <c r="J1266" s="13">
        <f t="shared" si="230"/>
        <v>0.24117730071658047</v>
      </c>
      <c r="K1266" s="13">
        <f t="shared" si="231"/>
        <v>6.945005686098682E-7</v>
      </c>
      <c r="L1266" s="13">
        <f t="shared" si="232"/>
        <v>0</v>
      </c>
      <c r="M1266" s="13">
        <f t="shared" si="238"/>
        <v>2.9559317782389383E-8</v>
      </c>
      <c r="N1266" s="13">
        <f t="shared" si="233"/>
        <v>1.8326777025081417E-8</v>
      </c>
      <c r="O1266" s="13">
        <f t="shared" si="234"/>
        <v>1.8326777025081417E-8</v>
      </c>
      <c r="Q1266">
        <v>22.536059000000009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7.3060533938873506</v>
      </c>
      <c r="G1267" s="13">
        <f t="shared" si="228"/>
        <v>0</v>
      </c>
      <c r="H1267" s="13">
        <f t="shared" si="229"/>
        <v>7.3060533938873506</v>
      </c>
      <c r="I1267" s="16">
        <f t="shared" si="237"/>
        <v>7.3060540883879188</v>
      </c>
      <c r="J1267" s="13">
        <f t="shared" si="230"/>
        <v>7.2840698597616491</v>
      </c>
      <c r="K1267" s="13">
        <f t="shared" si="231"/>
        <v>2.1984228626269697E-2</v>
      </c>
      <c r="L1267" s="13">
        <f t="shared" si="232"/>
        <v>0</v>
      </c>
      <c r="M1267" s="13">
        <f t="shared" si="238"/>
        <v>1.1232540757307966E-8</v>
      </c>
      <c r="N1267" s="13">
        <f t="shared" si="233"/>
        <v>6.9641752695309386E-9</v>
      </c>
      <c r="O1267" s="13">
        <f t="shared" si="234"/>
        <v>6.9641752695309386E-9</v>
      </c>
      <c r="Q1267">
        <v>21.58409552455247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2.3482886753911298</v>
      </c>
      <c r="G1268" s="13">
        <f t="shared" si="228"/>
        <v>0</v>
      </c>
      <c r="H1268" s="13">
        <f t="shared" si="229"/>
        <v>2.3482886753911298</v>
      </c>
      <c r="I1268" s="16">
        <f t="shared" si="237"/>
        <v>2.3702729040173995</v>
      </c>
      <c r="J1268" s="13">
        <f t="shared" si="230"/>
        <v>2.3692870113693445</v>
      </c>
      <c r="K1268" s="13">
        <f t="shared" si="231"/>
        <v>9.8589264805504229E-4</v>
      </c>
      <c r="L1268" s="13">
        <f t="shared" si="232"/>
        <v>0</v>
      </c>
      <c r="M1268" s="13">
        <f t="shared" si="238"/>
        <v>4.2683654877770272E-9</v>
      </c>
      <c r="N1268" s="13">
        <f t="shared" si="233"/>
        <v>2.6463866024217567E-9</v>
      </c>
      <c r="O1268" s="13">
        <f t="shared" si="234"/>
        <v>2.6463866024217567E-9</v>
      </c>
      <c r="Q1268">
        <v>19.686406097813759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24.617955280155009</v>
      </c>
      <c r="G1269" s="13">
        <f t="shared" si="228"/>
        <v>0</v>
      </c>
      <c r="H1269" s="13">
        <f t="shared" si="229"/>
        <v>24.617955280155009</v>
      </c>
      <c r="I1269" s="16">
        <f t="shared" si="237"/>
        <v>24.618941172803062</v>
      </c>
      <c r="J1269" s="13">
        <f t="shared" si="230"/>
        <v>22.952719600980707</v>
      </c>
      <c r="K1269" s="13">
        <f t="shared" si="231"/>
        <v>1.666221571822355</v>
      </c>
      <c r="L1269" s="13">
        <f t="shared" si="232"/>
        <v>0</v>
      </c>
      <c r="M1269" s="13">
        <f t="shared" si="238"/>
        <v>1.6219788853552705E-9</v>
      </c>
      <c r="N1269" s="13">
        <f t="shared" si="233"/>
        <v>1.0056269089202678E-9</v>
      </c>
      <c r="O1269" s="13">
        <f t="shared" si="234"/>
        <v>1.0056269089202678E-9</v>
      </c>
      <c r="Q1269">
        <v>16.029978308084861</v>
      </c>
    </row>
    <row r="1270" spans="1:17" x14ac:dyDescent="0.2">
      <c r="A1270" s="14">
        <f t="shared" si="235"/>
        <v>60633</v>
      </c>
      <c r="B1270" s="1">
        <v>1</v>
      </c>
      <c r="F1270" s="34">
        <v>27.435187396037112</v>
      </c>
      <c r="G1270" s="13">
        <f t="shared" si="228"/>
        <v>1.2588833080787749E-2</v>
      </c>
      <c r="H1270" s="13">
        <f t="shared" si="229"/>
        <v>27.422598562956324</v>
      </c>
      <c r="I1270" s="16">
        <f t="shared" si="237"/>
        <v>29.088820134778679</v>
      </c>
      <c r="J1270" s="13">
        <f t="shared" si="230"/>
        <v>25.782895537035685</v>
      </c>
      <c r="K1270" s="13">
        <f t="shared" si="231"/>
        <v>3.3059245977429939</v>
      </c>
      <c r="L1270" s="13">
        <f t="shared" si="232"/>
        <v>0</v>
      </c>
      <c r="M1270" s="13">
        <f t="shared" si="238"/>
        <v>6.163519764350027E-10</v>
      </c>
      <c r="N1270" s="13">
        <f t="shared" si="233"/>
        <v>3.8213822538970168E-10</v>
      </c>
      <c r="O1270" s="13">
        <f t="shared" si="234"/>
        <v>1.2588833462925974E-2</v>
      </c>
      <c r="Q1270">
        <v>14.151643216323221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78.185230669916535</v>
      </c>
      <c r="G1271" s="13">
        <f t="shared" si="228"/>
        <v>5.6865860089491225</v>
      </c>
      <c r="H1271" s="13">
        <f t="shared" si="229"/>
        <v>72.498644660967415</v>
      </c>
      <c r="I1271" s="16">
        <f t="shared" si="237"/>
        <v>75.804569258710416</v>
      </c>
      <c r="J1271" s="13">
        <f t="shared" si="230"/>
        <v>39.261709043084572</v>
      </c>
      <c r="K1271" s="13">
        <f t="shared" si="231"/>
        <v>36.542860215625844</v>
      </c>
      <c r="L1271" s="13">
        <f t="shared" si="232"/>
        <v>25.587772860108426</v>
      </c>
      <c r="M1271" s="13">
        <f t="shared" si="238"/>
        <v>25.587772860342643</v>
      </c>
      <c r="N1271" s="13">
        <f t="shared" si="233"/>
        <v>15.864419173412438</v>
      </c>
      <c r="O1271" s="13">
        <f t="shared" si="234"/>
        <v>21.55100518236156</v>
      </c>
      <c r="Q1271">
        <v>11.323399593548389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21.58694042165401</v>
      </c>
      <c r="G1272" s="13">
        <f t="shared" si="228"/>
        <v>0</v>
      </c>
      <c r="H1272" s="13">
        <f t="shared" si="229"/>
        <v>21.58694042165401</v>
      </c>
      <c r="I1272" s="16">
        <f t="shared" si="237"/>
        <v>32.542027777171427</v>
      </c>
      <c r="J1272" s="13">
        <f t="shared" si="230"/>
        <v>27.873036518764394</v>
      </c>
      <c r="K1272" s="13">
        <f t="shared" si="231"/>
        <v>4.6689912584070328</v>
      </c>
      <c r="L1272" s="13">
        <f t="shared" si="232"/>
        <v>0</v>
      </c>
      <c r="M1272" s="13">
        <f t="shared" si="238"/>
        <v>9.7233536869302046</v>
      </c>
      <c r="N1272" s="13">
        <f t="shared" si="233"/>
        <v>6.0284792858967267</v>
      </c>
      <c r="O1272" s="13">
        <f t="shared" si="234"/>
        <v>6.0284792858967267</v>
      </c>
      <c r="Q1272">
        <v>13.708491264337709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22.300570391994601</v>
      </c>
      <c r="G1273" s="13">
        <f t="shared" si="228"/>
        <v>0</v>
      </c>
      <c r="H1273" s="13">
        <f t="shared" si="229"/>
        <v>22.300570391994601</v>
      </c>
      <c r="I1273" s="16">
        <f t="shared" si="237"/>
        <v>26.969561650401634</v>
      </c>
      <c r="J1273" s="13">
        <f t="shared" si="230"/>
        <v>25.223607186394347</v>
      </c>
      <c r="K1273" s="13">
        <f t="shared" si="231"/>
        <v>1.745954464007287</v>
      </c>
      <c r="L1273" s="13">
        <f t="shared" si="232"/>
        <v>0</v>
      </c>
      <c r="M1273" s="13">
        <f t="shared" si="238"/>
        <v>3.694874401033478</v>
      </c>
      <c r="N1273" s="13">
        <f t="shared" si="233"/>
        <v>2.2908221286407562</v>
      </c>
      <c r="O1273" s="13">
        <f t="shared" si="234"/>
        <v>2.2908221286407562</v>
      </c>
      <c r="Q1273">
        <v>17.67589892052818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0.36428571399999998</v>
      </c>
      <c r="G1274" s="13">
        <f t="shared" si="228"/>
        <v>0</v>
      </c>
      <c r="H1274" s="13">
        <f t="shared" si="229"/>
        <v>0.36428571399999998</v>
      </c>
      <c r="I1274" s="16">
        <f t="shared" si="237"/>
        <v>2.1102401780072872</v>
      </c>
      <c r="J1274" s="13">
        <f t="shared" si="230"/>
        <v>2.1097268612010378</v>
      </c>
      <c r="K1274" s="13">
        <f t="shared" si="231"/>
        <v>5.1331680624944198E-4</v>
      </c>
      <c r="L1274" s="13">
        <f t="shared" si="232"/>
        <v>0</v>
      </c>
      <c r="M1274" s="13">
        <f t="shared" si="238"/>
        <v>1.4040522723927218</v>
      </c>
      <c r="N1274" s="13">
        <f t="shared" si="233"/>
        <v>0.87051240888348747</v>
      </c>
      <c r="O1274" s="13">
        <f t="shared" si="234"/>
        <v>0.87051240888348747</v>
      </c>
      <c r="Q1274">
        <v>21.836288498912079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4.3094516637704983</v>
      </c>
      <c r="G1275" s="13">
        <f t="shared" si="228"/>
        <v>0</v>
      </c>
      <c r="H1275" s="13">
        <f t="shared" si="229"/>
        <v>4.3094516637704983</v>
      </c>
      <c r="I1275" s="16">
        <f t="shared" si="237"/>
        <v>4.3099649805767477</v>
      </c>
      <c r="J1275" s="13">
        <f t="shared" si="230"/>
        <v>4.305960167174586</v>
      </c>
      <c r="K1275" s="13">
        <f t="shared" si="231"/>
        <v>4.0048134021617443E-3</v>
      </c>
      <c r="L1275" s="13">
        <f t="shared" si="232"/>
        <v>0</v>
      </c>
      <c r="M1275" s="13">
        <f t="shared" si="238"/>
        <v>0.53353986350923432</v>
      </c>
      <c r="N1275" s="13">
        <f t="shared" si="233"/>
        <v>0.3307947153757253</v>
      </c>
      <c r="O1275" s="13">
        <f t="shared" si="234"/>
        <v>0.3307947153757253</v>
      </c>
      <c r="Q1275">
        <v>22.45267252469062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0.1289368816976123</v>
      </c>
      <c r="G1276" s="13">
        <f t="shared" si="228"/>
        <v>0</v>
      </c>
      <c r="H1276" s="13">
        <f t="shared" si="229"/>
        <v>0.1289368816976123</v>
      </c>
      <c r="I1276" s="16">
        <f t="shared" si="237"/>
        <v>0.13294169509977405</v>
      </c>
      <c r="J1276" s="13">
        <f t="shared" si="230"/>
        <v>0.13294161444997557</v>
      </c>
      <c r="K1276" s="13">
        <f t="shared" si="231"/>
        <v>8.0649798478438228E-8</v>
      </c>
      <c r="L1276" s="13">
        <f t="shared" si="232"/>
        <v>0</v>
      </c>
      <c r="M1276" s="13">
        <f t="shared" si="238"/>
        <v>0.20274514813350902</v>
      </c>
      <c r="N1276" s="13">
        <f t="shared" si="233"/>
        <v>0.12570199184277558</v>
      </c>
      <c r="O1276" s="13">
        <f t="shared" si="234"/>
        <v>0.12570199184277558</v>
      </c>
      <c r="Q1276">
        <v>25.150087343638091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2.8272518853359312</v>
      </c>
      <c r="G1277" s="13">
        <f t="shared" si="228"/>
        <v>0</v>
      </c>
      <c r="H1277" s="13">
        <f t="shared" si="229"/>
        <v>2.8272518853359312</v>
      </c>
      <c r="I1277" s="16">
        <f t="shared" si="237"/>
        <v>2.8272519659857296</v>
      </c>
      <c r="J1277" s="13">
        <f t="shared" si="230"/>
        <v>2.8265650291722864</v>
      </c>
      <c r="K1277" s="13">
        <f t="shared" si="231"/>
        <v>6.8693681344322854E-4</v>
      </c>
      <c r="L1277" s="13">
        <f t="shared" si="232"/>
        <v>0</v>
      </c>
      <c r="M1277" s="13">
        <f t="shared" si="238"/>
        <v>7.7043156290733439E-2</v>
      </c>
      <c r="N1277" s="13">
        <f t="shared" si="233"/>
        <v>4.7766756900254732E-2</v>
      </c>
      <c r="O1277" s="13">
        <f t="shared" si="234"/>
        <v>4.7766756900254732E-2</v>
      </c>
      <c r="Q1277">
        <v>26.024321000000011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0.12523052036560359</v>
      </c>
      <c r="G1278" s="13">
        <f t="shared" si="228"/>
        <v>0</v>
      </c>
      <c r="H1278" s="13">
        <f t="shared" si="229"/>
        <v>0.12523052036560359</v>
      </c>
      <c r="I1278" s="16">
        <f t="shared" si="237"/>
        <v>0.12591745717904682</v>
      </c>
      <c r="J1278" s="13">
        <f t="shared" si="230"/>
        <v>0.12591738705736924</v>
      </c>
      <c r="K1278" s="13">
        <f t="shared" si="231"/>
        <v>7.0121677575585295E-8</v>
      </c>
      <c r="L1278" s="13">
        <f t="shared" si="232"/>
        <v>0</v>
      </c>
      <c r="M1278" s="13">
        <f t="shared" si="238"/>
        <v>2.9276399390478706E-2</v>
      </c>
      <c r="N1278" s="13">
        <f t="shared" si="233"/>
        <v>1.8151367622096799E-2</v>
      </c>
      <c r="O1278" s="13">
        <f t="shared" si="234"/>
        <v>1.8151367622096799E-2</v>
      </c>
      <c r="Q1278">
        <v>24.985009631343669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1.2290856832376409</v>
      </c>
      <c r="G1279" s="13">
        <f t="shared" si="228"/>
        <v>0</v>
      </c>
      <c r="H1279" s="13">
        <f t="shared" si="229"/>
        <v>1.2290856832376409</v>
      </c>
      <c r="I1279" s="16">
        <f t="shared" si="237"/>
        <v>1.2290857533593185</v>
      </c>
      <c r="J1279" s="13">
        <f t="shared" si="230"/>
        <v>1.2290134339121976</v>
      </c>
      <c r="K1279" s="13">
        <f t="shared" si="231"/>
        <v>7.2319447120827718E-5</v>
      </c>
      <c r="L1279" s="13">
        <f t="shared" si="232"/>
        <v>0</v>
      </c>
      <c r="M1279" s="13">
        <f t="shared" si="238"/>
        <v>1.1125031768381907E-2</v>
      </c>
      <c r="N1279" s="13">
        <f t="shared" si="233"/>
        <v>6.8975196963967826E-3</v>
      </c>
      <c r="O1279" s="13">
        <f t="shared" si="234"/>
        <v>6.8975196963967826E-3</v>
      </c>
      <c r="Q1279">
        <v>24.243172895462791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47.743884659603459</v>
      </c>
      <c r="G1280" s="13">
        <f t="shared" si="228"/>
        <v>2.2831581466314819</v>
      </c>
      <c r="H1280" s="13">
        <f t="shared" si="229"/>
        <v>45.460726512971981</v>
      </c>
      <c r="I1280" s="16">
        <f t="shared" si="237"/>
        <v>45.460798832419101</v>
      </c>
      <c r="J1280" s="13">
        <f t="shared" si="230"/>
        <v>37.30630617249814</v>
      </c>
      <c r="K1280" s="13">
        <f t="shared" si="231"/>
        <v>8.1544926599209617</v>
      </c>
      <c r="L1280" s="13">
        <f t="shared" si="232"/>
        <v>0</v>
      </c>
      <c r="M1280" s="13">
        <f t="shared" si="238"/>
        <v>4.2275120719851246E-3</v>
      </c>
      <c r="N1280" s="13">
        <f t="shared" si="233"/>
        <v>2.6210574846307773E-3</v>
      </c>
      <c r="O1280" s="13">
        <f t="shared" si="234"/>
        <v>2.2857792041161127</v>
      </c>
      <c r="Q1280">
        <v>16.43132921873249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22.3197408209146</v>
      </c>
      <c r="G1281" s="13">
        <f t="shared" si="228"/>
        <v>0</v>
      </c>
      <c r="H1281" s="13">
        <f t="shared" si="229"/>
        <v>22.3197408209146</v>
      </c>
      <c r="I1281" s="16">
        <f t="shared" si="237"/>
        <v>30.474233480835561</v>
      </c>
      <c r="J1281" s="13">
        <f t="shared" si="230"/>
        <v>25.675671066048238</v>
      </c>
      <c r="K1281" s="13">
        <f t="shared" si="231"/>
        <v>4.7985624147873231</v>
      </c>
      <c r="L1281" s="13">
        <f t="shared" si="232"/>
        <v>0</v>
      </c>
      <c r="M1281" s="13">
        <f t="shared" si="238"/>
        <v>1.6064545873543472E-3</v>
      </c>
      <c r="N1281" s="13">
        <f t="shared" si="233"/>
        <v>9.9600184415969532E-4</v>
      </c>
      <c r="O1281" s="13">
        <f t="shared" si="234"/>
        <v>9.9600184415969532E-4</v>
      </c>
      <c r="Q1281">
        <v>11.882897593548391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31.55212598414855</v>
      </c>
      <c r="G1282" s="13">
        <f t="shared" si="228"/>
        <v>0.47287411394458917</v>
      </c>
      <c r="H1282" s="13">
        <f t="shared" si="229"/>
        <v>31.079251870203962</v>
      </c>
      <c r="I1282" s="16">
        <f t="shared" si="237"/>
        <v>35.877814284991288</v>
      </c>
      <c r="J1282" s="13">
        <f t="shared" si="230"/>
        <v>30.233891720313714</v>
      </c>
      <c r="K1282" s="13">
        <f t="shared" si="231"/>
        <v>5.6439225646775739</v>
      </c>
      <c r="L1282" s="13">
        <f t="shared" si="232"/>
        <v>0</v>
      </c>
      <c r="M1282" s="13">
        <f t="shared" si="238"/>
        <v>6.1045274319465191E-4</v>
      </c>
      <c r="N1282" s="13">
        <f t="shared" si="233"/>
        <v>3.7848070078068418E-4</v>
      </c>
      <c r="O1282" s="13">
        <f t="shared" si="234"/>
        <v>0.47325259464536984</v>
      </c>
      <c r="Q1282">
        <v>14.273162997150489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12.32698337363429</v>
      </c>
      <c r="G1283" s="13">
        <f t="shared" si="228"/>
        <v>0</v>
      </c>
      <c r="H1283" s="13">
        <f t="shared" si="229"/>
        <v>12.32698337363429</v>
      </c>
      <c r="I1283" s="16">
        <f t="shared" si="237"/>
        <v>17.970905938311866</v>
      </c>
      <c r="J1283" s="13">
        <f t="shared" si="230"/>
        <v>17.254162921975503</v>
      </c>
      <c r="K1283" s="13">
        <f t="shared" si="231"/>
        <v>0.71674301633636261</v>
      </c>
      <c r="L1283" s="13">
        <f t="shared" si="232"/>
        <v>0</v>
      </c>
      <c r="M1283" s="13">
        <f t="shared" si="238"/>
        <v>2.3197204241396773E-4</v>
      </c>
      <c r="N1283" s="13">
        <f t="shared" si="233"/>
        <v>1.4382266629665998E-4</v>
      </c>
      <c r="O1283" s="13">
        <f t="shared" si="234"/>
        <v>1.4382266629665998E-4</v>
      </c>
      <c r="Q1283">
        <v>15.628454572514199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9.8175133447067395</v>
      </c>
      <c r="G1284" s="13">
        <f t="shared" si="228"/>
        <v>0</v>
      </c>
      <c r="H1284" s="13">
        <f t="shared" si="229"/>
        <v>9.8175133447067395</v>
      </c>
      <c r="I1284" s="16">
        <f t="shared" si="237"/>
        <v>10.534256361043102</v>
      </c>
      <c r="J1284" s="13">
        <f t="shared" si="230"/>
        <v>10.417342981008712</v>
      </c>
      <c r="K1284" s="13">
        <f t="shared" si="231"/>
        <v>0.11691338003439</v>
      </c>
      <c r="L1284" s="13">
        <f t="shared" si="232"/>
        <v>0</v>
      </c>
      <c r="M1284" s="13">
        <f t="shared" si="238"/>
        <v>8.8149376117307749E-5</v>
      </c>
      <c r="N1284" s="13">
        <f t="shared" si="233"/>
        <v>5.4652613192730802E-5</v>
      </c>
      <c r="O1284" s="13">
        <f t="shared" si="234"/>
        <v>5.4652613192730802E-5</v>
      </c>
      <c r="Q1284">
        <v>17.446259373714071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23.810536399012161</v>
      </c>
      <c r="G1285" s="13">
        <f t="shared" si="228"/>
        <v>0</v>
      </c>
      <c r="H1285" s="13">
        <f t="shared" si="229"/>
        <v>23.810536399012161</v>
      </c>
      <c r="I1285" s="16">
        <f t="shared" si="237"/>
        <v>23.927449779046551</v>
      </c>
      <c r="J1285" s="13">
        <f t="shared" si="230"/>
        <v>22.273031286032701</v>
      </c>
      <c r="K1285" s="13">
        <f t="shared" si="231"/>
        <v>1.6544184930138499</v>
      </c>
      <c r="L1285" s="13">
        <f t="shared" si="232"/>
        <v>0</v>
      </c>
      <c r="M1285" s="13">
        <f t="shared" si="238"/>
        <v>3.3496762924576947E-5</v>
      </c>
      <c r="N1285" s="13">
        <f t="shared" si="233"/>
        <v>2.0767993013237708E-5</v>
      </c>
      <c r="O1285" s="13">
        <f t="shared" si="234"/>
        <v>2.0767993013237708E-5</v>
      </c>
      <c r="Q1285">
        <v>15.45294469872788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4.8002507826058087</v>
      </c>
      <c r="G1286" s="13">
        <f t="shared" ref="G1286:G1349" si="244">IF((F1286-$J$2)&gt;0,$I$2*(F1286-$J$2),0)</f>
        <v>0</v>
      </c>
      <c r="H1286" s="13">
        <f t="shared" ref="H1286:H1349" si="245">F1286-G1286</f>
        <v>4.8002507826058087</v>
      </c>
      <c r="I1286" s="16">
        <f t="shared" si="237"/>
        <v>6.4546692756196586</v>
      </c>
      <c r="J1286" s="13">
        <f t="shared" ref="J1286:J1349" si="246">I1286/SQRT(1+(I1286/($K$2*(300+(25*Q1286)+0.05*(Q1286)^3)))^2)</f>
        <v>6.4334382267396979</v>
      </c>
      <c r="K1286" s="13">
        <f t="shared" ref="K1286:K1349" si="247">I1286-J1286</f>
        <v>2.1231048879960746E-2</v>
      </c>
      <c r="L1286" s="13">
        <f t="shared" ref="L1286:L1349" si="248">IF(K1286&gt;$N$2,(K1286-$N$2)/$L$2,0)</f>
        <v>0</v>
      </c>
      <c r="M1286" s="13">
        <f t="shared" si="238"/>
        <v>1.2728769911339239E-5</v>
      </c>
      <c r="N1286" s="13">
        <f t="shared" ref="N1286:N1349" si="249">$M$2*M1286</f>
        <v>7.8918373450303287E-6</v>
      </c>
      <c r="O1286" s="13">
        <f t="shared" ref="O1286:O1349" si="250">N1286+G1286</f>
        <v>7.8918373450303287E-6</v>
      </c>
      <c r="Q1286">
        <v>19.202151877574789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1.2298499102323761</v>
      </c>
      <c r="G1287" s="13">
        <f t="shared" si="244"/>
        <v>0</v>
      </c>
      <c r="H1287" s="13">
        <f t="shared" si="245"/>
        <v>1.2298499102323761</v>
      </c>
      <c r="I1287" s="16">
        <f t="shared" ref="I1287:I1350" si="252">H1287+K1286-L1286</f>
        <v>1.2510809591123369</v>
      </c>
      <c r="J1287" s="13">
        <f t="shared" si="246"/>
        <v>1.2509866565030257</v>
      </c>
      <c r="K1287" s="13">
        <f t="shared" si="247"/>
        <v>9.4302609311203156E-5</v>
      </c>
      <c r="L1287" s="13">
        <f t="shared" si="248"/>
        <v>0</v>
      </c>
      <c r="M1287" s="13">
        <f t="shared" ref="M1287:M1350" si="253">L1287+M1286-N1286</f>
        <v>4.8369325663089104E-6</v>
      </c>
      <c r="N1287" s="13">
        <f t="shared" si="249"/>
        <v>2.9988981911115243E-6</v>
      </c>
      <c r="O1287" s="13">
        <f t="shared" si="250"/>
        <v>2.9988981911115243E-6</v>
      </c>
      <c r="Q1287">
        <v>22.731260121568699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0.1001551840287106</v>
      </c>
      <c r="G1288" s="13">
        <f t="shared" si="244"/>
        <v>0</v>
      </c>
      <c r="H1288" s="13">
        <f t="shared" si="245"/>
        <v>0.1001551840287106</v>
      </c>
      <c r="I1288" s="16">
        <f t="shared" si="252"/>
        <v>0.1002494866380218</v>
      </c>
      <c r="J1288" s="13">
        <f t="shared" si="246"/>
        <v>0.10024946337946707</v>
      </c>
      <c r="K1288" s="13">
        <f t="shared" si="247"/>
        <v>2.3258554734950643E-8</v>
      </c>
      <c r="L1288" s="13">
        <f t="shared" si="248"/>
        <v>0</v>
      </c>
      <c r="M1288" s="13">
        <f t="shared" si="253"/>
        <v>1.8380343751973861E-6</v>
      </c>
      <c r="N1288" s="13">
        <f t="shared" si="249"/>
        <v>1.1395813126223793E-6</v>
      </c>
      <c r="O1288" s="13">
        <f t="shared" si="250"/>
        <v>1.1395813126223793E-6</v>
      </c>
      <c r="Q1288">
        <v>28.033742887962951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4.5191479839592583</v>
      </c>
      <c r="G1289" s="13">
        <f t="shared" si="244"/>
        <v>0</v>
      </c>
      <c r="H1289" s="13">
        <f t="shared" si="245"/>
        <v>4.5191479839592583</v>
      </c>
      <c r="I1289" s="16">
        <f t="shared" si="252"/>
        <v>4.5191480072178134</v>
      </c>
      <c r="J1289" s="13">
        <f t="shared" si="246"/>
        <v>4.5165859930363084</v>
      </c>
      <c r="K1289" s="13">
        <f t="shared" si="247"/>
        <v>2.5620141815050346E-3</v>
      </c>
      <c r="L1289" s="13">
        <f t="shared" si="248"/>
        <v>0</v>
      </c>
      <c r="M1289" s="13">
        <f t="shared" si="253"/>
        <v>6.9845306257500678E-7</v>
      </c>
      <c r="N1289" s="13">
        <f t="shared" si="249"/>
        <v>4.330408987965042E-7</v>
      </c>
      <c r="O1289" s="13">
        <f t="shared" si="250"/>
        <v>4.330408987965042E-7</v>
      </c>
      <c r="Q1289">
        <v>26.67904200000001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0.9649135134404907</v>
      </c>
      <c r="G1290" s="13">
        <f t="shared" si="244"/>
        <v>0</v>
      </c>
      <c r="H1290" s="13">
        <f t="shared" si="245"/>
        <v>0.9649135134404907</v>
      </c>
      <c r="I1290" s="16">
        <f t="shared" si="252"/>
        <v>0.96747552762199573</v>
      </c>
      <c r="J1290" s="13">
        <f t="shared" si="246"/>
        <v>0.96744138654429201</v>
      </c>
      <c r="K1290" s="13">
        <f t="shared" si="247"/>
        <v>3.414107770371988E-5</v>
      </c>
      <c r="L1290" s="13">
        <f t="shared" si="248"/>
        <v>0</v>
      </c>
      <c r="M1290" s="13">
        <f t="shared" si="253"/>
        <v>2.6541216377850259E-7</v>
      </c>
      <c r="N1290" s="13">
        <f t="shared" si="249"/>
        <v>1.645555415426716E-7</v>
      </c>
      <c r="O1290" s="13">
        <f t="shared" si="250"/>
        <v>1.645555415426716E-7</v>
      </c>
      <c r="Q1290">
        <v>24.476606906688719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22.329889765659431</v>
      </c>
      <c r="G1291" s="13">
        <f t="shared" si="244"/>
        <v>0</v>
      </c>
      <c r="H1291" s="13">
        <f t="shared" si="245"/>
        <v>22.329889765659431</v>
      </c>
      <c r="I1291" s="16">
        <f t="shared" si="252"/>
        <v>22.329923906737136</v>
      </c>
      <c r="J1291" s="13">
        <f t="shared" si="246"/>
        <v>21.721440970024929</v>
      </c>
      <c r="K1291" s="13">
        <f t="shared" si="247"/>
        <v>0.60848293671220688</v>
      </c>
      <c r="L1291" s="13">
        <f t="shared" si="248"/>
        <v>0</v>
      </c>
      <c r="M1291" s="13">
        <f t="shared" si="253"/>
        <v>1.0085662223583099E-7</v>
      </c>
      <c r="N1291" s="13">
        <f t="shared" si="249"/>
        <v>6.2531105786215217E-8</v>
      </c>
      <c r="O1291" s="13">
        <f t="shared" si="250"/>
        <v>6.2531105786215217E-8</v>
      </c>
      <c r="Q1291">
        <v>21.54175124846892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36.004120694211139</v>
      </c>
      <c r="G1292" s="13">
        <f t="shared" si="244"/>
        <v>0.97061960896916766</v>
      </c>
      <c r="H1292" s="13">
        <f t="shared" si="245"/>
        <v>35.033501085241973</v>
      </c>
      <c r="I1292" s="16">
        <f t="shared" si="252"/>
        <v>35.64198402195418</v>
      </c>
      <c r="J1292" s="13">
        <f t="shared" si="246"/>
        <v>32.551268855235612</v>
      </c>
      <c r="K1292" s="13">
        <f t="shared" si="247"/>
        <v>3.0907151667185673</v>
      </c>
      <c r="L1292" s="13">
        <f t="shared" si="248"/>
        <v>0</v>
      </c>
      <c r="M1292" s="13">
        <f t="shared" si="253"/>
        <v>3.8325516449615769E-8</v>
      </c>
      <c r="N1292" s="13">
        <f t="shared" si="249"/>
        <v>2.3761820198761777E-8</v>
      </c>
      <c r="O1292" s="13">
        <f t="shared" si="250"/>
        <v>0.97061963273098784</v>
      </c>
      <c r="Q1292">
        <v>19.296208496089559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22.651750362128858</v>
      </c>
      <c r="G1293" s="13">
        <f t="shared" si="244"/>
        <v>0</v>
      </c>
      <c r="H1293" s="13">
        <f t="shared" si="245"/>
        <v>22.651750362128858</v>
      </c>
      <c r="I1293" s="16">
        <f t="shared" si="252"/>
        <v>25.742465528847426</v>
      </c>
      <c r="J1293" s="13">
        <f t="shared" si="246"/>
        <v>24.135128016614235</v>
      </c>
      <c r="K1293" s="13">
        <f t="shared" si="247"/>
        <v>1.6073375122331903</v>
      </c>
      <c r="L1293" s="13">
        <f t="shared" si="248"/>
        <v>0</v>
      </c>
      <c r="M1293" s="13">
        <f t="shared" si="253"/>
        <v>1.4563696250853992E-8</v>
      </c>
      <c r="N1293" s="13">
        <f t="shared" si="249"/>
        <v>9.0294916755294751E-9</v>
      </c>
      <c r="O1293" s="13">
        <f t="shared" si="250"/>
        <v>9.0294916755294751E-9</v>
      </c>
      <c r="Q1293">
        <v>17.29845530502401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22.32405535966841</v>
      </c>
      <c r="G1294" s="13">
        <f t="shared" si="244"/>
        <v>0</v>
      </c>
      <c r="H1294" s="13">
        <f t="shared" si="245"/>
        <v>22.32405535966841</v>
      </c>
      <c r="I1294" s="16">
        <f t="shared" si="252"/>
        <v>23.9313928719016</v>
      </c>
      <c r="J1294" s="13">
        <f t="shared" si="246"/>
        <v>21.682660230850928</v>
      </c>
      <c r="K1294" s="13">
        <f t="shared" si="247"/>
        <v>2.2487326410506725</v>
      </c>
      <c r="L1294" s="13">
        <f t="shared" si="248"/>
        <v>0</v>
      </c>
      <c r="M1294" s="13">
        <f t="shared" si="253"/>
        <v>5.5342045753245166E-9</v>
      </c>
      <c r="N1294" s="13">
        <f t="shared" si="249"/>
        <v>3.4312068367012002E-9</v>
      </c>
      <c r="O1294" s="13">
        <f t="shared" si="250"/>
        <v>3.4312068367012002E-9</v>
      </c>
      <c r="Q1294">
        <v>12.9416974025313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64.878849749956544</v>
      </c>
      <c r="G1295" s="13">
        <f t="shared" si="244"/>
        <v>4.1988953019001967</v>
      </c>
      <c r="H1295" s="13">
        <f t="shared" si="245"/>
        <v>60.67995444805635</v>
      </c>
      <c r="I1295" s="16">
        <f t="shared" si="252"/>
        <v>62.928687089107022</v>
      </c>
      <c r="J1295" s="13">
        <f t="shared" si="246"/>
        <v>38.469444989102037</v>
      </c>
      <c r="K1295" s="13">
        <f t="shared" si="247"/>
        <v>24.459242100004985</v>
      </c>
      <c r="L1295" s="13">
        <f t="shared" si="248"/>
        <v>13.415306524583912</v>
      </c>
      <c r="M1295" s="13">
        <f t="shared" si="253"/>
        <v>13.415306526686908</v>
      </c>
      <c r="N1295" s="13">
        <f t="shared" si="249"/>
        <v>8.317490046545883</v>
      </c>
      <c r="O1295" s="13">
        <f t="shared" si="250"/>
        <v>12.516385348446079</v>
      </c>
      <c r="Q1295">
        <v>12.171234593548389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9.461722859339309</v>
      </c>
      <c r="G1296" s="13">
        <f t="shared" si="244"/>
        <v>0</v>
      </c>
      <c r="H1296" s="13">
        <f t="shared" si="245"/>
        <v>9.461722859339309</v>
      </c>
      <c r="I1296" s="16">
        <f t="shared" si="252"/>
        <v>20.505658434760385</v>
      </c>
      <c r="J1296" s="13">
        <f t="shared" si="246"/>
        <v>19.43663705665838</v>
      </c>
      <c r="K1296" s="13">
        <f t="shared" si="247"/>
        <v>1.0690213781020041</v>
      </c>
      <c r="L1296" s="13">
        <f t="shared" si="248"/>
        <v>0</v>
      </c>
      <c r="M1296" s="13">
        <f t="shared" si="253"/>
        <v>5.0978164801410255</v>
      </c>
      <c r="N1296" s="13">
        <f t="shared" si="249"/>
        <v>3.1606462176874359</v>
      </c>
      <c r="O1296" s="13">
        <f t="shared" si="250"/>
        <v>3.1606462176874359</v>
      </c>
      <c r="Q1296">
        <v>15.461362662466749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2.2982916931654729</v>
      </c>
      <c r="G1297" s="13">
        <f t="shared" si="244"/>
        <v>0</v>
      </c>
      <c r="H1297" s="13">
        <f t="shared" si="245"/>
        <v>2.2982916931654729</v>
      </c>
      <c r="I1297" s="16">
        <f t="shared" si="252"/>
        <v>3.367313071267477</v>
      </c>
      <c r="J1297" s="13">
        <f t="shared" si="246"/>
        <v>3.3632615866478845</v>
      </c>
      <c r="K1297" s="13">
        <f t="shared" si="247"/>
        <v>4.0514846195924825E-3</v>
      </c>
      <c r="L1297" s="13">
        <f t="shared" si="248"/>
        <v>0</v>
      </c>
      <c r="M1297" s="13">
        <f t="shared" si="253"/>
        <v>1.9371702624535896</v>
      </c>
      <c r="N1297" s="13">
        <f t="shared" si="249"/>
        <v>1.2010455627212255</v>
      </c>
      <c r="O1297" s="13">
        <f t="shared" si="250"/>
        <v>1.2010455627212255</v>
      </c>
      <c r="Q1297">
        <v>17.132405301627699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1.679176883607906</v>
      </c>
      <c r="G1298" s="13">
        <f t="shared" si="244"/>
        <v>0</v>
      </c>
      <c r="H1298" s="13">
        <f t="shared" si="245"/>
        <v>1.679176883607906</v>
      </c>
      <c r="I1298" s="16">
        <f t="shared" si="252"/>
        <v>1.6832283682274984</v>
      </c>
      <c r="J1298" s="13">
        <f t="shared" si="246"/>
        <v>1.682891939137767</v>
      </c>
      <c r="K1298" s="13">
        <f t="shared" si="247"/>
        <v>3.3642908973141594E-4</v>
      </c>
      <c r="L1298" s="13">
        <f t="shared" si="248"/>
        <v>0</v>
      </c>
      <c r="M1298" s="13">
        <f t="shared" si="253"/>
        <v>0.73612469973236405</v>
      </c>
      <c r="N1298" s="13">
        <f t="shared" si="249"/>
        <v>0.45639731383406573</v>
      </c>
      <c r="O1298" s="13">
        <f t="shared" si="250"/>
        <v>0.45639731383406573</v>
      </c>
      <c r="Q1298">
        <v>20.02952951021075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8.0198643764146915</v>
      </c>
      <c r="G1299" s="13">
        <f t="shared" si="244"/>
        <v>0</v>
      </c>
      <c r="H1299" s="13">
        <f t="shared" si="245"/>
        <v>8.0198643764146915</v>
      </c>
      <c r="I1299" s="16">
        <f t="shared" si="252"/>
        <v>8.0202008055044232</v>
      </c>
      <c r="J1299" s="13">
        <f t="shared" si="246"/>
        <v>7.9958155395930026</v>
      </c>
      <c r="K1299" s="13">
        <f t="shared" si="247"/>
        <v>2.4385265911420539E-2</v>
      </c>
      <c r="L1299" s="13">
        <f t="shared" si="248"/>
        <v>0</v>
      </c>
      <c r="M1299" s="13">
        <f t="shared" si="253"/>
        <v>0.27972738589829832</v>
      </c>
      <c r="N1299" s="13">
        <f t="shared" si="249"/>
        <v>0.17343097925694495</v>
      </c>
      <c r="O1299" s="13">
        <f t="shared" si="250"/>
        <v>0.17343097925694495</v>
      </c>
      <c r="Q1299">
        <v>22.831992952062759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3.8745548728617099</v>
      </c>
      <c r="G1300" s="13">
        <f t="shared" si="244"/>
        <v>0</v>
      </c>
      <c r="H1300" s="13">
        <f t="shared" si="245"/>
        <v>3.8745548728617099</v>
      </c>
      <c r="I1300" s="16">
        <f t="shared" si="252"/>
        <v>3.8989401387731304</v>
      </c>
      <c r="J1300" s="13">
        <f t="shared" si="246"/>
        <v>3.8966266117235566</v>
      </c>
      <c r="K1300" s="13">
        <f t="shared" si="247"/>
        <v>2.3135270495737714E-3</v>
      </c>
      <c r="L1300" s="13">
        <f t="shared" si="248"/>
        <v>0</v>
      </c>
      <c r="M1300" s="13">
        <f t="shared" si="253"/>
        <v>0.10629640664135337</v>
      </c>
      <c r="N1300" s="13">
        <f t="shared" si="249"/>
        <v>6.5903772117639092E-2</v>
      </c>
      <c r="O1300" s="13">
        <f t="shared" si="250"/>
        <v>6.5903772117639092E-2</v>
      </c>
      <c r="Q1300">
        <v>24.222184228441112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13.979115069310931</v>
      </c>
      <c r="G1301" s="13">
        <f t="shared" si="244"/>
        <v>0</v>
      </c>
      <c r="H1301" s="13">
        <f t="shared" si="245"/>
        <v>13.979115069310931</v>
      </c>
      <c r="I1301" s="16">
        <f t="shared" si="252"/>
        <v>13.981428596360505</v>
      </c>
      <c r="J1301" s="13">
        <f t="shared" si="246"/>
        <v>13.850936093001</v>
      </c>
      <c r="K1301" s="13">
        <f t="shared" si="247"/>
        <v>0.13049250335950546</v>
      </c>
      <c r="L1301" s="13">
        <f t="shared" si="248"/>
        <v>0</v>
      </c>
      <c r="M1301" s="13">
        <f t="shared" si="253"/>
        <v>4.0392634523714277E-2</v>
      </c>
      <c r="N1301" s="13">
        <f t="shared" si="249"/>
        <v>2.5043433404702851E-2</v>
      </c>
      <c r="O1301" s="13">
        <f t="shared" si="250"/>
        <v>2.5043433404702851E-2</v>
      </c>
      <c r="Q1301">
        <v>22.69320900000001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0.96793172593601873</v>
      </c>
      <c r="G1302" s="13">
        <f t="shared" si="244"/>
        <v>0</v>
      </c>
      <c r="H1302" s="13">
        <f t="shared" si="245"/>
        <v>0.96793172593601873</v>
      </c>
      <c r="I1302" s="16">
        <f t="shared" si="252"/>
        <v>1.0984242292955242</v>
      </c>
      <c r="J1302" s="13">
        <f t="shared" si="246"/>
        <v>1.0983706677448244</v>
      </c>
      <c r="K1302" s="13">
        <f t="shared" si="247"/>
        <v>5.3561550699798843E-5</v>
      </c>
      <c r="L1302" s="13">
        <f t="shared" si="248"/>
        <v>0</v>
      </c>
      <c r="M1302" s="13">
        <f t="shared" si="253"/>
        <v>1.5349201119011426E-2</v>
      </c>
      <c r="N1302" s="13">
        <f t="shared" si="249"/>
        <v>9.5165046937870836E-3</v>
      </c>
      <c r="O1302" s="13">
        <f t="shared" si="250"/>
        <v>9.5165046937870836E-3</v>
      </c>
      <c r="Q1302">
        <v>23.979441800485262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4.3403213450001727</v>
      </c>
      <c r="G1303" s="13">
        <f t="shared" si="244"/>
        <v>0</v>
      </c>
      <c r="H1303" s="13">
        <f t="shared" si="245"/>
        <v>4.3403213450001727</v>
      </c>
      <c r="I1303" s="16">
        <f t="shared" si="252"/>
        <v>4.3403749065508723</v>
      </c>
      <c r="J1303" s="13">
        <f t="shared" si="246"/>
        <v>4.3359283083871683</v>
      </c>
      <c r="K1303" s="13">
        <f t="shared" si="247"/>
        <v>4.4465981637040741E-3</v>
      </c>
      <c r="L1303" s="13">
        <f t="shared" si="248"/>
        <v>0</v>
      </c>
      <c r="M1303" s="13">
        <f t="shared" si="253"/>
        <v>5.8326964252243419E-3</v>
      </c>
      <c r="N1303" s="13">
        <f t="shared" si="249"/>
        <v>3.6162717836390919E-3</v>
      </c>
      <c r="O1303" s="13">
        <f t="shared" si="250"/>
        <v>3.6162717836390919E-3</v>
      </c>
      <c r="Q1303">
        <v>21.859668301434731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85.644364620241177</v>
      </c>
      <c r="G1304" s="13">
        <f t="shared" si="244"/>
        <v>6.5205381051111555</v>
      </c>
      <c r="H1304" s="13">
        <f t="shared" si="245"/>
        <v>79.12382651513002</v>
      </c>
      <c r="I1304" s="16">
        <f t="shared" si="252"/>
        <v>79.12827311329373</v>
      </c>
      <c r="J1304" s="13">
        <f t="shared" si="246"/>
        <v>54.458674587946142</v>
      </c>
      <c r="K1304" s="13">
        <f t="shared" si="247"/>
        <v>24.669598525347588</v>
      </c>
      <c r="L1304" s="13">
        <f t="shared" si="248"/>
        <v>13.627209655040675</v>
      </c>
      <c r="M1304" s="13">
        <f t="shared" si="253"/>
        <v>13.629426079682261</v>
      </c>
      <c r="N1304" s="13">
        <f t="shared" si="249"/>
        <v>8.4502441694030015</v>
      </c>
      <c r="O1304" s="13">
        <f t="shared" si="250"/>
        <v>14.970782274514157</v>
      </c>
      <c r="Q1304">
        <v>18.41157444550398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1.6816635596796301</v>
      </c>
      <c r="G1305" s="13">
        <f t="shared" si="244"/>
        <v>0</v>
      </c>
      <c r="H1305" s="13">
        <f t="shared" si="245"/>
        <v>1.6816635596796301</v>
      </c>
      <c r="I1305" s="16">
        <f t="shared" si="252"/>
        <v>12.724052429986545</v>
      </c>
      <c r="J1305" s="13">
        <f t="shared" si="246"/>
        <v>12.334205546592839</v>
      </c>
      <c r="K1305" s="13">
        <f t="shared" si="247"/>
        <v>0.38984688339370521</v>
      </c>
      <c r="L1305" s="13">
        <f t="shared" si="248"/>
        <v>0</v>
      </c>
      <c r="M1305" s="13">
        <f t="shared" si="253"/>
        <v>5.1791819102792598</v>
      </c>
      <c r="N1305" s="13">
        <f t="shared" si="249"/>
        <v>3.2110927843731409</v>
      </c>
      <c r="O1305" s="13">
        <f t="shared" si="250"/>
        <v>3.2110927843731409</v>
      </c>
      <c r="Q1305">
        <v>12.64716359354839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93.612071622282897</v>
      </c>
      <c r="G1306" s="13">
        <f t="shared" si="244"/>
        <v>7.4113500948420015</v>
      </c>
      <c r="H1306" s="13">
        <f t="shared" si="245"/>
        <v>86.200721527440891</v>
      </c>
      <c r="I1306" s="16">
        <f t="shared" si="252"/>
        <v>86.590568410834592</v>
      </c>
      <c r="J1306" s="13">
        <f t="shared" si="246"/>
        <v>49.867261417260302</v>
      </c>
      <c r="K1306" s="13">
        <f t="shared" si="247"/>
        <v>36.72330699357429</v>
      </c>
      <c r="L1306" s="13">
        <f t="shared" si="248"/>
        <v>25.769546424028977</v>
      </c>
      <c r="M1306" s="13">
        <f t="shared" si="253"/>
        <v>27.737635549935096</v>
      </c>
      <c r="N1306" s="13">
        <f t="shared" si="249"/>
        <v>17.19733404095976</v>
      </c>
      <c r="O1306" s="13">
        <f t="shared" si="250"/>
        <v>24.608684135801759</v>
      </c>
      <c r="Q1306">
        <v>15.46237965415127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23.955757385613961</v>
      </c>
      <c r="G1307" s="13">
        <f t="shared" si="244"/>
        <v>0</v>
      </c>
      <c r="H1307" s="13">
        <f t="shared" si="245"/>
        <v>23.955757385613961</v>
      </c>
      <c r="I1307" s="16">
        <f t="shared" si="252"/>
        <v>34.909517955159274</v>
      </c>
      <c r="J1307" s="13">
        <f t="shared" si="246"/>
        <v>31.286913479300079</v>
      </c>
      <c r="K1307" s="13">
        <f t="shared" si="247"/>
        <v>3.6226044758591947</v>
      </c>
      <c r="L1307" s="13">
        <f t="shared" si="248"/>
        <v>0</v>
      </c>
      <c r="M1307" s="13">
        <f t="shared" si="253"/>
        <v>10.540301508975336</v>
      </c>
      <c r="N1307" s="13">
        <f t="shared" si="249"/>
        <v>6.5349869355647083</v>
      </c>
      <c r="O1307" s="13">
        <f t="shared" si="250"/>
        <v>6.5349869355647083</v>
      </c>
      <c r="Q1307">
        <v>17.529770056602558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49.717482623482283</v>
      </c>
      <c r="G1308" s="13">
        <f t="shared" si="244"/>
        <v>2.5038119343123202</v>
      </c>
      <c r="H1308" s="13">
        <f t="shared" si="245"/>
        <v>47.213670689169966</v>
      </c>
      <c r="I1308" s="16">
        <f t="shared" si="252"/>
        <v>50.836275165029164</v>
      </c>
      <c r="J1308" s="13">
        <f t="shared" si="246"/>
        <v>38.419858597733736</v>
      </c>
      <c r="K1308" s="13">
        <f t="shared" si="247"/>
        <v>12.416416567295428</v>
      </c>
      <c r="L1308" s="13">
        <f t="shared" si="248"/>
        <v>1.2839327109742555</v>
      </c>
      <c r="M1308" s="13">
        <f t="shared" si="253"/>
        <v>5.2892472843848832</v>
      </c>
      <c r="N1308" s="13">
        <f t="shared" si="249"/>
        <v>3.2793333163186276</v>
      </c>
      <c r="O1308" s="13">
        <f t="shared" si="250"/>
        <v>5.7831452506309482</v>
      </c>
      <c r="Q1308">
        <v>14.9040836088364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1.803639886640461</v>
      </c>
      <c r="G1309" s="13">
        <f t="shared" si="244"/>
        <v>0</v>
      </c>
      <c r="H1309" s="13">
        <f t="shared" si="245"/>
        <v>1.803639886640461</v>
      </c>
      <c r="I1309" s="16">
        <f t="shared" si="252"/>
        <v>12.936123742961634</v>
      </c>
      <c r="J1309" s="13">
        <f t="shared" si="246"/>
        <v>12.711277154348329</v>
      </c>
      <c r="K1309" s="13">
        <f t="shared" si="247"/>
        <v>0.22484658861330509</v>
      </c>
      <c r="L1309" s="13">
        <f t="shared" si="248"/>
        <v>0</v>
      </c>
      <c r="M1309" s="13">
        <f t="shared" si="253"/>
        <v>2.0099139680662557</v>
      </c>
      <c r="N1309" s="13">
        <f t="shared" si="249"/>
        <v>1.2461466602010784</v>
      </c>
      <c r="O1309" s="13">
        <f t="shared" si="250"/>
        <v>1.2461466602010784</v>
      </c>
      <c r="Q1309">
        <v>17.11010054035091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1.7917071598718279</v>
      </c>
      <c r="G1310" s="13">
        <f t="shared" si="244"/>
        <v>0</v>
      </c>
      <c r="H1310" s="13">
        <f t="shared" si="245"/>
        <v>1.7917071598718279</v>
      </c>
      <c r="I1310" s="16">
        <f t="shared" si="252"/>
        <v>2.016553748485133</v>
      </c>
      <c r="J1310" s="13">
        <f t="shared" si="246"/>
        <v>2.016202232068907</v>
      </c>
      <c r="K1310" s="13">
        <f t="shared" si="247"/>
        <v>3.5151641622599428E-4</v>
      </c>
      <c r="L1310" s="13">
        <f t="shared" si="248"/>
        <v>0</v>
      </c>
      <c r="M1310" s="13">
        <f t="shared" si="253"/>
        <v>0.76376730786517721</v>
      </c>
      <c r="N1310" s="13">
        <f t="shared" si="249"/>
        <v>0.47353573087640988</v>
      </c>
      <c r="O1310" s="13">
        <f t="shared" si="250"/>
        <v>0.47353573087640988</v>
      </c>
      <c r="Q1310">
        <v>23.55805914111119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0.96756763957042236</v>
      </c>
      <c r="G1311" s="13">
        <f t="shared" si="244"/>
        <v>0</v>
      </c>
      <c r="H1311" s="13">
        <f t="shared" si="245"/>
        <v>0.96756763957042236</v>
      </c>
      <c r="I1311" s="16">
        <f t="shared" si="252"/>
        <v>0.96791915598664835</v>
      </c>
      <c r="J1311" s="13">
        <f t="shared" si="246"/>
        <v>0.96788817509539804</v>
      </c>
      <c r="K1311" s="13">
        <f t="shared" si="247"/>
        <v>3.0980891250309561E-5</v>
      </c>
      <c r="L1311" s="13">
        <f t="shared" si="248"/>
        <v>0</v>
      </c>
      <c r="M1311" s="13">
        <f t="shared" si="253"/>
        <v>0.29023157698876734</v>
      </c>
      <c r="N1311" s="13">
        <f t="shared" si="249"/>
        <v>0.17994357773303574</v>
      </c>
      <c r="O1311" s="13">
        <f t="shared" si="250"/>
        <v>0.17994357773303574</v>
      </c>
      <c r="Q1311">
        <v>25.183581184733089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13.441641976149359</v>
      </c>
      <c r="G1312" s="13">
        <f t="shared" si="244"/>
        <v>0</v>
      </c>
      <c r="H1312" s="13">
        <f t="shared" si="245"/>
        <v>13.441641976149359</v>
      </c>
      <c r="I1312" s="16">
        <f t="shared" si="252"/>
        <v>13.441672957040609</v>
      </c>
      <c r="J1312" s="13">
        <f t="shared" si="246"/>
        <v>13.386874480586325</v>
      </c>
      <c r="K1312" s="13">
        <f t="shared" si="247"/>
        <v>5.4798476454283929E-2</v>
      </c>
      <c r="L1312" s="13">
        <f t="shared" si="248"/>
        <v>0</v>
      </c>
      <c r="M1312" s="13">
        <f t="shared" si="253"/>
        <v>0.1102879992557316</v>
      </c>
      <c r="N1312" s="13">
        <f t="shared" si="249"/>
        <v>6.8378559538553596E-2</v>
      </c>
      <c r="O1312" s="13">
        <f t="shared" si="250"/>
        <v>6.8378559538553596E-2</v>
      </c>
      <c r="Q1312">
        <v>28.156897000000011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0.257142857</v>
      </c>
      <c r="G1313" s="13">
        <f t="shared" si="244"/>
        <v>0</v>
      </c>
      <c r="H1313" s="13">
        <f t="shared" si="245"/>
        <v>0.257142857</v>
      </c>
      <c r="I1313" s="16">
        <f t="shared" si="252"/>
        <v>0.31194133345428393</v>
      </c>
      <c r="J1313" s="13">
        <f t="shared" si="246"/>
        <v>0.31194034286491368</v>
      </c>
      <c r="K1313" s="13">
        <f t="shared" si="247"/>
        <v>9.9058937025331417E-7</v>
      </c>
      <c r="L1313" s="13">
        <f t="shared" si="248"/>
        <v>0</v>
      </c>
      <c r="M1313" s="13">
        <f t="shared" si="253"/>
        <v>4.1909439717178004E-2</v>
      </c>
      <c r="N1313" s="13">
        <f t="shared" si="249"/>
        <v>2.5983852624650361E-2</v>
      </c>
      <c r="O1313" s="13">
        <f t="shared" si="250"/>
        <v>2.5983852624650361E-2</v>
      </c>
      <c r="Q1313">
        <v>25.51387429544987</v>
      </c>
    </row>
    <row r="1314" spans="1:17" x14ac:dyDescent="0.2">
      <c r="A1314" s="14">
        <f t="shared" si="251"/>
        <v>61972</v>
      </c>
      <c r="B1314" s="1">
        <v>9</v>
      </c>
      <c r="F1314" s="34">
        <v>22.028521855523589</v>
      </c>
      <c r="G1314" s="13">
        <f t="shared" si="244"/>
        <v>0</v>
      </c>
      <c r="H1314" s="13">
        <f t="shared" si="245"/>
        <v>22.028521855523589</v>
      </c>
      <c r="I1314" s="16">
        <f t="shared" si="252"/>
        <v>22.02852284611296</v>
      </c>
      <c r="J1314" s="13">
        <f t="shared" si="246"/>
        <v>21.73991677694184</v>
      </c>
      <c r="K1314" s="13">
        <f t="shared" si="247"/>
        <v>0.28860606917112008</v>
      </c>
      <c r="L1314" s="13">
        <f t="shared" si="248"/>
        <v>0</v>
      </c>
      <c r="M1314" s="13">
        <f t="shared" si="253"/>
        <v>1.5925587092527643E-2</v>
      </c>
      <c r="N1314" s="13">
        <f t="shared" si="249"/>
        <v>9.8738639973671386E-3</v>
      </c>
      <c r="O1314" s="13">
        <f t="shared" si="250"/>
        <v>9.8738639973671386E-3</v>
      </c>
      <c r="Q1314">
        <v>26.74321204143877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9.500139543335008</v>
      </c>
      <c r="G1315" s="13">
        <f t="shared" si="244"/>
        <v>0</v>
      </c>
      <c r="H1315" s="13">
        <f t="shared" si="245"/>
        <v>9.500139543335008</v>
      </c>
      <c r="I1315" s="16">
        <f t="shared" si="252"/>
        <v>9.7887456125061281</v>
      </c>
      <c r="J1315" s="13">
        <f t="shared" si="246"/>
        <v>9.7570487426269192</v>
      </c>
      <c r="K1315" s="13">
        <f t="shared" si="247"/>
        <v>3.1696869879208833E-2</v>
      </c>
      <c r="L1315" s="13">
        <f t="shared" si="248"/>
        <v>0</v>
      </c>
      <c r="M1315" s="13">
        <f t="shared" si="253"/>
        <v>6.0517230951605046E-3</v>
      </c>
      <c r="N1315" s="13">
        <f t="shared" si="249"/>
        <v>3.7520683189995129E-3</v>
      </c>
      <c r="O1315" s="13">
        <f t="shared" si="250"/>
        <v>3.7520683189995129E-3</v>
      </c>
      <c r="Q1315">
        <v>25.22745778915667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28.024390569262771</v>
      </c>
      <c r="G1316" s="13">
        <f t="shared" si="244"/>
        <v>7.8463400376294512E-2</v>
      </c>
      <c r="H1316" s="13">
        <f t="shared" si="245"/>
        <v>27.945927168886477</v>
      </c>
      <c r="I1316" s="16">
        <f t="shared" si="252"/>
        <v>27.977624038765686</v>
      </c>
      <c r="J1316" s="13">
        <f t="shared" si="246"/>
        <v>26.573984740392284</v>
      </c>
      <c r="K1316" s="13">
        <f t="shared" si="247"/>
        <v>1.4036392983734025</v>
      </c>
      <c r="L1316" s="13">
        <f t="shared" si="248"/>
        <v>0</v>
      </c>
      <c r="M1316" s="13">
        <f t="shared" si="253"/>
        <v>2.2996547761609917E-3</v>
      </c>
      <c r="N1316" s="13">
        <f t="shared" si="249"/>
        <v>1.4257859612198148E-3</v>
      </c>
      <c r="O1316" s="13">
        <f t="shared" si="250"/>
        <v>7.9889186337514323E-2</v>
      </c>
      <c r="Q1316">
        <v>20.16113152962556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52.67998667599629</v>
      </c>
      <c r="G1317" s="13">
        <f t="shared" si="244"/>
        <v>2.8350281962719337</v>
      </c>
      <c r="H1317" s="13">
        <f t="shared" si="245"/>
        <v>49.844958479724355</v>
      </c>
      <c r="I1317" s="16">
        <f t="shared" si="252"/>
        <v>51.248597778097761</v>
      </c>
      <c r="J1317" s="13">
        <f t="shared" si="246"/>
        <v>38.169069336021643</v>
      </c>
      <c r="K1317" s="13">
        <f t="shared" si="247"/>
        <v>13.079528442076118</v>
      </c>
      <c r="L1317" s="13">
        <f t="shared" si="248"/>
        <v>1.9519203033676256</v>
      </c>
      <c r="M1317" s="13">
        <f t="shared" si="253"/>
        <v>1.9527941721825666</v>
      </c>
      <c r="N1317" s="13">
        <f t="shared" si="249"/>
        <v>1.2107323867531912</v>
      </c>
      <c r="O1317" s="13">
        <f t="shared" si="250"/>
        <v>4.0457605830251246</v>
      </c>
      <c r="Q1317">
        <v>14.53872095785503</v>
      </c>
    </row>
    <row r="1318" spans="1:17" x14ac:dyDescent="0.2">
      <c r="A1318" s="14">
        <f t="shared" si="251"/>
        <v>62094</v>
      </c>
      <c r="B1318" s="1">
        <v>1</v>
      </c>
      <c r="F1318" s="34">
        <v>96.069947433918045</v>
      </c>
      <c r="G1318" s="13">
        <f t="shared" si="244"/>
        <v>7.6861475041484644</v>
      </c>
      <c r="H1318" s="13">
        <f t="shared" si="245"/>
        <v>88.38379992976958</v>
      </c>
      <c r="I1318" s="16">
        <f t="shared" si="252"/>
        <v>99.511408068478076</v>
      </c>
      <c r="J1318" s="13">
        <f t="shared" si="246"/>
        <v>53.390424231762083</v>
      </c>
      <c r="K1318" s="13">
        <f t="shared" si="247"/>
        <v>46.120983836715993</v>
      </c>
      <c r="L1318" s="13">
        <f t="shared" si="248"/>
        <v>35.236322344181687</v>
      </c>
      <c r="M1318" s="13">
        <f t="shared" si="253"/>
        <v>35.978384129611058</v>
      </c>
      <c r="N1318" s="13">
        <f t="shared" si="249"/>
        <v>22.306598160358856</v>
      </c>
      <c r="O1318" s="13">
        <f t="shared" si="250"/>
        <v>29.992745664507321</v>
      </c>
      <c r="Q1318">
        <v>15.98455422159723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86.328446207130469</v>
      </c>
      <c r="G1319" s="13">
        <f t="shared" si="244"/>
        <v>6.5970203451582519</v>
      </c>
      <c r="H1319" s="13">
        <f t="shared" si="245"/>
        <v>79.731425861972212</v>
      </c>
      <c r="I1319" s="16">
        <f t="shared" si="252"/>
        <v>90.616087354506519</v>
      </c>
      <c r="J1319" s="13">
        <f t="shared" si="246"/>
        <v>43.775108120987674</v>
      </c>
      <c r="K1319" s="13">
        <f t="shared" si="247"/>
        <v>46.840979233518844</v>
      </c>
      <c r="L1319" s="13">
        <f t="shared" si="248"/>
        <v>35.961611710781725</v>
      </c>
      <c r="M1319" s="13">
        <f t="shared" si="253"/>
        <v>49.633397680033923</v>
      </c>
      <c r="N1319" s="13">
        <f t="shared" si="249"/>
        <v>30.772706561621032</v>
      </c>
      <c r="O1319" s="13">
        <f t="shared" si="250"/>
        <v>37.369726906779285</v>
      </c>
      <c r="Q1319">
        <v>12.58376359354839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2.770762658508457</v>
      </c>
      <c r="G1320" s="13">
        <f t="shared" si="244"/>
        <v>0</v>
      </c>
      <c r="H1320" s="13">
        <f t="shared" si="245"/>
        <v>2.770762658508457</v>
      </c>
      <c r="I1320" s="16">
        <f t="shared" si="252"/>
        <v>13.650130181245579</v>
      </c>
      <c r="J1320" s="13">
        <f t="shared" si="246"/>
        <v>13.330048271610289</v>
      </c>
      <c r="K1320" s="13">
        <f t="shared" si="247"/>
        <v>0.32008190963528982</v>
      </c>
      <c r="L1320" s="13">
        <f t="shared" si="248"/>
        <v>0</v>
      </c>
      <c r="M1320" s="13">
        <f t="shared" si="253"/>
        <v>18.860691118412891</v>
      </c>
      <c r="N1320" s="13">
        <f t="shared" si="249"/>
        <v>11.693628493415993</v>
      </c>
      <c r="O1320" s="13">
        <f t="shared" si="250"/>
        <v>11.693628493415993</v>
      </c>
      <c r="Q1320">
        <v>15.676507720934479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3.7954531529148401</v>
      </c>
      <c r="G1321" s="13">
        <f t="shared" si="244"/>
        <v>0</v>
      </c>
      <c r="H1321" s="13">
        <f t="shared" si="245"/>
        <v>3.7954531529148401</v>
      </c>
      <c r="I1321" s="16">
        <f t="shared" si="252"/>
        <v>4.1155350625501299</v>
      </c>
      <c r="J1321" s="13">
        <f t="shared" si="246"/>
        <v>4.1112975345390419</v>
      </c>
      <c r="K1321" s="13">
        <f t="shared" si="247"/>
        <v>4.2375280110880098E-3</v>
      </c>
      <c r="L1321" s="13">
        <f t="shared" si="248"/>
        <v>0</v>
      </c>
      <c r="M1321" s="13">
        <f t="shared" si="253"/>
        <v>7.1670626249968983</v>
      </c>
      <c r="N1321" s="13">
        <f t="shared" si="249"/>
        <v>4.4435788274980768</v>
      </c>
      <c r="O1321" s="13">
        <f t="shared" si="250"/>
        <v>4.4435788274980768</v>
      </c>
      <c r="Q1321">
        <v>21.07164763142551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4.0206189258185034</v>
      </c>
      <c r="G1322" s="13">
        <f t="shared" si="244"/>
        <v>0</v>
      </c>
      <c r="H1322" s="13">
        <f t="shared" si="245"/>
        <v>4.0206189258185034</v>
      </c>
      <c r="I1322" s="16">
        <f t="shared" si="252"/>
        <v>4.0248564538295915</v>
      </c>
      <c r="J1322" s="13">
        <f t="shared" si="246"/>
        <v>4.0203764941919209</v>
      </c>
      <c r="K1322" s="13">
        <f t="shared" si="247"/>
        <v>4.4799596376705608E-3</v>
      </c>
      <c r="L1322" s="13">
        <f t="shared" si="248"/>
        <v>0</v>
      </c>
      <c r="M1322" s="13">
        <f t="shared" si="253"/>
        <v>2.7234837974988215</v>
      </c>
      <c r="N1322" s="13">
        <f t="shared" si="249"/>
        <v>1.6885599544492693</v>
      </c>
      <c r="O1322" s="13">
        <f t="shared" si="250"/>
        <v>1.6885599544492693</v>
      </c>
      <c r="Q1322">
        <v>20.205824983881691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10.31790578282026</v>
      </c>
      <c r="G1323" s="13">
        <f t="shared" si="244"/>
        <v>0</v>
      </c>
      <c r="H1323" s="13">
        <f t="shared" si="245"/>
        <v>10.31790578282026</v>
      </c>
      <c r="I1323" s="16">
        <f t="shared" si="252"/>
        <v>10.32238574245793</v>
      </c>
      <c r="J1323" s="13">
        <f t="shared" si="246"/>
        <v>10.276353713308751</v>
      </c>
      <c r="K1323" s="13">
        <f t="shared" si="247"/>
        <v>4.6032029149179365E-2</v>
      </c>
      <c r="L1323" s="13">
        <f t="shared" si="248"/>
        <v>0</v>
      </c>
      <c r="M1323" s="13">
        <f t="shared" si="253"/>
        <v>1.0349238430495522</v>
      </c>
      <c r="N1323" s="13">
        <f t="shared" si="249"/>
        <v>0.64165278269072235</v>
      </c>
      <c r="O1323" s="13">
        <f t="shared" si="250"/>
        <v>0.64165278269072235</v>
      </c>
      <c r="Q1323">
        <v>23.68274900603264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4.7478689877548872</v>
      </c>
      <c r="G1324" s="13">
        <f t="shared" si="244"/>
        <v>0</v>
      </c>
      <c r="H1324" s="13">
        <f t="shared" si="245"/>
        <v>4.7478689877548872</v>
      </c>
      <c r="I1324" s="16">
        <f t="shared" si="252"/>
        <v>4.7939010169040666</v>
      </c>
      <c r="J1324" s="13">
        <f t="shared" si="246"/>
        <v>4.7903772599246199</v>
      </c>
      <c r="K1324" s="13">
        <f t="shared" si="247"/>
        <v>3.5237569794466239E-3</v>
      </c>
      <c r="L1324" s="13">
        <f t="shared" si="248"/>
        <v>0</v>
      </c>
      <c r="M1324" s="13">
        <f t="shared" si="253"/>
        <v>0.39327106035882986</v>
      </c>
      <c r="N1324" s="13">
        <f t="shared" si="249"/>
        <v>0.24382805742247451</v>
      </c>
      <c r="O1324" s="13">
        <f t="shared" si="250"/>
        <v>0.24382805742247451</v>
      </c>
      <c r="Q1324">
        <v>25.651035931789369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9.0498154671401991</v>
      </c>
      <c r="G1325" s="13">
        <f t="shared" si="244"/>
        <v>0</v>
      </c>
      <c r="H1325" s="13">
        <f t="shared" si="245"/>
        <v>9.0498154671401991</v>
      </c>
      <c r="I1325" s="16">
        <f t="shared" si="252"/>
        <v>9.0533392241196466</v>
      </c>
      <c r="J1325" s="13">
        <f t="shared" si="246"/>
        <v>9.029350514785472</v>
      </c>
      <c r="K1325" s="13">
        <f t="shared" si="247"/>
        <v>2.3988709334174629E-2</v>
      </c>
      <c r="L1325" s="13">
        <f t="shared" si="248"/>
        <v>0</v>
      </c>
      <c r="M1325" s="13">
        <f t="shared" si="253"/>
        <v>0.14944300293635535</v>
      </c>
      <c r="N1325" s="13">
        <f t="shared" si="249"/>
        <v>9.2654661820540316E-2</v>
      </c>
      <c r="O1325" s="13">
        <f t="shared" si="250"/>
        <v>9.2654661820540316E-2</v>
      </c>
      <c r="Q1325">
        <v>25.553181000000009</v>
      </c>
    </row>
    <row r="1326" spans="1:17" x14ac:dyDescent="0.2">
      <c r="A1326" s="14">
        <f t="shared" si="251"/>
        <v>62337</v>
      </c>
      <c r="B1326" s="1">
        <v>9</v>
      </c>
      <c r="F1326" s="34">
        <v>8.4940761109313048</v>
      </c>
      <c r="G1326" s="13">
        <f t="shared" si="244"/>
        <v>0</v>
      </c>
      <c r="H1326" s="13">
        <f t="shared" si="245"/>
        <v>8.4940761109313048</v>
      </c>
      <c r="I1326" s="16">
        <f t="shared" si="252"/>
        <v>8.5180648202654794</v>
      </c>
      <c r="J1326" s="13">
        <f t="shared" si="246"/>
        <v>8.5022964212642478</v>
      </c>
      <c r="K1326" s="13">
        <f t="shared" si="247"/>
        <v>1.5768399001231614E-2</v>
      </c>
      <c r="L1326" s="13">
        <f t="shared" si="248"/>
        <v>0</v>
      </c>
      <c r="M1326" s="13">
        <f t="shared" si="253"/>
        <v>5.678834111581503E-2</v>
      </c>
      <c r="N1326" s="13">
        <f t="shared" si="249"/>
        <v>3.5208771491805319E-2</v>
      </c>
      <c r="O1326" s="13">
        <f t="shared" si="250"/>
        <v>3.5208771491805319E-2</v>
      </c>
      <c r="Q1326">
        <v>27.280136445300361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0.13838705259867171</v>
      </c>
      <c r="G1327" s="13">
        <f t="shared" si="244"/>
        <v>0</v>
      </c>
      <c r="H1327" s="13">
        <f t="shared" si="245"/>
        <v>0.13838705259867171</v>
      </c>
      <c r="I1327" s="16">
        <f t="shared" si="252"/>
        <v>0.15415545159990332</v>
      </c>
      <c r="J1327" s="13">
        <f t="shared" si="246"/>
        <v>0.15415529319596133</v>
      </c>
      <c r="K1327" s="13">
        <f t="shared" si="247"/>
        <v>1.5840394199106989E-7</v>
      </c>
      <c r="L1327" s="13">
        <f t="shared" si="248"/>
        <v>0</v>
      </c>
      <c r="M1327" s="13">
        <f t="shared" si="253"/>
        <v>2.1579569624009712E-2</v>
      </c>
      <c r="N1327" s="13">
        <f t="shared" si="249"/>
        <v>1.3379333166886021E-2</v>
      </c>
      <c r="O1327" s="13">
        <f t="shared" si="250"/>
        <v>1.3379333166886021E-2</v>
      </c>
      <c r="Q1327">
        <v>23.498013132289639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4.338102700645055</v>
      </c>
      <c r="G1328" s="13">
        <f t="shared" si="244"/>
        <v>0</v>
      </c>
      <c r="H1328" s="13">
        <f t="shared" si="245"/>
        <v>4.338102700645055</v>
      </c>
      <c r="I1328" s="16">
        <f t="shared" si="252"/>
        <v>4.3381028590489974</v>
      </c>
      <c r="J1328" s="13">
        <f t="shared" si="246"/>
        <v>4.3323362150237239</v>
      </c>
      <c r="K1328" s="13">
        <f t="shared" si="247"/>
        <v>5.766644025273493E-3</v>
      </c>
      <c r="L1328" s="13">
        <f t="shared" si="248"/>
        <v>0</v>
      </c>
      <c r="M1328" s="13">
        <f t="shared" si="253"/>
        <v>8.200236457123691E-3</v>
      </c>
      <c r="N1328" s="13">
        <f t="shared" si="249"/>
        <v>5.0841466034166885E-3</v>
      </c>
      <c r="O1328" s="13">
        <f t="shared" si="250"/>
        <v>5.0841466034166885E-3</v>
      </c>
      <c r="Q1328">
        <v>20.008471197598791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55.976003985631998</v>
      </c>
      <c r="G1329" s="13">
        <f t="shared" si="244"/>
        <v>3.2035321757771431</v>
      </c>
      <c r="H1329" s="13">
        <f t="shared" si="245"/>
        <v>52.772471809854856</v>
      </c>
      <c r="I1329" s="16">
        <f t="shared" si="252"/>
        <v>52.778238453880128</v>
      </c>
      <c r="J1329" s="13">
        <f t="shared" si="246"/>
        <v>42.325352706417178</v>
      </c>
      <c r="K1329" s="13">
        <f t="shared" si="247"/>
        <v>10.45288574746295</v>
      </c>
      <c r="L1329" s="13">
        <f t="shared" si="248"/>
        <v>0</v>
      </c>
      <c r="M1329" s="13">
        <f t="shared" si="253"/>
        <v>3.1160898537070025E-3</v>
      </c>
      <c r="N1329" s="13">
        <f t="shared" si="249"/>
        <v>1.9319757092983415E-3</v>
      </c>
      <c r="O1329" s="13">
        <f t="shared" si="250"/>
        <v>3.2054641514864413</v>
      </c>
      <c r="Q1329">
        <v>17.593727861639309</v>
      </c>
    </row>
    <row r="1330" spans="1:17" x14ac:dyDescent="0.2">
      <c r="A1330" s="14">
        <f t="shared" si="251"/>
        <v>62459</v>
      </c>
      <c r="B1330" s="1">
        <v>1</v>
      </c>
      <c r="F1330" s="34">
        <v>32.497651417798977</v>
      </c>
      <c r="G1330" s="13">
        <f t="shared" si="244"/>
        <v>0.57858650932702771</v>
      </c>
      <c r="H1330" s="13">
        <f t="shared" si="245"/>
        <v>31.919064908471949</v>
      </c>
      <c r="I1330" s="16">
        <f t="shared" si="252"/>
        <v>42.371950655934896</v>
      </c>
      <c r="J1330" s="13">
        <f t="shared" si="246"/>
        <v>34.280502028654006</v>
      </c>
      <c r="K1330" s="13">
        <f t="shared" si="247"/>
        <v>8.0914486272808901</v>
      </c>
      <c r="L1330" s="13">
        <f t="shared" si="248"/>
        <v>0</v>
      </c>
      <c r="M1330" s="13">
        <f t="shared" si="253"/>
        <v>1.184114144408661E-3</v>
      </c>
      <c r="N1330" s="13">
        <f t="shared" si="249"/>
        <v>7.3415076953336979E-4</v>
      </c>
      <c r="O1330" s="13">
        <f t="shared" si="250"/>
        <v>0.57932066009656102</v>
      </c>
      <c r="Q1330">
        <v>14.819249930530811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25.343037387739042</v>
      </c>
      <c r="G1331" s="13">
        <f t="shared" si="244"/>
        <v>0</v>
      </c>
      <c r="H1331" s="13">
        <f t="shared" si="245"/>
        <v>25.343037387739042</v>
      </c>
      <c r="I1331" s="16">
        <f t="shared" si="252"/>
        <v>33.434486015019928</v>
      </c>
      <c r="J1331" s="13">
        <f t="shared" si="246"/>
        <v>27.592214155719482</v>
      </c>
      <c r="K1331" s="13">
        <f t="shared" si="247"/>
        <v>5.8422718593004461</v>
      </c>
      <c r="L1331" s="13">
        <f t="shared" si="248"/>
        <v>0</v>
      </c>
      <c r="M1331" s="13">
        <f t="shared" si="253"/>
        <v>4.4996337487529124E-4</v>
      </c>
      <c r="N1331" s="13">
        <f t="shared" si="249"/>
        <v>2.7897729242268055E-4</v>
      </c>
      <c r="O1331" s="13">
        <f t="shared" si="250"/>
        <v>2.7897729242268055E-4</v>
      </c>
      <c r="Q1331">
        <v>12.24578159354839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18.668464118196059</v>
      </c>
      <c r="G1332" s="13">
        <f t="shared" si="244"/>
        <v>0</v>
      </c>
      <c r="H1332" s="13">
        <f t="shared" si="245"/>
        <v>18.668464118196059</v>
      </c>
      <c r="I1332" s="16">
        <f t="shared" si="252"/>
        <v>24.510735977496505</v>
      </c>
      <c r="J1332" s="13">
        <f t="shared" si="246"/>
        <v>22.586755430306081</v>
      </c>
      <c r="K1332" s="13">
        <f t="shared" si="247"/>
        <v>1.9239805471904248</v>
      </c>
      <c r="L1332" s="13">
        <f t="shared" si="248"/>
        <v>0</v>
      </c>
      <c r="M1332" s="13">
        <f t="shared" si="253"/>
        <v>1.7098608245261069E-4</v>
      </c>
      <c r="N1332" s="13">
        <f t="shared" si="249"/>
        <v>1.0601137112061862E-4</v>
      </c>
      <c r="O1332" s="13">
        <f t="shared" si="250"/>
        <v>1.0601137112061862E-4</v>
      </c>
      <c r="Q1332">
        <v>14.77823584221373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22.029555925139391</v>
      </c>
      <c r="G1333" s="13">
        <f t="shared" si="244"/>
        <v>0</v>
      </c>
      <c r="H1333" s="13">
        <f t="shared" si="245"/>
        <v>22.029555925139391</v>
      </c>
      <c r="I1333" s="16">
        <f t="shared" si="252"/>
        <v>23.953536472329816</v>
      </c>
      <c r="J1333" s="13">
        <f t="shared" si="246"/>
        <v>22.781052804097364</v>
      </c>
      <c r="K1333" s="13">
        <f t="shared" si="247"/>
        <v>1.1724836682324522</v>
      </c>
      <c r="L1333" s="13">
        <f t="shared" si="248"/>
        <v>0</v>
      </c>
      <c r="M1333" s="13">
        <f t="shared" si="253"/>
        <v>6.4974711331992067E-5</v>
      </c>
      <c r="N1333" s="13">
        <f t="shared" si="249"/>
        <v>4.0284321025835082E-5</v>
      </c>
      <c r="O1333" s="13">
        <f t="shared" si="250"/>
        <v>4.0284321025835082E-5</v>
      </c>
      <c r="Q1333">
        <v>18.15546500817101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21.5908252780069</v>
      </c>
      <c r="G1334" s="13">
        <f t="shared" si="244"/>
        <v>0</v>
      </c>
      <c r="H1334" s="13">
        <f t="shared" si="245"/>
        <v>21.5908252780069</v>
      </c>
      <c r="I1334" s="16">
        <f t="shared" si="252"/>
        <v>22.763308946239352</v>
      </c>
      <c r="J1334" s="13">
        <f t="shared" si="246"/>
        <v>22.019186262249178</v>
      </c>
      <c r="K1334" s="13">
        <f t="shared" si="247"/>
        <v>0.74412268399017378</v>
      </c>
      <c r="L1334" s="13">
        <f t="shared" si="248"/>
        <v>0</v>
      </c>
      <c r="M1334" s="13">
        <f t="shared" si="253"/>
        <v>2.4690390306156985E-5</v>
      </c>
      <c r="N1334" s="13">
        <f t="shared" si="249"/>
        <v>1.530804198981733E-5</v>
      </c>
      <c r="O1334" s="13">
        <f t="shared" si="250"/>
        <v>1.530804198981733E-5</v>
      </c>
      <c r="Q1334">
        <v>20.467534059100419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1.685224809560993</v>
      </c>
      <c r="G1335" s="13">
        <f t="shared" si="244"/>
        <v>0</v>
      </c>
      <c r="H1335" s="13">
        <f t="shared" si="245"/>
        <v>1.685224809560993</v>
      </c>
      <c r="I1335" s="16">
        <f t="shared" si="252"/>
        <v>2.429347493551167</v>
      </c>
      <c r="J1335" s="13">
        <f t="shared" si="246"/>
        <v>2.4288243881338434</v>
      </c>
      <c r="K1335" s="13">
        <f t="shared" si="247"/>
        <v>5.2310541732358828E-4</v>
      </c>
      <c r="L1335" s="13">
        <f t="shared" si="248"/>
        <v>0</v>
      </c>
      <c r="M1335" s="13">
        <f t="shared" si="253"/>
        <v>9.3823483163396546E-6</v>
      </c>
      <c r="N1335" s="13">
        <f t="shared" si="249"/>
        <v>5.8170559561305859E-6</v>
      </c>
      <c r="O1335" s="13">
        <f t="shared" si="250"/>
        <v>5.8170559561305859E-6</v>
      </c>
      <c r="Q1335">
        <v>24.709587158157881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0.28126602756371272</v>
      </c>
      <c r="G1336" s="13">
        <f t="shared" si="244"/>
        <v>0</v>
      </c>
      <c r="H1336" s="13">
        <f t="shared" si="245"/>
        <v>0.28126602756371272</v>
      </c>
      <c r="I1336" s="16">
        <f t="shared" si="252"/>
        <v>0.28178913298103631</v>
      </c>
      <c r="J1336" s="13">
        <f t="shared" si="246"/>
        <v>0.28178833763002203</v>
      </c>
      <c r="K1336" s="13">
        <f t="shared" si="247"/>
        <v>7.9535101427108401E-7</v>
      </c>
      <c r="L1336" s="13">
        <f t="shared" si="248"/>
        <v>0</v>
      </c>
      <c r="M1336" s="13">
        <f t="shared" si="253"/>
        <v>3.5652923602090687E-6</v>
      </c>
      <c r="N1336" s="13">
        <f t="shared" si="249"/>
        <v>2.2104812633296226E-6</v>
      </c>
      <c r="O1336" s="13">
        <f t="shared" si="250"/>
        <v>2.2104812633296226E-6</v>
      </c>
      <c r="Q1336">
        <v>24.899135413318291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11.652476922688139</v>
      </c>
      <c r="G1337" s="13">
        <f t="shared" si="244"/>
        <v>0</v>
      </c>
      <c r="H1337" s="13">
        <f t="shared" si="245"/>
        <v>11.652476922688139</v>
      </c>
      <c r="I1337" s="16">
        <f t="shared" si="252"/>
        <v>11.652477718039153</v>
      </c>
      <c r="J1337" s="13">
        <f t="shared" si="246"/>
        <v>11.599060914496386</v>
      </c>
      <c r="K1337" s="13">
        <f t="shared" si="247"/>
        <v>5.34168035427669E-2</v>
      </c>
      <c r="L1337" s="13">
        <f t="shared" si="248"/>
        <v>0</v>
      </c>
      <c r="M1337" s="13">
        <f t="shared" si="253"/>
        <v>1.3548110968794461E-6</v>
      </c>
      <c r="N1337" s="13">
        <f t="shared" si="249"/>
        <v>8.3998288006525653E-7</v>
      </c>
      <c r="O1337" s="13">
        <f t="shared" si="250"/>
        <v>8.3998288006525653E-7</v>
      </c>
      <c r="Q1337">
        <v>25.21969300000001</v>
      </c>
    </row>
    <row r="1338" spans="1:17" x14ac:dyDescent="0.2">
      <c r="A1338" s="14">
        <f t="shared" si="251"/>
        <v>62702</v>
      </c>
      <c r="B1338" s="1">
        <v>9</v>
      </c>
      <c r="F1338" s="34">
        <v>0.72039857983853128</v>
      </c>
      <c r="G1338" s="13">
        <f t="shared" si="244"/>
        <v>0</v>
      </c>
      <c r="H1338" s="13">
        <f t="shared" si="245"/>
        <v>0.72039857983853128</v>
      </c>
      <c r="I1338" s="16">
        <f t="shared" si="252"/>
        <v>0.77381538338129818</v>
      </c>
      <c r="J1338" s="13">
        <f t="shared" si="246"/>
        <v>0.77380278595295016</v>
      </c>
      <c r="K1338" s="13">
        <f t="shared" si="247"/>
        <v>1.2597428348026796E-5</v>
      </c>
      <c r="L1338" s="13">
        <f t="shared" si="248"/>
        <v>0</v>
      </c>
      <c r="M1338" s="13">
        <f t="shared" si="253"/>
        <v>5.1482821681418956E-7</v>
      </c>
      <c r="N1338" s="13">
        <f t="shared" si="249"/>
        <v>3.1919349442479752E-7</v>
      </c>
      <c r="O1338" s="13">
        <f t="shared" si="250"/>
        <v>3.1919349442479752E-7</v>
      </c>
      <c r="Q1338">
        <v>26.836557162480151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0.96076786395338809</v>
      </c>
      <c r="G1339" s="13">
        <f t="shared" si="244"/>
        <v>0</v>
      </c>
      <c r="H1339" s="13">
        <f t="shared" si="245"/>
        <v>0.96076786395338809</v>
      </c>
      <c r="I1339" s="16">
        <f t="shared" si="252"/>
        <v>0.96078046138173612</v>
      </c>
      <c r="J1339" s="13">
        <f t="shared" si="246"/>
        <v>0.96073620479463506</v>
      </c>
      <c r="K1339" s="13">
        <f t="shared" si="247"/>
        <v>4.4256587101054734E-5</v>
      </c>
      <c r="L1339" s="13">
        <f t="shared" si="248"/>
        <v>0</v>
      </c>
      <c r="M1339" s="13">
        <f t="shared" si="253"/>
        <v>1.9563472238939205E-7</v>
      </c>
      <c r="N1339" s="13">
        <f t="shared" si="249"/>
        <v>1.2129352788142307E-7</v>
      </c>
      <c r="O1339" s="13">
        <f t="shared" si="250"/>
        <v>1.2129352788142307E-7</v>
      </c>
      <c r="Q1339">
        <v>22.479313981579018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64.660252822771412</v>
      </c>
      <c r="G1340" s="13">
        <f t="shared" si="244"/>
        <v>4.1744555523455329</v>
      </c>
      <c r="H1340" s="13">
        <f t="shared" si="245"/>
        <v>60.485797270425877</v>
      </c>
      <c r="I1340" s="16">
        <f t="shared" si="252"/>
        <v>60.48584152701298</v>
      </c>
      <c r="J1340" s="13">
        <f t="shared" si="246"/>
        <v>44.117508388324239</v>
      </c>
      <c r="K1340" s="13">
        <f t="shared" si="247"/>
        <v>16.36833313868874</v>
      </c>
      <c r="L1340" s="13">
        <f t="shared" si="248"/>
        <v>5.2649068667116268</v>
      </c>
      <c r="M1340" s="13">
        <f t="shared" si="253"/>
        <v>5.2649069410528213</v>
      </c>
      <c r="N1340" s="13">
        <f t="shared" si="249"/>
        <v>3.264242303452749</v>
      </c>
      <c r="O1340" s="13">
        <f t="shared" si="250"/>
        <v>7.4386978557982815</v>
      </c>
      <c r="Q1340">
        <v>16.257414989205891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1.6161224987269729</v>
      </c>
      <c r="G1341" s="13">
        <f t="shared" si="244"/>
        <v>0</v>
      </c>
      <c r="H1341" s="13">
        <f t="shared" si="245"/>
        <v>1.6161224987269729</v>
      </c>
      <c r="I1341" s="16">
        <f t="shared" si="252"/>
        <v>12.719548770704087</v>
      </c>
      <c r="J1341" s="13">
        <f t="shared" si="246"/>
        <v>12.339760992692486</v>
      </c>
      <c r="K1341" s="13">
        <f t="shared" si="247"/>
        <v>0.37978777801160035</v>
      </c>
      <c r="L1341" s="13">
        <f t="shared" si="248"/>
        <v>0</v>
      </c>
      <c r="M1341" s="13">
        <f t="shared" si="253"/>
        <v>2.0006646376000723</v>
      </c>
      <c r="N1341" s="13">
        <f t="shared" si="249"/>
        <v>1.2404120753120449</v>
      </c>
      <c r="O1341" s="13">
        <f t="shared" si="250"/>
        <v>1.2404120753120449</v>
      </c>
      <c r="Q1341">
        <v>12.83947259354839</v>
      </c>
    </row>
    <row r="1342" spans="1:17" x14ac:dyDescent="0.2">
      <c r="A1342" s="14">
        <f t="shared" si="251"/>
        <v>62824</v>
      </c>
      <c r="B1342" s="1">
        <v>1</v>
      </c>
      <c r="F1342" s="34">
        <v>9.4988483257453495</v>
      </c>
      <c r="G1342" s="13">
        <f t="shared" si="244"/>
        <v>0</v>
      </c>
      <c r="H1342" s="13">
        <f t="shared" si="245"/>
        <v>9.4988483257453495</v>
      </c>
      <c r="I1342" s="16">
        <f t="shared" si="252"/>
        <v>9.8786361037569499</v>
      </c>
      <c r="J1342" s="13">
        <f t="shared" si="246"/>
        <v>9.7124191270951652</v>
      </c>
      <c r="K1342" s="13">
        <f t="shared" si="247"/>
        <v>0.1662169766617847</v>
      </c>
      <c r="L1342" s="13">
        <f t="shared" si="248"/>
        <v>0</v>
      </c>
      <c r="M1342" s="13">
        <f t="shared" si="253"/>
        <v>0.7602525622880274</v>
      </c>
      <c r="N1342" s="13">
        <f t="shared" si="249"/>
        <v>0.47135658861857699</v>
      </c>
      <c r="O1342" s="13">
        <f t="shared" si="250"/>
        <v>0.47135658861857699</v>
      </c>
      <c r="Q1342">
        <v>13.48159055011789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33.270866987115731</v>
      </c>
      <c r="G1343" s="13">
        <f t="shared" si="244"/>
        <v>0.66503417860219372</v>
      </c>
      <c r="H1343" s="13">
        <f t="shared" si="245"/>
        <v>32.60583280851354</v>
      </c>
      <c r="I1343" s="16">
        <f t="shared" si="252"/>
        <v>32.772049785175327</v>
      </c>
      <c r="J1343" s="13">
        <f t="shared" si="246"/>
        <v>29.638415505393979</v>
      </c>
      <c r="K1343" s="13">
        <f t="shared" si="247"/>
        <v>3.1336342797813472</v>
      </c>
      <c r="L1343" s="13">
        <f t="shared" si="248"/>
        <v>0</v>
      </c>
      <c r="M1343" s="13">
        <f t="shared" si="253"/>
        <v>0.28889597366945041</v>
      </c>
      <c r="N1343" s="13">
        <f t="shared" si="249"/>
        <v>0.17911550367505927</v>
      </c>
      <c r="O1343" s="13">
        <f t="shared" si="250"/>
        <v>0.84414968227725296</v>
      </c>
      <c r="Q1343">
        <v>17.311919712632839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16.065006843022459</v>
      </c>
      <c r="G1344" s="13">
        <f t="shared" si="244"/>
        <v>0</v>
      </c>
      <c r="H1344" s="13">
        <f t="shared" si="245"/>
        <v>16.065006843022459</v>
      </c>
      <c r="I1344" s="16">
        <f t="shared" si="252"/>
        <v>19.198641122803807</v>
      </c>
      <c r="J1344" s="13">
        <f t="shared" si="246"/>
        <v>18.499622720868686</v>
      </c>
      <c r="K1344" s="13">
        <f t="shared" si="247"/>
        <v>0.69901840193512044</v>
      </c>
      <c r="L1344" s="13">
        <f t="shared" si="248"/>
        <v>0</v>
      </c>
      <c r="M1344" s="13">
        <f t="shared" si="253"/>
        <v>0.10978046999439114</v>
      </c>
      <c r="N1344" s="13">
        <f t="shared" si="249"/>
        <v>6.8063891396522511E-2</v>
      </c>
      <c r="O1344" s="13">
        <f t="shared" si="250"/>
        <v>6.8063891396522511E-2</v>
      </c>
      <c r="Q1344">
        <v>17.25713388556002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30.65983364675683</v>
      </c>
      <c r="G1345" s="13">
        <f t="shared" si="244"/>
        <v>0.37311332802590247</v>
      </c>
      <c r="H1345" s="13">
        <f t="shared" si="245"/>
        <v>30.286720318730929</v>
      </c>
      <c r="I1345" s="16">
        <f t="shared" si="252"/>
        <v>30.985738720666049</v>
      </c>
      <c r="J1345" s="13">
        <f t="shared" si="246"/>
        <v>27.627265705591807</v>
      </c>
      <c r="K1345" s="13">
        <f t="shared" si="247"/>
        <v>3.3584730150742423</v>
      </c>
      <c r="L1345" s="13">
        <f t="shared" si="248"/>
        <v>0</v>
      </c>
      <c r="M1345" s="13">
        <f t="shared" si="253"/>
        <v>4.1716578597868634E-2</v>
      </c>
      <c r="N1345" s="13">
        <f t="shared" si="249"/>
        <v>2.5864278730678553E-2</v>
      </c>
      <c r="O1345" s="13">
        <f t="shared" si="250"/>
        <v>0.398977606756581</v>
      </c>
      <c r="Q1345">
        <v>15.46619880427599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0.71190476692499971</v>
      </c>
      <c r="G1346" s="13">
        <f t="shared" si="244"/>
        <v>0</v>
      </c>
      <c r="H1346" s="13">
        <f t="shared" si="245"/>
        <v>0.71190476692499971</v>
      </c>
      <c r="I1346" s="16">
        <f t="shared" si="252"/>
        <v>4.0703777819992419</v>
      </c>
      <c r="J1346" s="13">
        <f t="shared" si="246"/>
        <v>4.0674340211222688</v>
      </c>
      <c r="K1346" s="13">
        <f t="shared" si="247"/>
        <v>2.9437608769731227E-3</v>
      </c>
      <c r="L1346" s="13">
        <f t="shared" si="248"/>
        <v>0</v>
      </c>
      <c r="M1346" s="13">
        <f t="shared" si="253"/>
        <v>1.585229986719008E-2</v>
      </c>
      <c r="N1346" s="13">
        <f t="shared" si="249"/>
        <v>9.828425917657849E-3</v>
      </c>
      <c r="O1346" s="13">
        <f t="shared" si="250"/>
        <v>9.828425917657849E-3</v>
      </c>
      <c r="Q1346">
        <v>23.422907152132961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4.3515808099613693</v>
      </c>
      <c r="G1347" s="13">
        <f t="shared" si="244"/>
        <v>0</v>
      </c>
      <c r="H1347" s="13">
        <f t="shared" si="245"/>
        <v>4.3515808099613693</v>
      </c>
      <c r="I1347" s="16">
        <f t="shared" si="252"/>
        <v>4.3545245708383424</v>
      </c>
      <c r="J1347" s="13">
        <f t="shared" si="246"/>
        <v>4.3507111652243253</v>
      </c>
      <c r="K1347" s="13">
        <f t="shared" si="247"/>
        <v>3.8134056140171069E-3</v>
      </c>
      <c r="L1347" s="13">
        <f t="shared" si="248"/>
        <v>0</v>
      </c>
      <c r="M1347" s="13">
        <f t="shared" si="253"/>
        <v>6.0238739495322314E-3</v>
      </c>
      <c r="N1347" s="13">
        <f t="shared" si="249"/>
        <v>3.7348018487099836E-3</v>
      </c>
      <c r="O1347" s="13">
        <f t="shared" si="250"/>
        <v>3.7348018487099836E-3</v>
      </c>
      <c r="Q1347">
        <v>23.020050670601989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5.6157156916094998E-2</v>
      </c>
      <c r="G1348" s="13">
        <f t="shared" si="244"/>
        <v>0</v>
      </c>
      <c r="H1348" s="13">
        <f t="shared" si="245"/>
        <v>5.6157156916094998E-2</v>
      </c>
      <c r="I1348" s="16">
        <f t="shared" si="252"/>
        <v>5.9970562530112105E-2</v>
      </c>
      <c r="J1348" s="13">
        <f t="shared" si="246"/>
        <v>5.9970554108584637E-2</v>
      </c>
      <c r="K1348" s="13">
        <f t="shared" si="247"/>
        <v>8.4215274684384944E-9</v>
      </c>
      <c r="L1348" s="13">
        <f t="shared" si="248"/>
        <v>0</v>
      </c>
      <c r="M1348" s="13">
        <f t="shared" si="253"/>
        <v>2.2890721008222478E-3</v>
      </c>
      <c r="N1348" s="13">
        <f t="shared" si="249"/>
        <v>1.4192247025097936E-3</v>
      </c>
      <c r="O1348" s="13">
        <f t="shared" si="250"/>
        <v>1.4192247025097936E-3</v>
      </c>
      <c r="Q1348">
        <v>24.226217617850079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2.8261711005163068</v>
      </c>
      <c r="G1349" s="13">
        <f t="shared" si="244"/>
        <v>0</v>
      </c>
      <c r="H1349" s="13">
        <f t="shared" si="245"/>
        <v>2.8261711005163068</v>
      </c>
      <c r="I1349" s="16">
        <f t="shared" si="252"/>
        <v>2.8261711089378343</v>
      </c>
      <c r="J1349" s="13">
        <f t="shared" si="246"/>
        <v>2.8254883801954471</v>
      </c>
      <c r="K1349" s="13">
        <f t="shared" si="247"/>
        <v>6.8272874238717307E-4</v>
      </c>
      <c r="L1349" s="13">
        <f t="shared" si="248"/>
        <v>0</v>
      </c>
      <c r="M1349" s="13">
        <f t="shared" si="253"/>
        <v>8.6984739831245418E-4</v>
      </c>
      <c r="N1349" s="13">
        <f t="shared" si="249"/>
        <v>5.3930538695372158E-4</v>
      </c>
      <c r="O1349" s="13">
        <f t="shared" si="250"/>
        <v>5.3930538695372158E-4</v>
      </c>
      <c r="Q1349">
        <v>26.060500863290631</v>
      </c>
    </row>
    <row r="1350" spans="1:17" x14ac:dyDescent="0.2">
      <c r="A1350" s="14">
        <f t="shared" si="251"/>
        <v>63068</v>
      </c>
      <c r="B1350" s="1">
        <v>9</v>
      </c>
      <c r="F1350" s="34">
        <v>1.625797297377412</v>
      </c>
      <c r="G1350" s="13">
        <f t="shared" ref="G1350:G1413" si="257">IF((F1350-$J$2)&gt;0,$I$2*(F1350-$J$2),0)</f>
        <v>0</v>
      </c>
      <c r="H1350" s="13">
        <f t="shared" ref="H1350:H1413" si="258">F1350-G1350</f>
        <v>1.625797297377412</v>
      </c>
      <c r="I1350" s="16">
        <f t="shared" si="252"/>
        <v>1.6264800261197991</v>
      </c>
      <c r="J1350" s="13">
        <f t="shared" ref="J1350:J1413" si="259">I1350/SQRT(1+(I1350/($K$2*(300+(25*Q1350)+0.05*(Q1350)^3)))^2)</f>
        <v>1.6263432070787629</v>
      </c>
      <c r="K1350" s="13">
        <f t="shared" ref="K1350:K1413" si="260">I1350-J1350</f>
        <v>1.3681904103624021E-4</v>
      </c>
      <c r="L1350" s="13">
        <f t="shared" ref="L1350:L1413" si="261">IF(K1350&gt;$N$2,(K1350-$N$2)/$L$2,0)</f>
        <v>0</v>
      </c>
      <c r="M1350" s="13">
        <f t="shared" si="253"/>
        <v>3.3054201135873261E-4</v>
      </c>
      <c r="N1350" s="13">
        <f t="shared" ref="N1350:N1413" si="262">$M$2*M1350</f>
        <v>2.0493604704241423E-4</v>
      </c>
      <c r="O1350" s="13">
        <f t="shared" ref="O1350:O1413" si="263">N1350+G1350</f>
        <v>2.0493604704241423E-4</v>
      </c>
      <c r="Q1350">
        <v>25.70027000000001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11.189119967250351</v>
      </c>
      <c r="G1351" s="13">
        <f t="shared" si="257"/>
        <v>0</v>
      </c>
      <c r="H1351" s="13">
        <f t="shared" si="258"/>
        <v>11.189119967250351</v>
      </c>
      <c r="I1351" s="16">
        <f t="shared" ref="I1351:I1414" si="265">H1351+K1350-L1350</f>
        <v>11.189256786291388</v>
      </c>
      <c r="J1351" s="13">
        <f t="shared" si="259"/>
        <v>11.131537274924984</v>
      </c>
      <c r="K1351" s="13">
        <f t="shared" si="260"/>
        <v>5.7719511366403964E-2</v>
      </c>
      <c r="L1351" s="13">
        <f t="shared" si="261"/>
        <v>0</v>
      </c>
      <c r="M1351" s="13">
        <f t="shared" ref="M1351:M1414" si="266">L1351+M1350-N1350</f>
        <v>1.2560596431631838E-4</v>
      </c>
      <c r="N1351" s="13">
        <f t="shared" si="262"/>
        <v>7.7875697876117391E-5</v>
      </c>
      <c r="O1351" s="13">
        <f t="shared" si="263"/>
        <v>7.7875697876117391E-5</v>
      </c>
      <c r="Q1351">
        <v>23.786912924223628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23.851384857604231</v>
      </c>
      <c r="G1352" s="13">
        <f t="shared" si="257"/>
        <v>0</v>
      </c>
      <c r="H1352" s="13">
        <f t="shared" si="258"/>
        <v>23.851384857604231</v>
      </c>
      <c r="I1352" s="16">
        <f t="shared" si="265"/>
        <v>23.909104368970635</v>
      </c>
      <c r="J1352" s="13">
        <f t="shared" si="259"/>
        <v>22.46620227498304</v>
      </c>
      <c r="K1352" s="13">
        <f t="shared" si="260"/>
        <v>1.4429020939875947</v>
      </c>
      <c r="L1352" s="13">
        <f t="shared" si="261"/>
        <v>0</v>
      </c>
      <c r="M1352" s="13">
        <f t="shared" si="266"/>
        <v>4.773026644020099E-5</v>
      </c>
      <c r="N1352" s="13">
        <f t="shared" si="262"/>
        <v>2.9592765192924612E-5</v>
      </c>
      <c r="O1352" s="13">
        <f t="shared" si="263"/>
        <v>2.9592765192924612E-5</v>
      </c>
      <c r="Q1352">
        <v>16.514560014519361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156.14452988405569</v>
      </c>
      <c r="G1353" s="13">
        <f t="shared" si="257"/>
        <v>14.402654312310919</v>
      </c>
      <c r="H1353" s="13">
        <f t="shared" si="258"/>
        <v>141.74187557174477</v>
      </c>
      <c r="I1353" s="16">
        <f t="shared" si="265"/>
        <v>143.18477766573235</v>
      </c>
      <c r="J1353" s="13">
        <f t="shared" si="259"/>
        <v>55.931231335359172</v>
      </c>
      <c r="K1353" s="13">
        <f t="shared" si="260"/>
        <v>87.253546330373183</v>
      </c>
      <c r="L1353" s="13">
        <f t="shared" si="261"/>
        <v>76.671323637432593</v>
      </c>
      <c r="M1353" s="13">
        <f t="shared" si="266"/>
        <v>76.67134177493385</v>
      </c>
      <c r="N1353" s="13">
        <f t="shared" si="262"/>
        <v>47.536231900458986</v>
      </c>
      <c r="O1353" s="13">
        <f t="shared" si="263"/>
        <v>61.938886212769901</v>
      </c>
      <c r="Q1353">
        <v>15.406015701524041</v>
      </c>
    </row>
    <row r="1354" spans="1:17" x14ac:dyDescent="0.2">
      <c r="A1354" s="14">
        <f t="shared" si="264"/>
        <v>63190</v>
      </c>
      <c r="B1354" s="1">
        <v>1</v>
      </c>
      <c r="F1354" s="34">
        <v>58.861800926936162</v>
      </c>
      <c r="G1354" s="13">
        <f t="shared" si="257"/>
        <v>3.5261723675642673</v>
      </c>
      <c r="H1354" s="13">
        <f t="shared" si="258"/>
        <v>55.335628559371898</v>
      </c>
      <c r="I1354" s="16">
        <f t="shared" si="265"/>
        <v>65.917851252312502</v>
      </c>
      <c r="J1354" s="13">
        <f t="shared" si="259"/>
        <v>45.543553112103432</v>
      </c>
      <c r="K1354" s="13">
        <f t="shared" si="260"/>
        <v>20.374298140209071</v>
      </c>
      <c r="L1354" s="13">
        <f t="shared" si="261"/>
        <v>9.3003268589454837</v>
      </c>
      <c r="M1354" s="13">
        <f t="shared" si="266"/>
        <v>38.435436733420346</v>
      </c>
      <c r="N1354" s="13">
        <f t="shared" si="262"/>
        <v>23.829970774720614</v>
      </c>
      <c r="O1354" s="13">
        <f t="shared" si="263"/>
        <v>27.356143142284882</v>
      </c>
      <c r="Q1354">
        <v>15.923606103295031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64.486967361910587</v>
      </c>
      <c r="G1355" s="13">
        <f t="shared" si="257"/>
        <v>4.1550817518102843</v>
      </c>
      <c r="H1355" s="13">
        <f t="shared" si="258"/>
        <v>60.331885610100301</v>
      </c>
      <c r="I1355" s="16">
        <f t="shared" si="265"/>
        <v>71.405856891363896</v>
      </c>
      <c r="J1355" s="13">
        <f t="shared" si="259"/>
        <v>41.820709727242644</v>
      </c>
      <c r="K1355" s="13">
        <f t="shared" si="260"/>
        <v>29.585147164121253</v>
      </c>
      <c r="L1355" s="13">
        <f t="shared" si="261"/>
        <v>18.578901255485754</v>
      </c>
      <c r="M1355" s="13">
        <f t="shared" si="266"/>
        <v>33.184367214185485</v>
      </c>
      <c r="N1355" s="13">
        <f t="shared" si="262"/>
        <v>20.574307672795001</v>
      </c>
      <c r="O1355" s="13">
        <f t="shared" si="263"/>
        <v>24.729389424605287</v>
      </c>
      <c r="Q1355">
        <v>13.04426559354839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20.190647646891279</v>
      </c>
      <c r="G1356" s="13">
        <f t="shared" si="257"/>
        <v>0</v>
      </c>
      <c r="H1356" s="13">
        <f t="shared" si="258"/>
        <v>20.190647646891279</v>
      </c>
      <c r="I1356" s="16">
        <f t="shared" si="265"/>
        <v>31.196893555526778</v>
      </c>
      <c r="J1356" s="13">
        <f t="shared" si="259"/>
        <v>27.881549575803213</v>
      </c>
      <c r="K1356" s="13">
        <f t="shared" si="260"/>
        <v>3.3153439797235649</v>
      </c>
      <c r="L1356" s="13">
        <f t="shared" si="261"/>
        <v>0</v>
      </c>
      <c r="M1356" s="13">
        <f t="shared" si="266"/>
        <v>12.610059541390484</v>
      </c>
      <c r="N1356" s="13">
        <f t="shared" si="262"/>
        <v>7.8182369156620997</v>
      </c>
      <c r="O1356" s="13">
        <f t="shared" si="263"/>
        <v>7.8182369156620997</v>
      </c>
      <c r="Q1356">
        <v>15.730292180850411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16.22160180999504</v>
      </c>
      <c r="G1357" s="13">
        <f t="shared" si="257"/>
        <v>0</v>
      </c>
      <c r="H1357" s="13">
        <f t="shared" si="258"/>
        <v>16.22160180999504</v>
      </c>
      <c r="I1357" s="16">
        <f t="shared" si="265"/>
        <v>19.536945789718605</v>
      </c>
      <c r="J1357" s="13">
        <f t="shared" si="259"/>
        <v>18.89582458025783</v>
      </c>
      <c r="K1357" s="13">
        <f t="shared" si="260"/>
        <v>0.64112120946077411</v>
      </c>
      <c r="L1357" s="13">
        <f t="shared" si="261"/>
        <v>0</v>
      </c>
      <c r="M1357" s="13">
        <f t="shared" si="266"/>
        <v>4.7918226257283845</v>
      </c>
      <c r="N1357" s="13">
        <f t="shared" si="262"/>
        <v>2.9709300279515984</v>
      </c>
      <c r="O1357" s="13">
        <f t="shared" si="263"/>
        <v>2.9709300279515984</v>
      </c>
      <c r="Q1357">
        <v>18.28022816375578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5.846654316546398</v>
      </c>
      <c r="G1358" s="13">
        <f t="shared" si="257"/>
        <v>0</v>
      </c>
      <c r="H1358" s="13">
        <f t="shared" si="258"/>
        <v>5.846654316546398</v>
      </c>
      <c r="I1358" s="16">
        <f t="shared" si="265"/>
        <v>6.4877755260071721</v>
      </c>
      <c r="J1358" s="13">
        <f t="shared" si="259"/>
        <v>6.4740000735691883</v>
      </c>
      <c r="K1358" s="13">
        <f t="shared" si="260"/>
        <v>1.3775452437983837E-2</v>
      </c>
      <c r="L1358" s="13">
        <f t="shared" si="261"/>
        <v>0</v>
      </c>
      <c r="M1358" s="13">
        <f t="shared" si="266"/>
        <v>1.820892597776786</v>
      </c>
      <c r="N1358" s="13">
        <f t="shared" si="262"/>
        <v>1.1289534106216073</v>
      </c>
      <c r="O1358" s="13">
        <f t="shared" si="263"/>
        <v>1.1289534106216073</v>
      </c>
      <c r="Q1358">
        <v>22.380227200220361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0.22902976748895909</v>
      </c>
      <c r="G1359" s="13">
        <f t="shared" si="257"/>
        <v>0</v>
      </c>
      <c r="H1359" s="13">
        <f t="shared" si="258"/>
        <v>0.22902976748895909</v>
      </c>
      <c r="I1359" s="16">
        <f t="shared" si="265"/>
        <v>0.24280521992694293</v>
      </c>
      <c r="J1359" s="13">
        <f t="shared" si="259"/>
        <v>0.24280469849714093</v>
      </c>
      <c r="K1359" s="13">
        <f t="shared" si="260"/>
        <v>5.214298020028707E-7</v>
      </c>
      <c r="L1359" s="13">
        <f t="shared" si="261"/>
        <v>0</v>
      </c>
      <c r="M1359" s="13">
        <f t="shared" si="266"/>
        <v>0.69193918715517877</v>
      </c>
      <c r="N1359" s="13">
        <f t="shared" si="262"/>
        <v>0.42900229603621082</v>
      </c>
      <c r="O1359" s="13">
        <f t="shared" si="263"/>
        <v>0.42900229603621082</v>
      </c>
      <c r="Q1359">
        <v>24.723414875575621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7.1428569999999999E-3</v>
      </c>
      <c r="G1360" s="13">
        <f t="shared" si="257"/>
        <v>0</v>
      </c>
      <c r="H1360" s="13">
        <f t="shared" si="258"/>
        <v>7.1428569999999999E-3</v>
      </c>
      <c r="I1360" s="16">
        <f t="shared" si="265"/>
        <v>7.1433784298020027E-3</v>
      </c>
      <c r="J1360" s="13">
        <f t="shared" si="259"/>
        <v>7.1433784191838731E-3</v>
      </c>
      <c r="K1360" s="13">
        <f t="shared" si="260"/>
        <v>1.0618129639428098E-11</v>
      </c>
      <c r="L1360" s="13">
        <f t="shared" si="261"/>
        <v>0</v>
      </c>
      <c r="M1360" s="13">
        <f t="shared" si="266"/>
        <v>0.26293689111896795</v>
      </c>
      <c r="N1360" s="13">
        <f t="shared" si="262"/>
        <v>0.16302087249376013</v>
      </c>
      <c r="O1360" s="13">
        <f t="shared" si="263"/>
        <v>0.16302087249376013</v>
      </c>
      <c r="Q1360">
        <v>26.33530776968195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22.324809849443081</v>
      </c>
      <c r="G1361" s="13">
        <f t="shared" si="257"/>
        <v>0</v>
      </c>
      <c r="H1361" s="13">
        <f t="shared" si="258"/>
        <v>22.324809849443081</v>
      </c>
      <c r="I1361" s="16">
        <f t="shared" si="265"/>
        <v>22.3248098494537</v>
      </c>
      <c r="J1361" s="13">
        <f t="shared" si="259"/>
        <v>21.968466468350606</v>
      </c>
      <c r="K1361" s="13">
        <f t="shared" si="260"/>
        <v>0.35634338110309471</v>
      </c>
      <c r="L1361" s="13">
        <f t="shared" si="261"/>
        <v>0</v>
      </c>
      <c r="M1361" s="13">
        <f t="shared" si="266"/>
        <v>9.9916018625207825E-2</v>
      </c>
      <c r="N1361" s="13">
        <f t="shared" si="262"/>
        <v>6.194793154762885E-2</v>
      </c>
      <c r="O1361" s="13">
        <f t="shared" si="263"/>
        <v>6.194793154762885E-2</v>
      </c>
      <c r="Q1361">
        <v>25.475294000000009</v>
      </c>
    </row>
    <row r="1362" spans="1:17" x14ac:dyDescent="0.2">
      <c r="A1362" s="14">
        <f t="shared" si="264"/>
        <v>63433</v>
      </c>
      <c r="B1362" s="1">
        <v>9</v>
      </c>
      <c r="F1362" s="34">
        <v>13.761360813199749</v>
      </c>
      <c r="G1362" s="13">
        <f t="shared" si="257"/>
        <v>0</v>
      </c>
      <c r="H1362" s="13">
        <f t="shared" si="258"/>
        <v>13.761360813199749</v>
      </c>
      <c r="I1362" s="16">
        <f t="shared" si="265"/>
        <v>14.117704194302844</v>
      </c>
      <c r="J1362" s="13">
        <f t="shared" si="259"/>
        <v>14.036745127217317</v>
      </c>
      <c r="K1362" s="13">
        <f t="shared" si="260"/>
        <v>8.095906708552647E-2</v>
      </c>
      <c r="L1362" s="13">
        <f t="shared" si="261"/>
        <v>0</v>
      </c>
      <c r="M1362" s="13">
        <f t="shared" si="266"/>
        <v>3.7968087077578976E-2</v>
      </c>
      <c r="N1362" s="13">
        <f t="shared" si="262"/>
        <v>2.3540213988098965E-2</v>
      </c>
      <c r="O1362" s="13">
        <f t="shared" si="263"/>
        <v>2.3540213988098965E-2</v>
      </c>
      <c r="Q1362">
        <v>26.362288769870659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64.567214950719489</v>
      </c>
      <c r="G1363" s="13">
        <f t="shared" si="257"/>
        <v>4.1640536573082709</v>
      </c>
      <c r="H1363" s="13">
        <f t="shared" si="258"/>
        <v>60.403161293411216</v>
      </c>
      <c r="I1363" s="16">
        <f t="shared" si="265"/>
        <v>60.484120360496746</v>
      </c>
      <c r="J1363" s="13">
        <f t="shared" si="259"/>
        <v>50.553952282634263</v>
      </c>
      <c r="K1363" s="13">
        <f t="shared" si="260"/>
        <v>9.9301680778624828</v>
      </c>
      <c r="L1363" s="13">
        <f t="shared" si="261"/>
        <v>0</v>
      </c>
      <c r="M1363" s="13">
        <f t="shared" si="266"/>
        <v>1.4427873089480011E-2</v>
      </c>
      <c r="N1363" s="13">
        <f t="shared" si="262"/>
        <v>8.945281315477607E-3</v>
      </c>
      <c r="O1363" s="13">
        <f t="shared" si="263"/>
        <v>4.1729989386237483</v>
      </c>
      <c r="Q1363">
        <v>21.297850079650601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25.740839082698191</v>
      </c>
      <c r="G1364" s="13">
        <f t="shared" si="257"/>
        <v>0</v>
      </c>
      <c r="H1364" s="13">
        <f t="shared" si="258"/>
        <v>25.740839082698191</v>
      </c>
      <c r="I1364" s="16">
        <f t="shared" si="265"/>
        <v>35.671007160560677</v>
      </c>
      <c r="J1364" s="13">
        <f t="shared" si="259"/>
        <v>31.268605524668821</v>
      </c>
      <c r="K1364" s="13">
        <f t="shared" si="260"/>
        <v>4.4024016358918558</v>
      </c>
      <c r="L1364" s="13">
        <f t="shared" si="261"/>
        <v>0</v>
      </c>
      <c r="M1364" s="13">
        <f t="shared" si="266"/>
        <v>5.482591774002404E-3</v>
      </c>
      <c r="N1364" s="13">
        <f t="shared" si="262"/>
        <v>3.3992068998814906E-3</v>
      </c>
      <c r="O1364" s="13">
        <f t="shared" si="263"/>
        <v>3.3992068998814906E-3</v>
      </c>
      <c r="Q1364">
        <v>16.3639602480918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25.89526911001002</v>
      </c>
      <c r="G1365" s="13">
        <f t="shared" si="257"/>
        <v>0</v>
      </c>
      <c r="H1365" s="13">
        <f t="shared" si="258"/>
        <v>25.89526911001002</v>
      </c>
      <c r="I1365" s="16">
        <f t="shared" si="265"/>
        <v>30.297670745901875</v>
      </c>
      <c r="J1365" s="13">
        <f t="shared" si="259"/>
        <v>25.952745662624128</v>
      </c>
      <c r="K1365" s="13">
        <f t="shared" si="260"/>
        <v>4.3449250832777473</v>
      </c>
      <c r="L1365" s="13">
        <f t="shared" si="261"/>
        <v>0</v>
      </c>
      <c r="M1365" s="13">
        <f t="shared" si="266"/>
        <v>2.0833848741209134E-3</v>
      </c>
      <c r="N1365" s="13">
        <f t="shared" si="262"/>
        <v>1.2916986219549662E-3</v>
      </c>
      <c r="O1365" s="13">
        <f t="shared" si="263"/>
        <v>1.2916986219549662E-3</v>
      </c>
      <c r="Q1365">
        <v>12.671581935246531</v>
      </c>
    </row>
    <row r="1366" spans="1:17" x14ac:dyDescent="0.2">
      <c r="A1366" s="14">
        <f t="shared" si="264"/>
        <v>63555</v>
      </c>
      <c r="B1366" s="1">
        <v>1</v>
      </c>
      <c r="F1366" s="34">
        <v>40.671221067103453</v>
      </c>
      <c r="G1366" s="13">
        <f t="shared" si="257"/>
        <v>1.4924145204015806</v>
      </c>
      <c r="H1366" s="13">
        <f t="shared" si="258"/>
        <v>39.178806546701871</v>
      </c>
      <c r="I1366" s="16">
        <f t="shared" si="265"/>
        <v>43.523731629979622</v>
      </c>
      <c r="J1366" s="13">
        <f t="shared" si="259"/>
        <v>34.509788800928412</v>
      </c>
      <c r="K1366" s="13">
        <f t="shared" si="260"/>
        <v>9.01394282905121</v>
      </c>
      <c r="L1366" s="13">
        <f t="shared" si="261"/>
        <v>0</v>
      </c>
      <c r="M1366" s="13">
        <f t="shared" si="266"/>
        <v>7.9168625216594719E-4</v>
      </c>
      <c r="N1366" s="13">
        <f t="shared" si="262"/>
        <v>4.9084547634288729E-4</v>
      </c>
      <c r="O1366" s="13">
        <f t="shared" si="263"/>
        <v>1.4929053658779234</v>
      </c>
      <c r="Q1366">
        <v>14.39545861190282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25.07278120514086</v>
      </c>
      <c r="G1367" s="13">
        <f t="shared" si="257"/>
        <v>0</v>
      </c>
      <c r="H1367" s="13">
        <f t="shared" si="258"/>
        <v>25.07278120514086</v>
      </c>
      <c r="I1367" s="16">
        <f t="shared" si="265"/>
        <v>34.086724034192073</v>
      </c>
      <c r="J1367" s="13">
        <f t="shared" si="259"/>
        <v>27.919455744585679</v>
      </c>
      <c r="K1367" s="13">
        <f t="shared" si="260"/>
        <v>6.1672682896063939</v>
      </c>
      <c r="L1367" s="13">
        <f t="shared" si="261"/>
        <v>0</v>
      </c>
      <c r="M1367" s="13">
        <f t="shared" si="266"/>
        <v>3.008407758230599E-4</v>
      </c>
      <c r="N1367" s="13">
        <f t="shared" si="262"/>
        <v>1.8652128101029713E-4</v>
      </c>
      <c r="O1367" s="13">
        <f t="shared" si="263"/>
        <v>1.8652128101029713E-4</v>
      </c>
      <c r="Q1367">
        <v>12.18817059354839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5.9184083598987431</v>
      </c>
      <c r="G1368" s="13">
        <f t="shared" si="257"/>
        <v>0</v>
      </c>
      <c r="H1368" s="13">
        <f t="shared" si="258"/>
        <v>5.9184083598987431</v>
      </c>
      <c r="I1368" s="16">
        <f t="shared" si="265"/>
        <v>12.085676649505137</v>
      </c>
      <c r="J1368" s="13">
        <f t="shared" si="259"/>
        <v>11.876317930681767</v>
      </c>
      <c r="K1368" s="13">
        <f t="shared" si="260"/>
        <v>0.20935871882337054</v>
      </c>
      <c r="L1368" s="13">
        <f t="shared" si="261"/>
        <v>0</v>
      </c>
      <c r="M1368" s="13">
        <f t="shared" si="266"/>
        <v>1.1431949481276277E-4</v>
      </c>
      <c r="N1368" s="13">
        <f t="shared" si="262"/>
        <v>7.0878086783912923E-5</v>
      </c>
      <c r="O1368" s="13">
        <f t="shared" si="263"/>
        <v>7.0878086783912923E-5</v>
      </c>
      <c r="Q1368">
        <v>16.167352989532699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21.99582217239174</v>
      </c>
      <c r="G1369" s="13">
        <f t="shared" si="257"/>
        <v>0</v>
      </c>
      <c r="H1369" s="13">
        <f t="shared" si="258"/>
        <v>21.99582217239174</v>
      </c>
      <c r="I1369" s="16">
        <f t="shared" si="265"/>
        <v>22.205180891215111</v>
      </c>
      <c r="J1369" s="13">
        <f t="shared" si="259"/>
        <v>21.052756421386864</v>
      </c>
      <c r="K1369" s="13">
        <f t="shared" si="260"/>
        <v>1.1524244698282473</v>
      </c>
      <c r="L1369" s="13">
        <f t="shared" si="261"/>
        <v>0</v>
      </c>
      <c r="M1369" s="13">
        <f t="shared" si="266"/>
        <v>4.344140802884985E-5</v>
      </c>
      <c r="N1369" s="13">
        <f t="shared" si="262"/>
        <v>2.6933672977886906E-5</v>
      </c>
      <c r="O1369" s="13">
        <f t="shared" si="263"/>
        <v>2.6933672977886906E-5</v>
      </c>
      <c r="Q1369">
        <v>16.63227536971841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0.99778547643748594</v>
      </c>
      <c r="G1370" s="13">
        <f t="shared" si="257"/>
        <v>0</v>
      </c>
      <c r="H1370" s="13">
        <f t="shared" si="258"/>
        <v>0.99778547643748594</v>
      </c>
      <c r="I1370" s="16">
        <f t="shared" si="265"/>
        <v>2.1502099462657331</v>
      </c>
      <c r="J1370" s="13">
        <f t="shared" si="259"/>
        <v>2.1497400807650089</v>
      </c>
      <c r="K1370" s="13">
        <f t="shared" si="260"/>
        <v>4.6986550072425359E-4</v>
      </c>
      <c r="L1370" s="13">
        <f t="shared" si="261"/>
        <v>0</v>
      </c>
      <c r="M1370" s="13">
        <f t="shared" si="266"/>
        <v>1.6507735050962944E-5</v>
      </c>
      <c r="N1370" s="13">
        <f t="shared" si="262"/>
        <v>1.0234795731597026E-5</v>
      </c>
      <c r="O1370" s="13">
        <f t="shared" si="263"/>
        <v>1.0234795731597026E-5</v>
      </c>
      <c r="Q1370">
        <v>22.862784663758561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17.296204665543819</v>
      </c>
      <c r="G1371" s="13">
        <f t="shared" si="257"/>
        <v>0</v>
      </c>
      <c r="H1371" s="13">
        <f t="shared" si="258"/>
        <v>17.296204665543819</v>
      </c>
      <c r="I1371" s="16">
        <f t="shared" si="265"/>
        <v>17.296674531044545</v>
      </c>
      <c r="J1371" s="13">
        <f t="shared" si="259"/>
        <v>17.088895950981652</v>
      </c>
      <c r="K1371" s="13">
        <f t="shared" si="260"/>
        <v>0.20777858006289307</v>
      </c>
      <c r="L1371" s="13">
        <f t="shared" si="261"/>
        <v>0</v>
      </c>
      <c r="M1371" s="13">
        <f t="shared" si="266"/>
        <v>6.2729393193659179E-6</v>
      </c>
      <c r="N1371" s="13">
        <f t="shared" si="262"/>
        <v>3.8892223780068691E-6</v>
      </c>
      <c r="O1371" s="13">
        <f t="shared" si="263"/>
        <v>3.8892223780068691E-6</v>
      </c>
      <c r="Q1371">
        <v>23.896930287012829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0.485714286</v>
      </c>
      <c r="G1372" s="13">
        <f t="shared" si="257"/>
        <v>0</v>
      </c>
      <c r="H1372" s="13">
        <f t="shared" si="258"/>
        <v>0.485714286</v>
      </c>
      <c r="I1372" s="16">
        <f t="shared" si="265"/>
        <v>0.69349286606289307</v>
      </c>
      <c r="J1372" s="13">
        <f t="shared" si="259"/>
        <v>0.69348129243967316</v>
      </c>
      <c r="K1372" s="13">
        <f t="shared" si="260"/>
        <v>1.157362321990707E-5</v>
      </c>
      <c r="L1372" s="13">
        <f t="shared" si="261"/>
        <v>0</v>
      </c>
      <c r="M1372" s="13">
        <f t="shared" si="266"/>
        <v>2.3837169413590489E-6</v>
      </c>
      <c r="N1372" s="13">
        <f t="shared" si="262"/>
        <v>1.4779045036426102E-6</v>
      </c>
      <c r="O1372" s="13">
        <f t="shared" si="263"/>
        <v>1.4779045036426102E-6</v>
      </c>
      <c r="Q1372">
        <v>25.07171700000001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0.485714286</v>
      </c>
      <c r="G1373" s="13">
        <f t="shared" si="257"/>
        <v>0</v>
      </c>
      <c r="H1373" s="13">
        <f t="shared" si="258"/>
        <v>0.485714286</v>
      </c>
      <c r="I1373" s="16">
        <f t="shared" si="265"/>
        <v>0.4857258596232199</v>
      </c>
      <c r="J1373" s="13">
        <f t="shared" si="259"/>
        <v>0.48572256078871395</v>
      </c>
      <c r="K1373" s="13">
        <f t="shared" si="260"/>
        <v>3.2988345059492552E-6</v>
      </c>
      <c r="L1373" s="13">
        <f t="shared" si="261"/>
        <v>0</v>
      </c>
      <c r="M1373" s="13">
        <f t="shared" si="266"/>
        <v>9.0581243771643866E-7</v>
      </c>
      <c r="N1373" s="13">
        <f t="shared" si="262"/>
        <v>5.6160371138419198E-7</v>
      </c>
      <c r="O1373" s="13">
        <f t="shared" si="263"/>
        <v>5.6160371138419198E-7</v>
      </c>
      <c r="Q1373">
        <v>26.42126870023208</v>
      </c>
    </row>
    <row r="1374" spans="1:17" x14ac:dyDescent="0.2">
      <c r="A1374" s="14">
        <f t="shared" si="264"/>
        <v>63798</v>
      </c>
      <c r="B1374" s="1">
        <v>9</v>
      </c>
      <c r="F1374" s="34">
        <v>2.3606996529979951</v>
      </c>
      <c r="G1374" s="13">
        <f t="shared" si="257"/>
        <v>0</v>
      </c>
      <c r="H1374" s="13">
        <f t="shared" si="258"/>
        <v>2.3606996529979951</v>
      </c>
      <c r="I1374" s="16">
        <f t="shared" si="265"/>
        <v>2.3607029518325011</v>
      </c>
      <c r="J1374" s="13">
        <f t="shared" si="259"/>
        <v>2.3601699630788509</v>
      </c>
      <c r="K1374" s="13">
        <f t="shared" si="260"/>
        <v>5.3298875365026532E-4</v>
      </c>
      <c r="L1374" s="13">
        <f t="shared" si="261"/>
        <v>0</v>
      </c>
      <c r="M1374" s="13">
        <f t="shared" si="266"/>
        <v>3.4420872633224668E-7</v>
      </c>
      <c r="N1374" s="13">
        <f t="shared" si="262"/>
        <v>2.1340941032599295E-7</v>
      </c>
      <c r="O1374" s="13">
        <f t="shared" si="263"/>
        <v>2.1340941032599295E-7</v>
      </c>
      <c r="Q1374">
        <v>23.960261882920729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8.7106746578975276</v>
      </c>
      <c r="G1375" s="13">
        <f t="shared" si="257"/>
        <v>0</v>
      </c>
      <c r="H1375" s="13">
        <f t="shared" si="258"/>
        <v>8.7106746578975276</v>
      </c>
      <c r="I1375" s="16">
        <f t="shared" si="265"/>
        <v>8.7112076466511787</v>
      </c>
      <c r="J1375" s="13">
        <f t="shared" si="259"/>
        <v>8.6840031338887957</v>
      </c>
      <c r="K1375" s="13">
        <f t="shared" si="260"/>
        <v>2.7204512762383004E-2</v>
      </c>
      <c r="L1375" s="13">
        <f t="shared" si="261"/>
        <v>0</v>
      </c>
      <c r="M1375" s="13">
        <f t="shared" si="266"/>
        <v>1.3079931600625374E-7</v>
      </c>
      <c r="N1375" s="13">
        <f t="shared" si="262"/>
        <v>8.1095575923877319E-8</v>
      </c>
      <c r="O1375" s="13">
        <f t="shared" si="263"/>
        <v>8.1095575923877319E-8</v>
      </c>
      <c r="Q1375">
        <v>23.817230644334209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37.655031926034773</v>
      </c>
      <c r="G1376" s="13">
        <f t="shared" si="257"/>
        <v>1.1551961149718308</v>
      </c>
      <c r="H1376" s="13">
        <f t="shared" si="258"/>
        <v>36.499835811062944</v>
      </c>
      <c r="I1376" s="16">
        <f t="shared" si="265"/>
        <v>36.527040323825325</v>
      </c>
      <c r="J1376" s="13">
        <f t="shared" si="259"/>
        <v>31.275714554476533</v>
      </c>
      <c r="K1376" s="13">
        <f t="shared" si="260"/>
        <v>5.2513257693487922</v>
      </c>
      <c r="L1376" s="13">
        <f t="shared" si="261"/>
        <v>0</v>
      </c>
      <c r="M1376" s="13">
        <f t="shared" si="266"/>
        <v>4.9703740082376419E-8</v>
      </c>
      <c r="N1376" s="13">
        <f t="shared" si="262"/>
        <v>3.0816318851073379E-8</v>
      </c>
      <c r="O1376" s="13">
        <f t="shared" si="263"/>
        <v>1.1551961457881497</v>
      </c>
      <c r="Q1376">
        <v>15.355119842997359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11.792263792564549</v>
      </c>
      <c r="G1377" s="13">
        <f t="shared" si="257"/>
        <v>0</v>
      </c>
      <c r="H1377" s="13">
        <f t="shared" si="258"/>
        <v>11.792263792564549</v>
      </c>
      <c r="I1377" s="16">
        <f t="shared" si="265"/>
        <v>17.043589561913343</v>
      </c>
      <c r="J1377" s="13">
        <f t="shared" si="259"/>
        <v>16.487997836035387</v>
      </c>
      <c r="K1377" s="13">
        <f t="shared" si="260"/>
        <v>0.55559172587795658</v>
      </c>
      <c r="L1377" s="13">
        <f t="shared" si="261"/>
        <v>0</v>
      </c>
      <c r="M1377" s="13">
        <f t="shared" si="266"/>
        <v>1.888742123130304E-8</v>
      </c>
      <c r="N1377" s="13">
        <f t="shared" si="262"/>
        <v>1.1710201163407885E-8</v>
      </c>
      <c r="O1377" s="13">
        <f t="shared" si="263"/>
        <v>1.1710201163407885E-8</v>
      </c>
      <c r="Q1377">
        <v>16.39303519242851</v>
      </c>
    </row>
    <row r="1378" spans="1:17" x14ac:dyDescent="0.2">
      <c r="A1378" s="14">
        <f t="shared" si="264"/>
        <v>63920</v>
      </c>
      <c r="B1378" s="1">
        <v>1</v>
      </c>
      <c r="F1378" s="34">
        <v>7.2809089364530708</v>
      </c>
      <c r="G1378" s="13">
        <f t="shared" si="257"/>
        <v>0</v>
      </c>
      <c r="H1378" s="13">
        <f t="shared" si="258"/>
        <v>7.2809089364530708</v>
      </c>
      <c r="I1378" s="16">
        <f t="shared" si="265"/>
        <v>7.8365006623310274</v>
      </c>
      <c r="J1378" s="13">
        <f t="shared" si="259"/>
        <v>7.7719950388205934</v>
      </c>
      <c r="K1378" s="13">
        <f t="shared" si="260"/>
        <v>6.4505623510433985E-2</v>
      </c>
      <c r="L1378" s="13">
        <f t="shared" si="261"/>
        <v>0</v>
      </c>
      <c r="M1378" s="13">
        <f t="shared" si="266"/>
        <v>7.1772200678951544E-9</v>
      </c>
      <c r="N1378" s="13">
        <f t="shared" si="262"/>
        <v>4.449876442094996E-9</v>
      </c>
      <c r="O1378" s="13">
        <f t="shared" si="263"/>
        <v>4.449876442094996E-9</v>
      </c>
      <c r="Q1378">
        <v>15.39179377767049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31.968481944925951</v>
      </c>
      <c r="G1379" s="13">
        <f t="shared" si="257"/>
        <v>0.51942387810652102</v>
      </c>
      <c r="H1379" s="13">
        <f t="shared" si="258"/>
        <v>31.449058066819429</v>
      </c>
      <c r="I1379" s="16">
        <f t="shared" si="265"/>
        <v>31.513563690329864</v>
      </c>
      <c r="J1379" s="13">
        <f t="shared" si="259"/>
        <v>26.865452309566539</v>
      </c>
      <c r="K1379" s="13">
        <f t="shared" si="260"/>
        <v>4.648111380763325</v>
      </c>
      <c r="L1379" s="13">
        <f t="shared" si="261"/>
        <v>0</v>
      </c>
      <c r="M1379" s="13">
        <f t="shared" si="266"/>
        <v>2.7273436258001584E-9</v>
      </c>
      <c r="N1379" s="13">
        <f t="shared" si="262"/>
        <v>1.6909530479960983E-9</v>
      </c>
      <c r="O1379" s="13">
        <f t="shared" si="263"/>
        <v>0.51942387979747406</v>
      </c>
      <c r="Q1379">
        <v>12.98750759354839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27.875270664248632</v>
      </c>
      <c r="G1380" s="13">
        <f t="shared" si="257"/>
        <v>6.1791376761460244E-2</v>
      </c>
      <c r="H1380" s="13">
        <f t="shared" si="258"/>
        <v>27.813479287487173</v>
      </c>
      <c r="I1380" s="16">
        <f t="shared" si="265"/>
        <v>32.461590668250494</v>
      </c>
      <c r="J1380" s="13">
        <f t="shared" si="259"/>
        <v>27.706801023514419</v>
      </c>
      <c r="K1380" s="13">
        <f t="shared" si="260"/>
        <v>4.7547896447360749</v>
      </c>
      <c r="L1380" s="13">
        <f t="shared" si="261"/>
        <v>0</v>
      </c>
      <c r="M1380" s="13">
        <f t="shared" si="266"/>
        <v>1.0363905778040601E-9</v>
      </c>
      <c r="N1380" s="13">
        <f t="shared" si="262"/>
        <v>6.4256215823851724E-10</v>
      </c>
      <c r="O1380" s="13">
        <f t="shared" si="263"/>
        <v>6.17913774040224E-2</v>
      </c>
      <c r="Q1380">
        <v>13.48321448802341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1.6838507695242551</v>
      </c>
      <c r="G1381" s="13">
        <f t="shared" si="257"/>
        <v>0</v>
      </c>
      <c r="H1381" s="13">
        <f t="shared" si="258"/>
        <v>1.6838507695242551</v>
      </c>
      <c r="I1381" s="16">
        <f t="shared" si="265"/>
        <v>6.4386404142603304</v>
      </c>
      <c r="J1381" s="13">
        <f t="shared" si="259"/>
        <v>6.4196383681858018</v>
      </c>
      <c r="K1381" s="13">
        <f t="shared" si="260"/>
        <v>1.90020460745286E-2</v>
      </c>
      <c r="L1381" s="13">
        <f t="shared" si="261"/>
        <v>0</v>
      </c>
      <c r="M1381" s="13">
        <f t="shared" si="266"/>
        <v>3.9382841956554289E-10</v>
      </c>
      <c r="N1381" s="13">
        <f t="shared" si="262"/>
        <v>2.4417362013063657E-10</v>
      </c>
      <c r="O1381" s="13">
        <f t="shared" si="263"/>
        <v>2.4417362013063657E-10</v>
      </c>
      <c r="Q1381">
        <v>19.93608653982929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0.7</v>
      </c>
      <c r="G1382" s="13">
        <f t="shared" si="257"/>
        <v>0</v>
      </c>
      <c r="H1382" s="13">
        <f t="shared" si="258"/>
        <v>0.7</v>
      </c>
      <c r="I1382" s="16">
        <f t="shared" si="265"/>
        <v>0.71900204607452856</v>
      </c>
      <c r="J1382" s="13">
        <f t="shared" si="259"/>
        <v>0.71897249619907899</v>
      </c>
      <c r="K1382" s="13">
        <f t="shared" si="260"/>
        <v>2.9549875449563778E-5</v>
      </c>
      <c r="L1382" s="13">
        <f t="shared" si="261"/>
        <v>0</v>
      </c>
      <c r="M1382" s="13">
        <f t="shared" si="266"/>
        <v>1.4965479943490632E-10</v>
      </c>
      <c r="N1382" s="13">
        <f t="shared" si="262"/>
        <v>9.2785975649641914E-11</v>
      </c>
      <c r="O1382" s="13">
        <f t="shared" si="263"/>
        <v>9.2785975649641914E-11</v>
      </c>
      <c r="Q1382">
        <v>19.187589521250171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0.485714286</v>
      </c>
      <c r="G1383" s="13">
        <f t="shared" si="257"/>
        <v>0</v>
      </c>
      <c r="H1383" s="13">
        <f t="shared" si="258"/>
        <v>0.485714286</v>
      </c>
      <c r="I1383" s="16">
        <f t="shared" si="265"/>
        <v>0.48574383587544956</v>
      </c>
      <c r="J1383" s="13">
        <f t="shared" si="259"/>
        <v>0.48573761068062271</v>
      </c>
      <c r="K1383" s="13">
        <f t="shared" si="260"/>
        <v>6.2251948268476909E-6</v>
      </c>
      <c r="L1383" s="13">
        <f t="shared" si="261"/>
        <v>0</v>
      </c>
      <c r="M1383" s="13">
        <f t="shared" si="266"/>
        <v>5.6868823785264404E-11</v>
      </c>
      <c r="N1383" s="13">
        <f t="shared" si="262"/>
        <v>3.5258670746863932E-11</v>
      </c>
      <c r="O1383" s="13">
        <f t="shared" si="263"/>
        <v>3.5258670746863932E-11</v>
      </c>
      <c r="Q1383">
        <v>21.87881397771681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1.6398751055652789</v>
      </c>
      <c r="G1384" s="13">
        <f t="shared" si="257"/>
        <v>0</v>
      </c>
      <c r="H1384" s="13">
        <f t="shared" si="258"/>
        <v>1.6398751055652789</v>
      </c>
      <c r="I1384" s="16">
        <f t="shared" si="265"/>
        <v>1.6398813307601059</v>
      </c>
      <c r="J1384" s="13">
        <f t="shared" si="259"/>
        <v>1.6397231346181895</v>
      </c>
      <c r="K1384" s="13">
        <f t="shared" si="260"/>
        <v>1.5819614191636688E-4</v>
      </c>
      <c r="L1384" s="13">
        <f t="shared" si="261"/>
        <v>0</v>
      </c>
      <c r="M1384" s="13">
        <f t="shared" si="266"/>
        <v>2.1610153038400472E-11</v>
      </c>
      <c r="N1384" s="13">
        <f t="shared" si="262"/>
        <v>1.3398294883808293E-11</v>
      </c>
      <c r="O1384" s="13">
        <f t="shared" si="263"/>
        <v>1.3398294883808293E-11</v>
      </c>
      <c r="Q1384">
        <v>24.83246900000001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6.3847795683333697</v>
      </c>
      <c r="G1385" s="13">
        <f t="shared" si="257"/>
        <v>0</v>
      </c>
      <c r="H1385" s="13">
        <f t="shared" si="258"/>
        <v>6.3847795683333697</v>
      </c>
      <c r="I1385" s="16">
        <f t="shared" si="265"/>
        <v>6.3849377644752856</v>
      </c>
      <c r="J1385" s="13">
        <f t="shared" si="259"/>
        <v>6.3770264035479203</v>
      </c>
      <c r="K1385" s="13">
        <f t="shared" si="260"/>
        <v>7.9113609273653296E-3</v>
      </c>
      <c r="L1385" s="13">
        <f t="shared" si="261"/>
        <v>0</v>
      </c>
      <c r="M1385" s="13">
        <f t="shared" si="266"/>
        <v>8.2118581545921786E-12</v>
      </c>
      <c r="N1385" s="13">
        <f t="shared" si="262"/>
        <v>5.0913520558471504E-12</v>
      </c>
      <c r="O1385" s="13">
        <f t="shared" si="263"/>
        <v>5.0913520558471504E-12</v>
      </c>
      <c r="Q1385">
        <v>26.014201803730909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14.357598795134811</v>
      </c>
      <c r="G1386" s="13">
        <f t="shared" si="257"/>
        <v>0</v>
      </c>
      <c r="H1386" s="13">
        <f t="shared" si="258"/>
        <v>14.357598795134811</v>
      </c>
      <c r="I1386" s="16">
        <f t="shared" si="265"/>
        <v>14.365510156062175</v>
      </c>
      <c r="J1386" s="13">
        <f t="shared" si="259"/>
        <v>14.278783676059128</v>
      </c>
      <c r="K1386" s="13">
        <f t="shared" si="260"/>
        <v>8.6726480003047612E-2</v>
      </c>
      <c r="L1386" s="13">
        <f t="shared" si="261"/>
        <v>0</v>
      </c>
      <c r="M1386" s="13">
        <f t="shared" si="266"/>
        <v>3.1205060987450282E-12</v>
      </c>
      <c r="N1386" s="13">
        <f t="shared" si="262"/>
        <v>1.9347137812219174E-12</v>
      </c>
      <c r="O1386" s="13">
        <f t="shared" si="263"/>
        <v>1.9347137812219174E-12</v>
      </c>
      <c r="Q1386">
        <v>26.23851525887353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22.334623885309991</v>
      </c>
      <c r="G1387" s="13">
        <f t="shared" si="257"/>
        <v>0</v>
      </c>
      <c r="H1387" s="13">
        <f t="shared" si="258"/>
        <v>22.334623885309991</v>
      </c>
      <c r="I1387" s="16">
        <f t="shared" si="265"/>
        <v>22.421350365313039</v>
      </c>
      <c r="J1387" s="13">
        <f t="shared" si="259"/>
        <v>21.906362290151989</v>
      </c>
      <c r="K1387" s="13">
        <f t="shared" si="260"/>
        <v>0.51498807516104961</v>
      </c>
      <c r="L1387" s="13">
        <f t="shared" si="261"/>
        <v>0</v>
      </c>
      <c r="M1387" s="13">
        <f t="shared" si="266"/>
        <v>1.1857923175231109E-12</v>
      </c>
      <c r="N1387" s="13">
        <f t="shared" si="262"/>
        <v>7.3519123686432869E-13</v>
      </c>
      <c r="O1387" s="13">
        <f t="shared" si="263"/>
        <v>7.3519123686432869E-13</v>
      </c>
      <c r="Q1387">
        <v>22.857794249852059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9.5250170119736701</v>
      </c>
      <c r="G1388" s="13">
        <f t="shared" si="257"/>
        <v>0</v>
      </c>
      <c r="H1388" s="13">
        <f t="shared" si="258"/>
        <v>9.5250170119736701</v>
      </c>
      <c r="I1388" s="16">
        <f t="shared" si="265"/>
        <v>10.04000508713472</v>
      </c>
      <c r="J1388" s="13">
        <f t="shared" si="259"/>
        <v>9.9492717410844502</v>
      </c>
      <c r="K1388" s="13">
        <f t="shared" si="260"/>
        <v>9.0733346050269503E-2</v>
      </c>
      <c r="L1388" s="13">
        <f t="shared" si="261"/>
        <v>0</v>
      </c>
      <c r="M1388" s="13">
        <f t="shared" si="266"/>
        <v>4.5060108065878219E-13</v>
      </c>
      <c r="N1388" s="13">
        <f t="shared" si="262"/>
        <v>2.7937267000844496E-13</v>
      </c>
      <c r="O1388" s="13">
        <f t="shared" si="263"/>
        <v>2.7937267000844496E-13</v>
      </c>
      <c r="Q1388">
        <v>18.242505255542749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40.755039609571909</v>
      </c>
      <c r="G1389" s="13">
        <f t="shared" si="257"/>
        <v>1.5017856685341027</v>
      </c>
      <c r="H1389" s="13">
        <f t="shared" si="258"/>
        <v>39.253253941037805</v>
      </c>
      <c r="I1389" s="16">
        <f t="shared" si="265"/>
        <v>39.343987287088076</v>
      </c>
      <c r="J1389" s="13">
        <f t="shared" si="259"/>
        <v>34.797416221137375</v>
      </c>
      <c r="K1389" s="13">
        <f t="shared" si="260"/>
        <v>4.546571065950701</v>
      </c>
      <c r="L1389" s="13">
        <f t="shared" si="261"/>
        <v>0</v>
      </c>
      <c r="M1389" s="13">
        <f t="shared" si="266"/>
        <v>1.7122841065033722E-13</v>
      </c>
      <c r="N1389" s="13">
        <f t="shared" si="262"/>
        <v>1.0616161460320908E-13</v>
      </c>
      <c r="O1389" s="13">
        <f t="shared" si="263"/>
        <v>1.5017856685342088</v>
      </c>
      <c r="Q1389">
        <v>18.317719626026449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148.59799447184281</v>
      </c>
      <c r="G1390" s="13">
        <f t="shared" si="257"/>
        <v>13.558930487576275</v>
      </c>
      <c r="H1390" s="13">
        <f t="shared" si="258"/>
        <v>135.03906398426653</v>
      </c>
      <c r="I1390" s="16">
        <f t="shared" si="265"/>
        <v>139.58563505021723</v>
      </c>
      <c r="J1390" s="13">
        <f t="shared" si="259"/>
        <v>54.455298943660296</v>
      </c>
      <c r="K1390" s="13">
        <f t="shared" si="260"/>
        <v>85.130336106556939</v>
      </c>
      <c r="L1390" s="13">
        <f t="shared" si="261"/>
        <v>74.532501909920825</v>
      </c>
      <c r="M1390" s="13">
        <f t="shared" si="266"/>
        <v>74.532501909920896</v>
      </c>
      <c r="N1390" s="13">
        <f t="shared" si="262"/>
        <v>46.210151184150952</v>
      </c>
      <c r="O1390" s="13">
        <f t="shared" si="263"/>
        <v>59.769081671727228</v>
      </c>
      <c r="Q1390">
        <v>15.019185218602461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52.664882550655371</v>
      </c>
      <c r="G1391" s="13">
        <f t="shared" si="257"/>
        <v>2.833339512696516</v>
      </c>
      <c r="H1391" s="13">
        <f t="shared" si="258"/>
        <v>49.831543037958852</v>
      </c>
      <c r="I1391" s="16">
        <f t="shared" si="265"/>
        <v>60.429377234594966</v>
      </c>
      <c r="J1391" s="13">
        <f t="shared" si="259"/>
        <v>44.694581568559137</v>
      </c>
      <c r="K1391" s="13">
        <f t="shared" si="260"/>
        <v>15.734795666035829</v>
      </c>
      <c r="L1391" s="13">
        <f t="shared" si="261"/>
        <v>4.6267111306024491</v>
      </c>
      <c r="M1391" s="13">
        <f t="shared" si="266"/>
        <v>32.949061856372388</v>
      </c>
      <c r="N1391" s="13">
        <f t="shared" si="262"/>
        <v>20.428418350950881</v>
      </c>
      <c r="O1391" s="13">
        <f t="shared" si="263"/>
        <v>23.261757863647397</v>
      </c>
      <c r="Q1391">
        <v>16.674766560845189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22.39991608098601</v>
      </c>
      <c r="G1392" s="13">
        <f t="shared" si="257"/>
        <v>0</v>
      </c>
      <c r="H1392" s="13">
        <f t="shared" si="258"/>
        <v>22.39991608098601</v>
      </c>
      <c r="I1392" s="16">
        <f t="shared" si="265"/>
        <v>33.508000616419388</v>
      </c>
      <c r="J1392" s="13">
        <f t="shared" si="259"/>
        <v>29.029163444057708</v>
      </c>
      <c r="K1392" s="13">
        <f t="shared" si="260"/>
        <v>4.4788371723616791</v>
      </c>
      <c r="L1392" s="13">
        <f t="shared" si="261"/>
        <v>0</v>
      </c>
      <c r="M1392" s="13">
        <f t="shared" si="266"/>
        <v>12.520643505421507</v>
      </c>
      <c r="N1392" s="13">
        <f t="shared" si="262"/>
        <v>7.7627989733613347</v>
      </c>
      <c r="O1392" s="13">
        <f t="shared" si="263"/>
        <v>7.7627989733613347</v>
      </c>
      <c r="Q1392">
        <v>14.768972593548391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15.537472419458179</v>
      </c>
      <c r="G1393" s="13">
        <f t="shared" si="257"/>
        <v>0</v>
      </c>
      <c r="H1393" s="13">
        <f t="shared" si="258"/>
        <v>15.537472419458179</v>
      </c>
      <c r="I1393" s="16">
        <f t="shared" si="265"/>
        <v>20.016309591819859</v>
      </c>
      <c r="J1393" s="13">
        <f t="shared" si="259"/>
        <v>19.140074860808628</v>
      </c>
      <c r="K1393" s="13">
        <f t="shared" si="260"/>
        <v>0.87623473101123039</v>
      </c>
      <c r="L1393" s="13">
        <f t="shared" si="261"/>
        <v>0</v>
      </c>
      <c r="M1393" s="13">
        <f t="shared" si="266"/>
        <v>4.7578445320601723</v>
      </c>
      <c r="N1393" s="13">
        <f t="shared" si="262"/>
        <v>2.949863609877307</v>
      </c>
      <c r="O1393" s="13">
        <f t="shared" si="263"/>
        <v>2.949863609877307</v>
      </c>
      <c r="Q1393">
        <v>16.45834777398526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1.682871837640298</v>
      </c>
      <c r="G1394" s="13">
        <f t="shared" si="257"/>
        <v>0</v>
      </c>
      <c r="H1394" s="13">
        <f t="shared" si="258"/>
        <v>1.682871837640298</v>
      </c>
      <c r="I1394" s="16">
        <f t="shared" si="265"/>
        <v>2.5591065686515284</v>
      </c>
      <c r="J1394" s="13">
        <f t="shared" si="259"/>
        <v>2.557995839695097</v>
      </c>
      <c r="K1394" s="13">
        <f t="shared" si="260"/>
        <v>1.1107289564313838E-3</v>
      </c>
      <c r="L1394" s="13">
        <f t="shared" si="261"/>
        <v>0</v>
      </c>
      <c r="M1394" s="13">
        <f t="shared" si="266"/>
        <v>1.8079809221828653</v>
      </c>
      <c r="N1394" s="13">
        <f t="shared" si="262"/>
        <v>1.1209481717533765</v>
      </c>
      <c r="O1394" s="13">
        <f t="shared" si="263"/>
        <v>1.1209481717533765</v>
      </c>
      <c r="Q1394">
        <v>20.467919767045661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12.1065475477529</v>
      </c>
      <c r="G1395" s="13">
        <f t="shared" si="257"/>
        <v>0</v>
      </c>
      <c r="H1395" s="13">
        <f t="shared" si="258"/>
        <v>12.1065475477529</v>
      </c>
      <c r="I1395" s="16">
        <f t="shared" si="265"/>
        <v>12.107658276709332</v>
      </c>
      <c r="J1395" s="13">
        <f t="shared" si="259"/>
        <v>12.033339045567661</v>
      </c>
      <c r="K1395" s="13">
        <f t="shared" si="260"/>
        <v>7.4319231141670272E-2</v>
      </c>
      <c r="L1395" s="13">
        <f t="shared" si="261"/>
        <v>0</v>
      </c>
      <c r="M1395" s="13">
        <f t="shared" si="266"/>
        <v>0.68703275042948886</v>
      </c>
      <c r="N1395" s="13">
        <f t="shared" si="262"/>
        <v>0.42596030526628309</v>
      </c>
      <c r="O1395" s="13">
        <f t="shared" si="263"/>
        <v>0.42596030526628309</v>
      </c>
      <c r="Q1395">
        <v>23.66138609596284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4.7091767129049451</v>
      </c>
      <c r="G1396" s="13">
        <f t="shared" si="257"/>
        <v>0</v>
      </c>
      <c r="H1396" s="13">
        <f t="shared" si="258"/>
        <v>4.7091767129049451</v>
      </c>
      <c r="I1396" s="16">
        <f t="shared" si="265"/>
        <v>4.7834959440466154</v>
      </c>
      <c r="J1396" s="13">
        <f t="shared" si="259"/>
        <v>4.7792398015242519</v>
      </c>
      <c r="K1396" s="13">
        <f t="shared" si="260"/>
        <v>4.2561425223635041E-3</v>
      </c>
      <c r="L1396" s="13">
        <f t="shared" si="261"/>
        <v>0</v>
      </c>
      <c r="M1396" s="13">
        <f t="shared" si="266"/>
        <v>0.26107244516320577</v>
      </c>
      <c r="N1396" s="13">
        <f t="shared" si="262"/>
        <v>0.16186491600118758</v>
      </c>
      <c r="O1396" s="13">
        <f t="shared" si="263"/>
        <v>0.16186491600118758</v>
      </c>
      <c r="Q1396">
        <v>24.24625250026617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7.1428569999999999E-3</v>
      </c>
      <c r="G1397" s="13">
        <f t="shared" si="257"/>
        <v>0</v>
      </c>
      <c r="H1397" s="13">
        <f t="shared" si="258"/>
        <v>7.1428569999999999E-3</v>
      </c>
      <c r="I1397" s="16">
        <f t="shared" si="265"/>
        <v>1.1398999522363503E-2</v>
      </c>
      <c r="J1397" s="13">
        <f t="shared" si="259"/>
        <v>1.1398999463620951E-2</v>
      </c>
      <c r="K1397" s="13">
        <f t="shared" si="260"/>
        <v>5.8742552488944E-11</v>
      </c>
      <c r="L1397" s="13">
        <f t="shared" si="261"/>
        <v>0</v>
      </c>
      <c r="M1397" s="13">
        <f t="shared" si="266"/>
        <v>9.9207529162018193E-2</v>
      </c>
      <c r="N1397" s="13">
        <f t="shared" si="262"/>
        <v>6.150866808045128E-2</v>
      </c>
      <c r="O1397" s="13">
        <f t="shared" si="263"/>
        <v>6.150866808045128E-2</v>
      </c>
      <c r="Q1397">
        <v>24.114684000000011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0.485714286</v>
      </c>
      <c r="G1398" s="13">
        <f t="shared" si="257"/>
        <v>0</v>
      </c>
      <c r="H1398" s="13">
        <f t="shared" si="258"/>
        <v>0.485714286</v>
      </c>
      <c r="I1398" s="16">
        <f t="shared" si="265"/>
        <v>0.48571428605874256</v>
      </c>
      <c r="J1398" s="13">
        <f t="shared" si="259"/>
        <v>0.48570948660345331</v>
      </c>
      <c r="K1398" s="13">
        <f t="shared" si="260"/>
        <v>4.7994552892505205E-6</v>
      </c>
      <c r="L1398" s="13">
        <f t="shared" si="261"/>
        <v>0</v>
      </c>
      <c r="M1398" s="13">
        <f t="shared" si="266"/>
        <v>3.7698861081566913E-2</v>
      </c>
      <c r="N1398" s="13">
        <f t="shared" si="262"/>
        <v>2.3373293870571486E-2</v>
      </c>
      <c r="O1398" s="13">
        <f t="shared" si="263"/>
        <v>2.3373293870571486E-2</v>
      </c>
      <c r="Q1398">
        <v>23.725057562828461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21.511751464812061</v>
      </c>
      <c r="G1399" s="13">
        <f t="shared" si="257"/>
        <v>0</v>
      </c>
      <c r="H1399" s="13">
        <f t="shared" si="258"/>
        <v>21.511751464812061</v>
      </c>
      <c r="I1399" s="16">
        <f t="shared" si="265"/>
        <v>21.511756264267351</v>
      </c>
      <c r="J1399" s="13">
        <f t="shared" si="259"/>
        <v>21.032618758213644</v>
      </c>
      <c r="K1399" s="13">
        <f t="shared" si="260"/>
        <v>0.47913750605370709</v>
      </c>
      <c r="L1399" s="13">
        <f t="shared" si="261"/>
        <v>0</v>
      </c>
      <c r="M1399" s="13">
        <f t="shared" si="266"/>
        <v>1.4325567210995427E-2</v>
      </c>
      <c r="N1399" s="13">
        <f t="shared" si="262"/>
        <v>8.8818516708171653E-3</v>
      </c>
      <c r="O1399" s="13">
        <f t="shared" si="263"/>
        <v>8.8818516708171653E-3</v>
      </c>
      <c r="Q1399">
        <v>22.495672404948031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33.272367141184631</v>
      </c>
      <c r="G1400" s="13">
        <f t="shared" si="257"/>
        <v>0.66520190003455526</v>
      </c>
      <c r="H1400" s="13">
        <f t="shared" si="258"/>
        <v>32.607165241150078</v>
      </c>
      <c r="I1400" s="16">
        <f t="shared" si="265"/>
        <v>33.086302747203788</v>
      </c>
      <c r="J1400" s="13">
        <f t="shared" si="259"/>
        <v>29.704744887458311</v>
      </c>
      <c r="K1400" s="13">
        <f t="shared" si="260"/>
        <v>3.3815578597454774</v>
      </c>
      <c r="L1400" s="13">
        <f t="shared" si="261"/>
        <v>0</v>
      </c>
      <c r="M1400" s="13">
        <f t="shared" si="266"/>
        <v>5.4437155401782615E-3</v>
      </c>
      <c r="N1400" s="13">
        <f t="shared" si="262"/>
        <v>3.3751036349105221E-3</v>
      </c>
      <c r="O1400" s="13">
        <f t="shared" si="263"/>
        <v>0.66857700366946582</v>
      </c>
      <c r="Q1400">
        <v>16.89553790599015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24.903638374096001</v>
      </c>
      <c r="G1401" s="13">
        <f t="shared" si="257"/>
        <v>0</v>
      </c>
      <c r="H1401" s="13">
        <f t="shared" si="258"/>
        <v>24.903638374096001</v>
      </c>
      <c r="I1401" s="16">
        <f t="shared" si="265"/>
        <v>28.285196233841479</v>
      </c>
      <c r="J1401" s="13">
        <f t="shared" si="259"/>
        <v>24.877617523950462</v>
      </c>
      <c r="K1401" s="13">
        <f t="shared" si="260"/>
        <v>3.4075787098910162</v>
      </c>
      <c r="L1401" s="13">
        <f t="shared" si="261"/>
        <v>0</v>
      </c>
      <c r="M1401" s="13">
        <f t="shared" si="266"/>
        <v>2.0686119052677394E-3</v>
      </c>
      <c r="N1401" s="13">
        <f t="shared" si="262"/>
        <v>1.2825393812659984E-3</v>
      </c>
      <c r="O1401" s="13">
        <f t="shared" si="263"/>
        <v>1.2825393812659984E-3</v>
      </c>
      <c r="Q1401">
        <v>13.23648159354839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104.2272219103811</v>
      </c>
      <c r="G1402" s="13">
        <f t="shared" si="257"/>
        <v>8.598153669196531</v>
      </c>
      <c r="H1402" s="13">
        <f t="shared" si="258"/>
        <v>95.629068241184569</v>
      </c>
      <c r="I1402" s="16">
        <f t="shared" si="265"/>
        <v>99.036646951075582</v>
      </c>
      <c r="J1402" s="13">
        <f t="shared" si="259"/>
        <v>45.920251742672519</v>
      </c>
      <c r="K1402" s="13">
        <f t="shared" si="260"/>
        <v>53.116395208403063</v>
      </c>
      <c r="L1402" s="13">
        <f t="shared" si="261"/>
        <v>42.283169456548507</v>
      </c>
      <c r="M1402" s="13">
        <f t="shared" si="266"/>
        <v>42.283955529072507</v>
      </c>
      <c r="N1402" s="13">
        <f t="shared" si="262"/>
        <v>26.216052428024955</v>
      </c>
      <c r="O1402" s="13">
        <f t="shared" si="263"/>
        <v>34.814206097221486</v>
      </c>
      <c r="Q1402">
        <v>13.109827556692711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26.088840930033701</v>
      </c>
      <c r="G1403" s="13">
        <f t="shared" si="257"/>
        <v>0</v>
      </c>
      <c r="H1403" s="13">
        <f t="shared" si="258"/>
        <v>26.088840930033701</v>
      </c>
      <c r="I1403" s="16">
        <f t="shared" si="265"/>
        <v>36.922066681888253</v>
      </c>
      <c r="J1403" s="13">
        <f t="shared" si="259"/>
        <v>31.260137533096408</v>
      </c>
      <c r="K1403" s="13">
        <f t="shared" si="260"/>
        <v>5.6619291487918453</v>
      </c>
      <c r="L1403" s="13">
        <f t="shared" si="261"/>
        <v>0</v>
      </c>
      <c r="M1403" s="13">
        <f t="shared" si="266"/>
        <v>16.067903101047552</v>
      </c>
      <c r="N1403" s="13">
        <f t="shared" si="262"/>
        <v>9.9620999226494824</v>
      </c>
      <c r="O1403" s="13">
        <f t="shared" si="263"/>
        <v>9.9620999226494824</v>
      </c>
      <c r="Q1403">
        <v>14.92217817427381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63.444983221033908</v>
      </c>
      <c r="G1404" s="13">
        <f t="shared" si="257"/>
        <v>4.0385850024237318</v>
      </c>
      <c r="H1404" s="13">
        <f t="shared" si="258"/>
        <v>59.406398218610178</v>
      </c>
      <c r="I1404" s="16">
        <f t="shared" si="265"/>
        <v>65.06832736740202</v>
      </c>
      <c r="J1404" s="13">
        <f t="shared" si="259"/>
        <v>44.068545964737623</v>
      </c>
      <c r="K1404" s="13">
        <f t="shared" si="260"/>
        <v>20.999781402664397</v>
      </c>
      <c r="L1404" s="13">
        <f t="shared" si="261"/>
        <v>9.9304091639985597</v>
      </c>
      <c r="M1404" s="13">
        <f t="shared" si="266"/>
        <v>16.036212342396627</v>
      </c>
      <c r="N1404" s="13">
        <f t="shared" si="262"/>
        <v>9.942451652285909</v>
      </c>
      <c r="O1404" s="13">
        <f t="shared" si="263"/>
        <v>13.981036654709641</v>
      </c>
      <c r="Q1404">
        <v>15.201363234310429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3.8688690026441779</v>
      </c>
      <c r="G1405" s="13">
        <f t="shared" si="257"/>
        <v>0</v>
      </c>
      <c r="H1405" s="13">
        <f t="shared" si="258"/>
        <v>3.8688690026441779</v>
      </c>
      <c r="I1405" s="16">
        <f t="shared" si="265"/>
        <v>14.938241241310015</v>
      </c>
      <c r="J1405" s="13">
        <f t="shared" si="259"/>
        <v>14.560689852550246</v>
      </c>
      <c r="K1405" s="13">
        <f t="shared" si="260"/>
        <v>0.37755138875976968</v>
      </c>
      <c r="L1405" s="13">
        <f t="shared" si="261"/>
        <v>0</v>
      </c>
      <c r="M1405" s="13">
        <f t="shared" si="266"/>
        <v>6.0937606901107184</v>
      </c>
      <c r="N1405" s="13">
        <f t="shared" si="262"/>
        <v>3.7781316278686452</v>
      </c>
      <c r="O1405" s="13">
        <f t="shared" si="263"/>
        <v>3.7781316278686452</v>
      </c>
      <c r="Q1405">
        <v>16.408321981113438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15.5372034979035</v>
      </c>
      <c r="G1406" s="13">
        <f t="shared" si="257"/>
        <v>0</v>
      </c>
      <c r="H1406" s="13">
        <f t="shared" si="258"/>
        <v>15.5372034979035</v>
      </c>
      <c r="I1406" s="16">
        <f t="shared" si="265"/>
        <v>15.914754886663269</v>
      </c>
      <c r="J1406" s="13">
        <f t="shared" si="259"/>
        <v>15.611796841503457</v>
      </c>
      <c r="K1406" s="13">
        <f t="shared" si="260"/>
        <v>0.30295804515981217</v>
      </c>
      <c r="L1406" s="13">
        <f t="shared" si="261"/>
        <v>0</v>
      </c>
      <c r="M1406" s="13">
        <f t="shared" si="266"/>
        <v>2.3156290622420732</v>
      </c>
      <c r="N1406" s="13">
        <f t="shared" si="262"/>
        <v>1.4356900185900854</v>
      </c>
      <c r="O1406" s="13">
        <f t="shared" si="263"/>
        <v>1.4356900185900854</v>
      </c>
      <c r="Q1406">
        <v>19.380537364959039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19.27441630428039</v>
      </c>
      <c r="G1407" s="13">
        <f t="shared" si="257"/>
        <v>0</v>
      </c>
      <c r="H1407" s="13">
        <f t="shared" si="258"/>
        <v>19.27441630428039</v>
      </c>
      <c r="I1407" s="16">
        <f t="shared" si="265"/>
        <v>19.577374349440202</v>
      </c>
      <c r="J1407" s="13">
        <f t="shared" si="259"/>
        <v>19.232212632760071</v>
      </c>
      <c r="K1407" s="13">
        <f t="shared" si="260"/>
        <v>0.34516171668013129</v>
      </c>
      <c r="L1407" s="13">
        <f t="shared" si="261"/>
        <v>0</v>
      </c>
      <c r="M1407" s="13">
        <f t="shared" si="266"/>
        <v>0.87993904365198783</v>
      </c>
      <c r="N1407" s="13">
        <f t="shared" si="262"/>
        <v>0.54556220706423242</v>
      </c>
      <c r="O1407" s="13">
        <f t="shared" si="263"/>
        <v>0.54556220706423242</v>
      </c>
      <c r="Q1407">
        <v>22.867840177159021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9.7412964354290865E-2</v>
      </c>
      <c r="G1408" s="13">
        <f t="shared" si="257"/>
        <v>0</v>
      </c>
      <c r="H1408" s="13">
        <f t="shared" si="258"/>
        <v>9.7412964354290865E-2</v>
      </c>
      <c r="I1408" s="16">
        <f t="shared" si="265"/>
        <v>0.44257468103442216</v>
      </c>
      <c r="J1408" s="13">
        <f t="shared" si="259"/>
        <v>0.44257142871446137</v>
      </c>
      <c r="K1408" s="13">
        <f t="shared" si="260"/>
        <v>3.2523199607892295E-6</v>
      </c>
      <c r="L1408" s="13">
        <f t="shared" si="261"/>
        <v>0</v>
      </c>
      <c r="M1408" s="13">
        <f t="shared" si="266"/>
        <v>0.33437683658775541</v>
      </c>
      <c r="N1408" s="13">
        <f t="shared" si="262"/>
        <v>0.20731363868440836</v>
      </c>
      <c r="O1408" s="13">
        <f t="shared" si="263"/>
        <v>0.20731363868440836</v>
      </c>
      <c r="Q1408">
        <v>24.511928115467871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4.3086978395692563</v>
      </c>
      <c r="G1409" s="13">
        <f t="shared" si="257"/>
        <v>0</v>
      </c>
      <c r="H1409" s="13">
        <f t="shared" si="258"/>
        <v>4.3086978395692563</v>
      </c>
      <c r="I1409" s="16">
        <f t="shared" si="265"/>
        <v>4.3087010918892172</v>
      </c>
      <c r="J1409" s="13">
        <f t="shared" si="259"/>
        <v>4.3067080880165243</v>
      </c>
      <c r="K1409" s="13">
        <f t="shared" si="260"/>
        <v>1.9930038726929666E-3</v>
      </c>
      <c r="L1409" s="13">
        <f t="shared" si="261"/>
        <v>0</v>
      </c>
      <c r="M1409" s="13">
        <f t="shared" si="266"/>
        <v>0.12706319790334705</v>
      </c>
      <c r="N1409" s="13">
        <f t="shared" si="262"/>
        <v>7.8779182700075168E-2</v>
      </c>
      <c r="O1409" s="13">
        <f t="shared" si="263"/>
        <v>7.8779182700075168E-2</v>
      </c>
      <c r="Q1409">
        <v>27.46879100000001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4.8165384593109124</v>
      </c>
      <c r="G1410" s="13">
        <f t="shared" si="257"/>
        <v>0</v>
      </c>
      <c r="H1410" s="13">
        <f t="shared" si="258"/>
        <v>4.8165384593109124</v>
      </c>
      <c r="I1410" s="16">
        <f t="shared" si="265"/>
        <v>4.8185314631836054</v>
      </c>
      <c r="J1410" s="13">
        <f t="shared" si="259"/>
        <v>4.8151306385757513</v>
      </c>
      <c r="K1410" s="13">
        <f t="shared" si="260"/>
        <v>3.4008246078540694E-3</v>
      </c>
      <c r="L1410" s="13">
        <f t="shared" si="261"/>
        <v>0</v>
      </c>
      <c r="M1410" s="13">
        <f t="shared" si="266"/>
        <v>4.8284015203271885E-2</v>
      </c>
      <c r="N1410" s="13">
        <f t="shared" si="262"/>
        <v>2.9936089426028569E-2</v>
      </c>
      <c r="O1410" s="13">
        <f t="shared" si="263"/>
        <v>2.9936089426028569E-2</v>
      </c>
      <c r="Q1410">
        <v>26.01901394113364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8.4331293640489768</v>
      </c>
      <c r="G1411" s="13">
        <f t="shared" si="257"/>
        <v>0</v>
      </c>
      <c r="H1411" s="13">
        <f t="shared" si="258"/>
        <v>8.4331293640489768</v>
      </c>
      <c r="I1411" s="16">
        <f t="shared" si="265"/>
        <v>8.4365301886568318</v>
      </c>
      <c r="J1411" s="13">
        <f t="shared" si="259"/>
        <v>8.4082124271620078</v>
      </c>
      <c r="K1411" s="13">
        <f t="shared" si="260"/>
        <v>2.8317761494824012E-2</v>
      </c>
      <c r="L1411" s="13">
        <f t="shared" si="261"/>
        <v>0</v>
      </c>
      <c r="M1411" s="13">
        <f t="shared" si="266"/>
        <v>1.8347925777243316E-2</v>
      </c>
      <c r="N1411" s="13">
        <f t="shared" si="262"/>
        <v>1.1375713981890856E-2</v>
      </c>
      <c r="O1411" s="13">
        <f t="shared" si="263"/>
        <v>1.1375713981890856E-2</v>
      </c>
      <c r="Q1411">
        <v>22.845040277120031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11.920461377531259</v>
      </c>
      <c r="G1412" s="13">
        <f t="shared" si="257"/>
        <v>0</v>
      </c>
      <c r="H1412" s="13">
        <f t="shared" si="258"/>
        <v>11.920461377531259</v>
      </c>
      <c r="I1412" s="16">
        <f t="shared" si="265"/>
        <v>11.948779139026083</v>
      </c>
      <c r="J1412" s="13">
        <f t="shared" si="259"/>
        <v>11.793964929683851</v>
      </c>
      <c r="K1412" s="13">
        <f t="shared" si="260"/>
        <v>0.15481420934223245</v>
      </c>
      <c r="L1412" s="13">
        <f t="shared" si="261"/>
        <v>0</v>
      </c>
      <c r="M1412" s="13">
        <f t="shared" si="266"/>
        <v>6.97221179535246E-3</v>
      </c>
      <c r="N1412" s="13">
        <f t="shared" si="262"/>
        <v>4.3227713131185255E-3</v>
      </c>
      <c r="O1412" s="13">
        <f t="shared" si="263"/>
        <v>4.3227713131185255E-3</v>
      </c>
      <c r="Q1412">
        <v>18.114475242079809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20.54102564272867</v>
      </c>
      <c r="G1413" s="13">
        <f t="shared" si="257"/>
        <v>0</v>
      </c>
      <c r="H1413" s="13">
        <f t="shared" si="258"/>
        <v>20.54102564272867</v>
      </c>
      <c r="I1413" s="16">
        <f t="shared" si="265"/>
        <v>20.695839852070904</v>
      </c>
      <c r="J1413" s="13">
        <f t="shared" si="259"/>
        <v>19.618482536450895</v>
      </c>
      <c r="K1413" s="13">
        <f t="shared" si="260"/>
        <v>1.0773573156200094</v>
      </c>
      <c r="L1413" s="13">
        <f t="shared" si="261"/>
        <v>0</v>
      </c>
      <c r="M1413" s="13">
        <f t="shared" si="266"/>
        <v>2.6494404822339345E-3</v>
      </c>
      <c r="N1413" s="13">
        <f t="shared" si="262"/>
        <v>1.6426530989850393E-3</v>
      </c>
      <c r="O1413" s="13">
        <f t="shared" si="263"/>
        <v>1.6426530989850393E-3</v>
      </c>
      <c r="Q1413">
        <v>15.604829979563499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22.04409452224937</v>
      </c>
      <c r="G1414" s="13">
        <f t="shared" ref="G1414:G1477" si="271">IF((F1414-$J$2)&gt;0,$I$2*(F1414-$J$2),0)</f>
        <v>0</v>
      </c>
      <c r="H1414" s="13">
        <f t="shared" ref="H1414:H1477" si="272">F1414-G1414</f>
        <v>22.04409452224937</v>
      </c>
      <c r="I1414" s="16">
        <f t="shared" si="265"/>
        <v>23.12145183786938</v>
      </c>
      <c r="J1414" s="13">
        <f t="shared" ref="J1414:J1477" si="273">I1414/SQRT(1+(I1414/($K$2*(300+(25*Q1414)+0.05*(Q1414)^3)))^2)</f>
        <v>20.593077010622213</v>
      </c>
      <c r="K1414" s="13">
        <f t="shared" ref="K1414:K1477" si="274">I1414-J1414</f>
        <v>2.5283748272471662</v>
      </c>
      <c r="L1414" s="13">
        <f t="shared" ref="L1414:L1477" si="275">IF(K1414&gt;$N$2,(K1414-$N$2)/$L$2,0)</f>
        <v>0</v>
      </c>
      <c r="M1414" s="13">
        <f t="shared" si="266"/>
        <v>1.0067873832488952E-3</v>
      </c>
      <c r="N1414" s="13">
        <f t="shared" ref="N1414:N1477" si="276">$M$2*M1414</f>
        <v>6.2420817761431498E-4</v>
      </c>
      <c r="O1414" s="13">
        <f t="shared" ref="O1414:O1477" si="277">N1414+G1414</f>
        <v>6.2420817761431498E-4</v>
      </c>
      <c r="Q1414">
        <v>11.125710593548391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7.2969264657419686</v>
      </c>
      <c r="G1415" s="13">
        <f t="shared" si="271"/>
        <v>0</v>
      </c>
      <c r="H1415" s="13">
        <f t="shared" si="272"/>
        <v>7.2969264657419686</v>
      </c>
      <c r="I1415" s="16">
        <f t="shared" ref="I1415:I1478" si="279">H1415+K1414-L1414</f>
        <v>9.8253012929891348</v>
      </c>
      <c r="J1415" s="13">
        <f t="shared" si="273"/>
        <v>9.7022743936256255</v>
      </c>
      <c r="K1415" s="13">
        <f t="shared" si="274"/>
        <v>0.1230268993635093</v>
      </c>
      <c r="L1415" s="13">
        <f t="shared" si="275"/>
        <v>0</v>
      </c>
      <c r="M1415" s="13">
        <f t="shared" ref="M1415:M1478" si="280">L1415+M1414-N1414</f>
        <v>3.8257920563458019E-4</v>
      </c>
      <c r="N1415" s="13">
        <f t="shared" si="276"/>
        <v>2.3719910749343972E-4</v>
      </c>
      <c r="O1415" s="13">
        <f t="shared" si="277"/>
        <v>2.3719910749343972E-4</v>
      </c>
      <c r="Q1415">
        <v>15.580333095248321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22.111037990627981</v>
      </c>
      <c r="G1416" s="13">
        <f t="shared" si="271"/>
        <v>0</v>
      </c>
      <c r="H1416" s="13">
        <f t="shared" si="272"/>
        <v>22.111037990627981</v>
      </c>
      <c r="I1416" s="16">
        <f t="shared" si="279"/>
        <v>22.23406488999149</v>
      </c>
      <c r="J1416" s="13">
        <f t="shared" si="273"/>
        <v>20.718824962943856</v>
      </c>
      <c r="K1416" s="13">
        <f t="shared" si="274"/>
        <v>1.5152399270476344</v>
      </c>
      <c r="L1416" s="13">
        <f t="shared" si="275"/>
        <v>0</v>
      </c>
      <c r="M1416" s="13">
        <f t="shared" si="280"/>
        <v>1.4538009814114047E-4</v>
      </c>
      <c r="N1416" s="13">
        <f t="shared" si="276"/>
        <v>9.0135660847507091E-5</v>
      </c>
      <c r="O1416" s="13">
        <f t="shared" si="277"/>
        <v>9.0135660847507091E-5</v>
      </c>
      <c r="Q1416">
        <v>14.514207021312041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12.77396241835212</v>
      </c>
      <c r="G1417" s="13">
        <f t="shared" si="271"/>
        <v>0</v>
      </c>
      <c r="H1417" s="13">
        <f t="shared" si="272"/>
        <v>12.77396241835212</v>
      </c>
      <c r="I1417" s="16">
        <f t="shared" si="279"/>
        <v>14.289202345399755</v>
      </c>
      <c r="J1417" s="13">
        <f t="shared" si="273"/>
        <v>13.990620705519774</v>
      </c>
      <c r="K1417" s="13">
        <f t="shared" si="274"/>
        <v>0.29858163987998054</v>
      </c>
      <c r="L1417" s="13">
        <f t="shared" si="275"/>
        <v>0</v>
      </c>
      <c r="M1417" s="13">
        <f t="shared" si="280"/>
        <v>5.524443729363338E-5</v>
      </c>
      <c r="N1417" s="13">
        <f t="shared" si="276"/>
        <v>3.4251551122052693E-5</v>
      </c>
      <c r="O1417" s="13">
        <f t="shared" si="277"/>
        <v>3.4251551122052693E-5</v>
      </c>
      <c r="Q1417">
        <v>17.176982471216089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0.70945672353638578</v>
      </c>
      <c r="G1418" s="13">
        <f t="shared" si="271"/>
        <v>0</v>
      </c>
      <c r="H1418" s="13">
        <f t="shared" si="272"/>
        <v>0.70945672353638578</v>
      </c>
      <c r="I1418" s="16">
        <f t="shared" si="279"/>
        <v>1.0080383634163663</v>
      </c>
      <c r="J1418" s="13">
        <f t="shared" si="273"/>
        <v>1.0079700006769616</v>
      </c>
      <c r="K1418" s="13">
        <f t="shared" si="274"/>
        <v>6.8362739404692618E-5</v>
      </c>
      <c r="L1418" s="13">
        <f t="shared" si="275"/>
        <v>0</v>
      </c>
      <c r="M1418" s="13">
        <f t="shared" si="280"/>
        <v>2.0992886171580688E-5</v>
      </c>
      <c r="N1418" s="13">
        <f t="shared" si="276"/>
        <v>1.3015589426380027E-5</v>
      </c>
      <c r="O1418" s="13">
        <f t="shared" si="277"/>
        <v>1.3015589426380027E-5</v>
      </c>
      <c r="Q1418">
        <v>20.42229016374155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5.7340652847163573</v>
      </c>
      <c r="G1419" s="13">
        <f t="shared" si="271"/>
        <v>0</v>
      </c>
      <c r="H1419" s="13">
        <f t="shared" si="272"/>
        <v>5.7340652847163573</v>
      </c>
      <c r="I1419" s="16">
        <f t="shared" si="279"/>
        <v>5.7341336474557618</v>
      </c>
      <c r="J1419" s="13">
        <f t="shared" si="273"/>
        <v>5.7267169803049729</v>
      </c>
      <c r="K1419" s="13">
        <f t="shared" si="274"/>
        <v>7.4166671507889248E-3</v>
      </c>
      <c r="L1419" s="13">
        <f t="shared" si="275"/>
        <v>0</v>
      </c>
      <c r="M1419" s="13">
        <f t="shared" si="280"/>
        <v>7.9772967452006606E-6</v>
      </c>
      <c r="N1419" s="13">
        <f t="shared" si="276"/>
        <v>4.9459239820244093E-6</v>
      </c>
      <c r="O1419" s="13">
        <f t="shared" si="277"/>
        <v>4.9459239820244093E-6</v>
      </c>
      <c r="Q1419">
        <v>24.159184260863789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5.465768018045936</v>
      </c>
      <c r="G1420" s="13">
        <f t="shared" si="271"/>
        <v>0</v>
      </c>
      <c r="H1420" s="13">
        <f t="shared" si="272"/>
        <v>5.465768018045936</v>
      </c>
      <c r="I1420" s="16">
        <f t="shared" si="279"/>
        <v>5.473184685196725</v>
      </c>
      <c r="J1420" s="13">
        <f t="shared" si="273"/>
        <v>5.4678234279126263</v>
      </c>
      <c r="K1420" s="13">
        <f t="shared" si="274"/>
        <v>5.3612572840986417E-3</v>
      </c>
      <c r="L1420" s="13">
        <f t="shared" si="275"/>
        <v>0</v>
      </c>
      <c r="M1420" s="13">
        <f t="shared" si="280"/>
        <v>3.0313727631762513E-6</v>
      </c>
      <c r="N1420" s="13">
        <f t="shared" si="276"/>
        <v>1.8794511131692759E-6</v>
      </c>
      <c r="O1420" s="13">
        <f t="shared" si="277"/>
        <v>1.8794511131692759E-6</v>
      </c>
      <c r="Q1420">
        <v>25.48884700000001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9.9049572438765651E-2</v>
      </c>
      <c r="G1421" s="13">
        <f t="shared" si="271"/>
        <v>0</v>
      </c>
      <c r="H1421" s="13">
        <f t="shared" si="272"/>
        <v>9.9049572438765651E-2</v>
      </c>
      <c r="I1421" s="16">
        <f t="shared" si="279"/>
        <v>0.10441082972286429</v>
      </c>
      <c r="J1421" s="13">
        <f t="shared" si="273"/>
        <v>0.10441079048643796</v>
      </c>
      <c r="K1421" s="13">
        <f t="shared" si="274"/>
        <v>3.9236426330191421E-8</v>
      </c>
      <c r="L1421" s="13">
        <f t="shared" si="275"/>
        <v>0</v>
      </c>
      <c r="M1421" s="13">
        <f t="shared" si="280"/>
        <v>1.1519216500069754E-6</v>
      </c>
      <c r="N1421" s="13">
        <f t="shared" si="276"/>
        <v>7.1419142300432473E-7</v>
      </c>
      <c r="O1421" s="13">
        <f t="shared" si="277"/>
        <v>7.1419142300432473E-7</v>
      </c>
      <c r="Q1421">
        <v>25.11973870818542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9.4725785087086418</v>
      </c>
      <c r="G1422" s="13">
        <f t="shared" si="271"/>
        <v>0</v>
      </c>
      <c r="H1422" s="13">
        <f t="shared" si="272"/>
        <v>9.4725785087086418</v>
      </c>
      <c r="I1422" s="16">
        <f t="shared" si="279"/>
        <v>9.4725785479450675</v>
      </c>
      <c r="J1422" s="13">
        <f t="shared" si="273"/>
        <v>9.4477466928220633</v>
      </c>
      <c r="K1422" s="13">
        <f t="shared" si="274"/>
        <v>2.4831855123004232E-2</v>
      </c>
      <c r="L1422" s="13">
        <f t="shared" si="275"/>
        <v>0</v>
      </c>
      <c r="M1422" s="13">
        <f t="shared" si="280"/>
        <v>4.377302270026507E-7</v>
      </c>
      <c r="N1422" s="13">
        <f t="shared" si="276"/>
        <v>2.7139274074164345E-7</v>
      </c>
      <c r="O1422" s="13">
        <f t="shared" si="277"/>
        <v>2.7139274074164345E-7</v>
      </c>
      <c r="Q1422">
        <v>26.285589186072471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0.28571428599999998</v>
      </c>
      <c r="G1423" s="13">
        <f t="shared" si="271"/>
        <v>0</v>
      </c>
      <c r="H1423" s="13">
        <f t="shared" si="272"/>
        <v>0.28571428599999998</v>
      </c>
      <c r="I1423" s="16">
        <f t="shared" si="279"/>
        <v>0.31054614112300422</v>
      </c>
      <c r="J1423" s="13">
        <f t="shared" si="273"/>
        <v>0.31054489266937962</v>
      </c>
      <c r="K1423" s="13">
        <f t="shared" si="274"/>
        <v>1.2484536245915834E-6</v>
      </c>
      <c r="L1423" s="13">
        <f t="shared" si="275"/>
        <v>0</v>
      </c>
      <c r="M1423" s="13">
        <f t="shared" si="280"/>
        <v>1.6633748626100725E-7</v>
      </c>
      <c r="N1423" s="13">
        <f t="shared" si="276"/>
        <v>1.031292414818245E-7</v>
      </c>
      <c r="O1423" s="13">
        <f t="shared" si="277"/>
        <v>1.031292414818245E-7</v>
      </c>
      <c r="Q1423">
        <v>23.758873631912159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22.215558601988111</v>
      </c>
      <c r="G1424" s="13">
        <f t="shared" si="271"/>
        <v>0</v>
      </c>
      <c r="H1424" s="13">
        <f t="shared" si="272"/>
        <v>22.215558601988111</v>
      </c>
      <c r="I1424" s="16">
        <f t="shared" si="279"/>
        <v>22.215559850441736</v>
      </c>
      <c r="J1424" s="13">
        <f t="shared" si="273"/>
        <v>21.390451523709991</v>
      </c>
      <c r="K1424" s="13">
        <f t="shared" si="274"/>
        <v>0.82510832673174406</v>
      </c>
      <c r="L1424" s="13">
        <f t="shared" si="275"/>
        <v>0</v>
      </c>
      <c r="M1424" s="13">
        <f t="shared" si="280"/>
        <v>6.3208244779182754E-8</v>
      </c>
      <c r="N1424" s="13">
        <f t="shared" si="276"/>
        <v>3.9189111763093306E-8</v>
      </c>
      <c r="O1424" s="13">
        <f t="shared" si="277"/>
        <v>3.9189111763093306E-8</v>
      </c>
      <c r="Q1424">
        <v>19.173268335451191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168.0571429</v>
      </c>
      <c r="G1425" s="13">
        <f t="shared" si="271"/>
        <v>15.734517858611961</v>
      </c>
      <c r="H1425" s="13">
        <f t="shared" si="272"/>
        <v>152.32262504138805</v>
      </c>
      <c r="I1425" s="16">
        <f t="shared" si="279"/>
        <v>153.14773336811979</v>
      </c>
      <c r="J1425" s="13">
        <f t="shared" si="273"/>
        <v>56.549761269385066</v>
      </c>
      <c r="K1425" s="13">
        <f t="shared" si="274"/>
        <v>96.597972098734715</v>
      </c>
      <c r="L1425" s="13">
        <f t="shared" si="275"/>
        <v>86.084456939216381</v>
      </c>
      <c r="M1425" s="13">
        <f t="shared" si="280"/>
        <v>86.08445696323551</v>
      </c>
      <c r="N1425" s="13">
        <f t="shared" si="276"/>
        <v>53.372363317206016</v>
      </c>
      <c r="O1425" s="13">
        <f t="shared" si="277"/>
        <v>69.106881175817975</v>
      </c>
      <c r="Q1425">
        <v>15.427586720713871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25.265422618396709</v>
      </c>
      <c r="G1426" s="13">
        <f t="shared" si="271"/>
        <v>0</v>
      </c>
      <c r="H1426" s="13">
        <f t="shared" si="272"/>
        <v>25.265422618396709</v>
      </c>
      <c r="I1426" s="16">
        <f t="shared" si="279"/>
        <v>35.778937777915047</v>
      </c>
      <c r="J1426" s="13">
        <f t="shared" si="273"/>
        <v>30.71452014968197</v>
      </c>
      <c r="K1426" s="13">
        <f t="shared" si="274"/>
        <v>5.0644176282330768</v>
      </c>
      <c r="L1426" s="13">
        <f t="shared" si="275"/>
        <v>0</v>
      </c>
      <c r="M1426" s="13">
        <f t="shared" si="280"/>
        <v>32.712093646029494</v>
      </c>
      <c r="N1426" s="13">
        <f t="shared" si="276"/>
        <v>20.281498060538286</v>
      </c>
      <c r="O1426" s="13">
        <f t="shared" si="277"/>
        <v>20.281498060538286</v>
      </c>
      <c r="Q1426">
        <v>15.19844851321924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9.9670012735157307</v>
      </c>
      <c r="G1427" s="13">
        <f t="shared" si="271"/>
        <v>0</v>
      </c>
      <c r="H1427" s="13">
        <f t="shared" si="272"/>
        <v>9.9670012735157307</v>
      </c>
      <c r="I1427" s="16">
        <f t="shared" si="279"/>
        <v>15.031418901748808</v>
      </c>
      <c r="J1427" s="13">
        <f t="shared" si="273"/>
        <v>14.394071605396364</v>
      </c>
      <c r="K1427" s="13">
        <f t="shared" si="274"/>
        <v>0.63734729635244314</v>
      </c>
      <c r="L1427" s="13">
        <f t="shared" si="275"/>
        <v>0</v>
      </c>
      <c r="M1427" s="13">
        <f t="shared" si="280"/>
        <v>12.430595585491208</v>
      </c>
      <c r="N1427" s="13">
        <f t="shared" si="276"/>
        <v>7.7069692630045488</v>
      </c>
      <c r="O1427" s="13">
        <f t="shared" si="277"/>
        <v>7.7069692630045488</v>
      </c>
      <c r="Q1427">
        <v>12.57362859354839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25.261613118909459</v>
      </c>
      <c r="G1428" s="13">
        <f t="shared" si="271"/>
        <v>0</v>
      </c>
      <c r="H1428" s="13">
        <f t="shared" si="272"/>
        <v>25.261613118909459</v>
      </c>
      <c r="I1428" s="16">
        <f t="shared" si="279"/>
        <v>25.898960415261904</v>
      </c>
      <c r="J1428" s="13">
        <f t="shared" si="273"/>
        <v>23.245174991295649</v>
      </c>
      <c r="K1428" s="13">
        <f t="shared" si="274"/>
        <v>2.6537854239662551</v>
      </c>
      <c r="L1428" s="13">
        <f t="shared" si="275"/>
        <v>0</v>
      </c>
      <c r="M1428" s="13">
        <f t="shared" si="280"/>
        <v>4.723626322486659</v>
      </c>
      <c r="N1428" s="13">
        <f t="shared" si="276"/>
        <v>2.9286483199417286</v>
      </c>
      <c r="O1428" s="13">
        <f t="shared" si="277"/>
        <v>2.9286483199417286</v>
      </c>
      <c r="Q1428">
        <v>13.357324845609149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24.38029389711204</v>
      </c>
      <c r="G1429" s="13">
        <f t="shared" si="271"/>
        <v>0</v>
      </c>
      <c r="H1429" s="13">
        <f t="shared" si="272"/>
        <v>24.38029389711204</v>
      </c>
      <c r="I1429" s="16">
        <f t="shared" si="279"/>
        <v>27.034079321078295</v>
      </c>
      <c r="J1429" s="13">
        <f t="shared" si="273"/>
        <v>25.18027453930106</v>
      </c>
      <c r="K1429" s="13">
        <f t="shared" si="274"/>
        <v>1.8538047817772352</v>
      </c>
      <c r="L1429" s="13">
        <f t="shared" si="275"/>
        <v>0</v>
      </c>
      <c r="M1429" s="13">
        <f t="shared" si="280"/>
        <v>1.7949780025449305</v>
      </c>
      <c r="N1429" s="13">
        <f t="shared" si="276"/>
        <v>1.1128863615778568</v>
      </c>
      <c r="O1429" s="13">
        <f t="shared" si="277"/>
        <v>1.1128863615778568</v>
      </c>
      <c r="Q1429">
        <v>17.257679689190631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3.7997570408309338</v>
      </c>
      <c r="G1430" s="13">
        <f t="shared" si="271"/>
        <v>0</v>
      </c>
      <c r="H1430" s="13">
        <f t="shared" si="272"/>
        <v>3.7997570408309338</v>
      </c>
      <c r="I1430" s="16">
        <f t="shared" si="279"/>
        <v>5.653561822608169</v>
      </c>
      <c r="J1430" s="13">
        <f t="shared" si="273"/>
        <v>5.6413192141082824</v>
      </c>
      <c r="K1430" s="13">
        <f t="shared" si="274"/>
        <v>1.2242608499886565E-2</v>
      </c>
      <c r="L1430" s="13">
        <f t="shared" si="275"/>
        <v>0</v>
      </c>
      <c r="M1430" s="13">
        <f t="shared" si="280"/>
        <v>0.68209164096707364</v>
      </c>
      <c r="N1430" s="13">
        <f t="shared" si="276"/>
        <v>0.42289681739958568</v>
      </c>
      <c r="O1430" s="13">
        <f t="shared" si="277"/>
        <v>0.42289681739958568</v>
      </c>
      <c r="Q1430">
        <v>20.29406674422102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4.8598320789015998</v>
      </c>
      <c r="G1431" s="13">
        <f t="shared" si="271"/>
        <v>0</v>
      </c>
      <c r="H1431" s="13">
        <f t="shared" si="272"/>
        <v>4.8598320789015998</v>
      </c>
      <c r="I1431" s="16">
        <f t="shared" si="279"/>
        <v>4.8720746874014864</v>
      </c>
      <c r="J1431" s="13">
        <f t="shared" si="273"/>
        <v>4.868270711731272</v>
      </c>
      <c r="K1431" s="13">
        <f t="shared" si="274"/>
        <v>3.803975670214399E-3</v>
      </c>
      <c r="L1431" s="13">
        <f t="shared" si="275"/>
        <v>0</v>
      </c>
      <c r="M1431" s="13">
        <f t="shared" si="280"/>
        <v>0.25919482356748796</v>
      </c>
      <c r="N1431" s="13">
        <f t="shared" si="276"/>
        <v>0.16070079061184253</v>
      </c>
      <c r="O1431" s="13">
        <f t="shared" si="277"/>
        <v>0.16070079061184253</v>
      </c>
      <c r="Q1431">
        <v>25.448690089169361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4.3238057498447269</v>
      </c>
      <c r="G1432" s="13">
        <f t="shared" si="271"/>
        <v>0</v>
      </c>
      <c r="H1432" s="13">
        <f t="shared" si="272"/>
        <v>4.3238057498447269</v>
      </c>
      <c r="I1432" s="16">
        <f t="shared" si="279"/>
        <v>4.3276097255149413</v>
      </c>
      <c r="J1432" s="13">
        <f t="shared" si="273"/>
        <v>4.3248322843549172</v>
      </c>
      <c r="K1432" s="13">
        <f t="shared" si="274"/>
        <v>2.7774411600240967E-3</v>
      </c>
      <c r="L1432" s="13">
        <f t="shared" si="275"/>
        <v>0</v>
      </c>
      <c r="M1432" s="13">
        <f t="shared" si="280"/>
        <v>9.8494032955645433E-2</v>
      </c>
      <c r="N1432" s="13">
        <f t="shared" si="276"/>
        <v>6.1066300432500165E-2</v>
      </c>
      <c r="O1432" s="13">
        <f t="shared" si="277"/>
        <v>6.1066300432500165E-2</v>
      </c>
      <c r="Q1432">
        <v>25.155074725576831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0.19656454486285249</v>
      </c>
      <c r="G1433" s="13">
        <f t="shared" si="271"/>
        <v>0</v>
      </c>
      <c r="H1433" s="13">
        <f t="shared" si="272"/>
        <v>0.19656454486285249</v>
      </c>
      <c r="I1433" s="16">
        <f t="shared" si="279"/>
        <v>0.19934198602287659</v>
      </c>
      <c r="J1433" s="13">
        <f t="shared" si="273"/>
        <v>0.19934171764137038</v>
      </c>
      <c r="K1433" s="13">
        <f t="shared" si="274"/>
        <v>2.6838150621322221E-7</v>
      </c>
      <c r="L1433" s="13">
        <f t="shared" si="275"/>
        <v>0</v>
      </c>
      <c r="M1433" s="13">
        <f t="shared" si="280"/>
        <v>3.7427732523145268E-2</v>
      </c>
      <c r="N1433" s="13">
        <f t="shared" si="276"/>
        <v>2.3205194164350067E-2</v>
      </c>
      <c r="O1433" s="13">
        <f t="shared" si="277"/>
        <v>2.3205194164350067E-2</v>
      </c>
      <c r="Q1433">
        <v>25.243885666496059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7.8977147645904502</v>
      </c>
      <c r="G1434" s="13">
        <f t="shared" si="271"/>
        <v>0</v>
      </c>
      <c r="H1434" s="13">
        <f t="shared" si="272"/>
        <v>7.8977147645904502</v>
      </c>
      <c r="I1434" s="16">
        <f t="shared" si="279"/>
        <v>7.8977150329719565</v>
      </c>
      <c r="J1434" s="13">
        <f t="shared" si="273"/>
        <v>7.8832000537500244</v>
      </c>
      <c r="K1434" s="13">
        <f t="shared" si="274"/>
        <v>1.4514979221932123E-2</v>
      </c>
      <c r="L1434" s="13">
        <f t="shared" si="275"/>
        <v>0</v>
      </c>
      <c r="M1434" s="13">
        <f t="shared" si="280"/>
        <v>1.4222538358795202E-2</v>
      </c>
      <c r="N1434" s="13">
        <f t="shared" si="276"/>
        <v>8.8179737824530258E-3</v>
      </c>
      <c r="O1434" s="13">
        <f t="shared" si="277"/>
        <v>8.8179737824530258E-3</v>
      </c>
      <c r="Q1434">
        <v>26.232253000000011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7.4371272688804622</v>
      </c>
      <c r="G1435" s="13">
        <f t="shared" si="271"/>
        <v>0</v>
      </c>
      <c r="H1435" s="13">
        <f t="shared" si="272"/>
        <v>7.4371272688804622</v>
      </c>
      <c r="I1435" s="16">
        <f t="shared" si="279"/>
        <v>7.4516422481023943</v>
      </c>
      <c r="J1435" s="13">
        <f t="shared" si="273"/>
        <v>7.4371987150574457</v>
      </c>
      <c r="K1435" s="13">
        <f t="shared" si="274"/>
        <v>1.4443533044948609E-2</v>
      </c>
      <c r="L1435" s="13">
        <f t="shared" si="275"/>
        <v>0</v>
      </c>
      <c r="M1435" s="13">
        <f t="shared" si="280"/>
        <v>5.404564576342176E-3</v>
      </c>
      <c r="N1435" s="13">
        <f t="shared" si="276"/>
        <v>3.350830037332149E-3</v>
      </c>
      <c r="O1435" s="13">
        <f t="shared" si="277"/>
        <v>3.350830037332149E-3</v>
      </c>
      <c r="Q1435">
        <v>25.00838755888606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52.636983772002182</v>
      </c>
      <c r="G1436" s="13">
        <f t="shared" si="271"/>
        <v>2.8302203509958237</v>
      </c>
      <c r="H1436" s="13">
        <f t="shared" si="272"/>
        <v>49.806763421006359</v>
      </c>
      <c r="I1436" s="16">
        <f t="shared" si="279"/>
        <v>49.821206954051306</v>
      </c>
      <c r="J1436" s="13">
        <f t="shared" si="273"/>
        <v>43.966954354571818</v>
      </c>
      <c r="K1436" s="13">
        <f t="shared" si="274"/>
        <v>5.8542525994794872</v>
      </c>
      <c r="L1436" s="13">
        <f t="shared" si="275"/>
        <v>0</v>
      </c>
      <c r="M1436" s="13">
        <f t="shared" si="280"/>
        <v>2.0537345390100269E-3</v>
      </c>
      <c r="N1436" s="13">
        <f t="shared" si="276"/>
        <v>1.2733154141862167E-3</v>
      </c>
      <c r="O1436" s="13">
        <f t="shared" si="277"/>
        <v>2.8314936664100099</v>
      </c>
      <c r="Q1436">
        <v>21.511097270125401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168.0571429</v>
      </c>
      <c r="G1437" s="13">
        <f t="shared" si="271"/>
        <v>15.734517858611961</v>
      </c>
      <c r="H1437" s="13">
        <f t="shared" si="272"/>
        <v>152.32262504138805</v>
      </c>
      <c r="I1437" s="16">
        <f t="shared" si="279"/>
        <v>158.17687764086753</v>
      </c>
      <c r="J1437" s="13">
        <f t="shared" si="273"/>
        <v>56.600598809526666</v>
      </c>
      <c r="K1437" s="13">
        <f t="shared" si="274"/>
        <v>101.57627883134086</v>
      </c>
      <c r="L1437" s="13">
        <f t="shared" si="275"/>
        <v>91.099368080129224</v>
      </c>
      <c r="M1437" s="13">
        <f t="shared" si="280"/>
        <v>91.100148499254047</v>
      </c>
      <c r="N1437" s="13">
        <f t="shared" si="276"/>
        <v>56.482092069537508</v>
      </c>
      <c r="O1437" s="13">
        <f t="shared" si="277"/>
        <v>72.216609928149467</v>
      </c>
      <c r="Q1437">
        <v>15.371941593548391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167.26783466944099</v>
      </c>
      <c r="G1438" s="13">
        <f t="shared" si="271"/>
        <v>15.646270984675075</v>
      </c>
      <c r="H1438" s="13">
        <f t="shared" si="272"/>
        <v>151.6215636847659</v>
      </c>
      <c r="I1438" s="16">
        <f t="shared" si="279"/>
        <v>162.09847443597755</v>
      </c>
      <c r="J1438" s="13">
        <f t="shared" si="273"/>
        <v>60.723206450881683</v>
      </c>
      <c r="K1438" s="13">
        <f t="shared" si="274"/>
        <v>101.37526798509586</v>
      </c>
      <c r="L1438" s="13">
        <f t="shared" si="275"/>
        <v>90.896879244783676</v>
      </c>
      <c r="M1438" s="13">
        <f t="shared" si="280"/>
        <v>125.51493567450021</v>
      </c>
      <c r="N1438" s="13">
        <f t="shared" si="276"/>
        <v>77.81926011819013</v>
      </c>
      <c r="O1438" s="13">
        <f t="shared" si="277"/>
        <v>93.465531102865199</v>
      </c>
      <c r="Q1438">
        <v>16.477122974071801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27.418066001115051</v>
      </c>
      <c r="G1439" s="13">
        <f t="shared" si="271"/>
        <v>1.0674613108394152E-2</v>
      </c>
      <c r="H1439" s="13">
        <f t="shared" si="272"/>
        <v>27.407391388006655</v>
      </c>
      <c r="I1439" s="16">
        <f t="shared" si="279"/>
        <v>37.885780128318842</v>
      </c>
      <c r="J1439" s="13">
        <f t="shared" si="273"/>
        <v>33.199099307321084</v>
      </c>
      <c r="K1439" s="13">
        <f t="shared" si="274"/>
        <v>4.6866808209977577</v>
      </c>
      <c r="L1439" s="13">
        <f t="shared" si="275"/>
        <v>0</v>
      </c>
      <c r="M1439" s="13">
        <f t="shared" si="280"/>
        <v>47.695675556310078</v>
      </c>
      <c r="N1439" s="13">
        <f t="shared" si="276"/>
        <v>29.571318844912248</v>
      </c>
      <c r="O1439" s="13">
        <f t="shared" si="277"/>
        <v>29.581993458020644</v>
      </c>
      <c r="Q1439">
        <v>17.200055683139539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85.195123792693991</v>
      </c>
      <c r="G1440" s="13">
        <f t="shared" si="271"/>
        <v>6.4703117206126928</v>
      </c>
      <c r="H1440" s="13">
        <f t="shared" si="272"/>
        <v>78.724812072081292</v>
      </c>
      <c r="I1440" s="16">
        <f t="shared" si="279"/>
        <v>83.411492893079043</v>
      </c>
      <c r="J1440" s="13">
        <f t="shared" si="273"/>
        <v>48.921043432801362</v>
      </c>
      <c r="K1440" s="13">
        <f t="shared" si="274"/>
        <v>34.490449460277681</v>
      </c>
      <c r="L1440" s="13">
        <f t="shared" si="275"/>
        <v>23.520271174181442</v>
      </c>
      <c r="M1440" s="13">
        <f t="shared" si="280"/>
        <v>41.644627885579276</v>
      </c>
      <c r="N1440" s="13">
        <f t="shared" si="276"/>
        <v>25.819669289059149</v>
      </c>
      <c r="O1440" s="13">
        <f t="shared" si="277"/>
        <v>32.289981009671841</v>
      </c>
      <c r="Q1440">
        <v>15.321310831504951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5.8471054631072077</v>
      </c>
      <c r="G1441" s="13">
        <f t="shared" si="271"/>
        <v>0</v>
      </c>
      <c r="H1441" s="13">
        <f t="shared" si="272"/>
        <v>5.8471054631072077</v>
      </c>
      <c r="I1441" s="16">
        <f t="shared" si="279"/>
        <v>16.817283749203444</v>
      </c>
      <c r="J1441" s="13">
        <f t="shared" si="273"/>
        <v>16.375193463628644</v>
      </c>
      <c r="K1441" s="13">
        <f t="shared" si="274"/>
        <v>0.44209028557479968</v>
      </c>
      <c r="L1441" s="13">
        <f t="shared" si="275"/>
        <v>0</v>
      </c>
      <c r="M1441" s="13">
        <f t="shared" si="280"/>
        <v>15.824958596520126</v>
      </c>
      <c r="N1441" s="13">
        <f t="shared" si="276"/>
        <v>9.8114743298424774</v>
      </c>
      <c r="O1441" s="13">
        <f t="shared" si="277"/>
        <v>9.8114743298424774</v>
      </c>
      <c r="Q1441">
        <v>17.800121707541429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4.9166288113474828</v>
      </c>
      <c r="G1442" s="13">
        <f t="shared" si="271"/>
        <v>0</v>
      </c>
      <c r="H1442" s="13">
        <f t="shared" si="272"/>
        <v>4.9166288113474828</v>
      </c>
      <c r="I1442" s="16">
        <f t="shared" si="279"/>
        <v>5.3587190969222824</v>
      </c>
      <c r="J1442" s="13">
        <f t="shared" si="273"/>
        <v>5.3522467384096482</v>
      </c>
      <c r="K1442" s="13">
        <f t="shared" si="274"/>
        <v>6.4723585126342797E-3</v>
      </c>
      <c r="L1442" s="13">
        <f t="shared" si="275"/>
        <v>0</v>
      </c>
      <c r="M1442" s="13">
        <f t="shared" si="280"/>
        <v>6.0134842666776489</v>
      </c>
      <c r="N1442" s="13">
        <f t="shared" si="276"/>
        <v>3.7283602453401423</v>
      </c>
      <c r="O1442" s="13">
        <f t="shared" si="277"/>
        <v>3.7283602453401423</v>
      </c>
      <c r="Q1442">
        <v>23.68218331413161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8.3653347705573502</v>
      </c>
      <c r="G1443" s="13">
        <f t="shared" si="271"/>
        <v>0</v>
      </c>
      <c r="H1443" s="13">
        <f t="shared" si="272"/>
        <v>8.3653347705573502</v>
      </c>
      <c r="I1443" s="16">
        <f t="shared" si="279"/>
        <v>8.3718071290699854</v>
      </c>
      <c r="J1443" s="13">
        <f t="shared" si="273"/>
        <v>8.3442352834712903</v>
      </c>
      <c r="K1443" s="13">
        <f t="shared" si="274"/>
        <v>2.7571845598695077E-2</v>
      </c>
      <c r="L1443" s="13">
        <f t="shared" si="275"/>
        <v>0</v>
      </c>
      <c r="M1443" s="13">
        <f t="shared" si="280"/>
        <v>2.2851240213375066</v>
      </c>
      <c r="N1443" s="13">
        <f t="shared" si="276"/>
        <v>1.4167768932292542</v>
      </c>
      <c r="O1443" s="13">
        <f t="shared" si="277"/>
        <v>1.4167768932292542</v>
      </c>
      <c r="Q1443">
        <v>22.871217171586078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4.3272589850877576</v>
      </c>
      <c r="G1444" s="13">
        <f t="shared" si="271"/>
        <v>0</v>
      </c>
      <c r="H1444" s="13">
        <f t="shared" si="272"/>
        <v>4.3272589850877576</v>
      </c>
      <c r="I1444" s="16">
        <f t="shared" si="279"/>
        <v>4.3548308306864527</v>
      </c>
      <c r="J1444" s="13">
        <f t="shared" si="273"/>
        <v>4.3523095828094762</v>
      </c>
      <c r="K1444" s="13">
        <f t="shared" si="274"/>
        <v>2.5212478769764957E-3</v>
      </c>
      <c r="L1444" s="13">
        <f t="shared" si="275"/>
        <v>0</v>
      </c>
      <c r="M1444" s="13">
        <f t="shared" si="280"/>
        <v>0.86834712810825243</v>
      </c>
      <c r="N1444" s="13">
        <f t="shared" si="276"/>
        <v>0.53837521942711652</v>
      </c>
      <c r="O1444" s="13">
        <f t="shared" si="277"/>
        <v>0.53837521942711652</v>
      </c>
      <c r="Q1444">
        <v>25.98938200000001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10.33832918497316</v>
      </c>
      <c r="G1445" s="13">
        <f t="shared" si="271"/>
        <v>0</v>
      </c>
      <c r="H1445" s="13">
        <f t="shared" si="272"/>
        <v>10.33832918497316</v>
      </c>
      <c r="I1445" s="16">
        <f t="shared" si="279"/>
        <v>10.340850432850136</v>
      </c>
      <c r="J1445" s="13">
        <f t="shared" si="273"/>
        <v>10.307767217039569</v>
      </c>
      <c r="K1445" s="13">
        <f t="shared" si="274"/>
        <v>3.3083215810567168E-2</v>
      </c>
      <c r="L1445" s="13">
        <f t="shared" si="275"/>
        <v>0</v>
      </c>
      <c r="M1445" s="13">
        <f t="shared" si="280"/>
        <v>0.32997190868113591</v>
      </c>
      <c r="N1445" s="13">
        <f t="shared" si="276"/>
        <v>0.20458258338230426</v>
      </c>
      <c r="O1445" s="13">
        <f t="shared" si="277"/>
        <v>0.20458258338230426</v>
      </c>
      <c r="Q1445">
        <v>26.106890985211269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16.479908694842081</v>
      </c>
      <c r="G1446" s="13">
        <f t="shared" si="271"/>
        <v>0</v>
      </c>
      <c r="H1446" s="13">
        <f t="shared" si="272"/>
        <v>16.479908694842081</v>
      </c>
      <c r="I1446" s="16">
        <f t="shared" si="279"/>
        <v>16.512991910652648</v>
      </c>
      <c r="J1446" s="13">
        <f t="shared" si="273"/>
        <v>16.400934841626654</v>
      </c>
      <c r="K1446" s="13">
        <f t="shared" si="274"/>
        <v>0.11205706902599388</v>
      </c>
      <c r="L1446" s="13">
        <f t="shared" si="275"/>
        <v>0</v>
      </c>
      <c r="M1446" s="13">
        <f t="shared" si="280"/>
        <v>0.12538932529883165</v>
      </c>
      <c r="N1446" s="13">
        <f t="shared" si="276"/>
        <v>7.7741381685275626E-2</v>
      </c>
      <c r="O1446" s="13">
        <f t="shared" si="277"/>
        <v>7.7741381685275626E-2</v>
      </c>
      <c r="Q1446">
        <v>27.40762561171973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4.301693851405016</v>
      </c>
      <c r="G1447" s="13">
        <f t="shared" si="271"/>
        <v>0</v>
      </c>
      <c r="H1447" s="13">
        <f t="shared" si="272"/>
        <v>4.301693851405016</v>
      </c>
      <c r="I1447" s="16">
        <f t="shared" si="279"/>
        <v>4.4137509204310099</v>
      </c>
      <c r="J1447" s="13">
        <f t="shared" si="273"/>
        <v>4.4105414294728904</v>
      </c>
      <c r="K1447" s="13">
        <f t="shared" si="274"/>
        <v>3.2094909581195097E-3</v>
      </c>
      <c r="L1447" s="13">
        <f t="shared" si="275"/>
        <v>0</v>
      </c>
      <c r="M1447" s="13">
        <f t="shared" si="280"/>
        <v>4.7647943613556024E-2</v>
      </c>
      <c r="N1447" s="13">
        <f t="shared" si="276"/>
        <v>2.9541725040404733E-2</v>
      </c>
      <c r="O1447" s="13">
        <f t="shared" si="277"/>
        <v>2.9541725040404733E-2</v>
      </c>
      <c r="Q1447">
        <v>24.540821305690901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52.674935018726757</v>
      </c>
      <c r="G1448" s="13">
        <f t="shared" si="271"/>
        <v>2.834463406820896</v>
      </c>
      <c r="H1448" s="13">
        <f t="shared" si="272"/>
        <v>49.840471611905862</v>
      </c>
      <c r="I1448" s="16">
        <f t="shared" si="279"/>
        <v>49.843681102863982</v>
      </c>
      <c r="J1448" s="13">
        <f t="shared" si="273"/>
        <v>40.486955306273714</v>
      </c>
      <c r="K1448" s="13">
        <f t="shared" si="274"/>
        <v>9.3567257965902684</v>
      </c>
      <c r="L1448" s="13">
        <f t="shared" si="275"/>
        <v>0</v>
      </c>
      <c r="M1448" s="13">
        <f t="shared" si="280"/>
        <v>1.8106218573151291E-2</v>
      </c>
      <c r="N1448" s="13">
        <f t="shared" si="276"/>
        <v>1.1225855515353799E-2</v>
      </c>
      <c r="O1448" s="13">
        <f t="shared" si="277"/>
        <v>2.8456892623362497</v>
      </c>
      <c r="Q1448">
        <v>17.303428825339491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73.120723881152074</v>
      </c>
      <c r="G1449" s="13">
        <f t="shared" si="271"/>
        <v>5.1203599456226758</v>
      </c>
      <c r="H1449" s="13">
        <f t="shared" si="272"/>
        <v>68.000363935529393</v>
      </c>
      <c r="I1449" s="16">
        <f t="shared" si="279"/>
        <v>77.357089732119661</v>
      </c>
      <c r="J1449" s="13">
        <f t="shared" si="273"/>
        <v>46.428804995708006</v>
      </c>
      <c r="K1449" s="13">
        <f t="shared" si="274"/>
        <v>30.928284736411655</v>
      </c>
      <c r="L1449" s="13">
        <f t="shared" si="275"/>
        <v>19.931914626667005</v>
      </c>
      <c r="M1449" s="13">
        <f t="shared" si="280"/>
        <v>19.938794989724805</v>
      </c>
      <c r="N1449" s="13">
        <f t="shared" si="276"/>
        <v>12.362052893629379</v>
      </c>
      <c r="O1449" s="13">
        <f t="shared" si="277"/>
        <v>17.482412839252056</v>
      </c>
      <c r="Q1449">
        <v>14.75051579920558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85.582083897981363</v>
      </c>
      <c r="G1450" s="13">
        <f t="shared" si="271"/>
        <v>6.5135749456847458</v>
      </c>
      <c r="H1450" s="13">
        <f t="shared" si="272"/>
        <v>79.068508952296611</v>
      </c>
      <c r="I1450" s="16">
        <f t="shared" si="279"/>
        <v>90.064879062041257</v>
      </c>
      <c r="J1450" s="13">
        <f t="shared" si="273"/>
        <v>48.593974508546864</v>
      </c>
      <c r="K1450" s="13">
        <f t="shared" si="274"/>
        <v>41.470904553494393</v>
      </c>
      <c r="L1450" s="13">
        <f t="shared" si="275"/>
        <v>30.552052037810242</v>
      </c>
      <c r="M1450" s="13">
        <f t="shared" si="280"/>
        <v>38.128794133905672</v>
      </c>
      <c r="N1450" s="13">
        <f t="shared" si="276"/>
        <v>23.639852363021514</v>
      </c>
      <c r="O1450" s="13">
        <f t="shared" si="277"/>
        <v>30.153427308706259</v>
      </c>
      <c r="Q1450">
        <v>14.668274593548389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37.553841713928549</v>
      </c>
      <c r="G1451" s="13">
        <f t="shared" si="271"/>
        <v>1.1438827654517576</v>
      </c>
      <c r="H1451" s="13">
        <f t="shared" si="272"/>
        <v>36.409958948476792</v>
      </c>
      <c r="I1451" s="16">
        <f t="shared" si="279"/>
        <v>47.32881146416095</v>
      </c>
      <c r="J1451" s="13">
        <f t="shared" si="273"/>
        <v>38.404311804112311</v>
      </c>
      <c r="K1451" s="13">
        <f t="shared" si="274"/>
        <v>8.9244996600486388</v>
      </c>
      <c r="L1451" s="13">
        <f t="shared" si="275"/>
        <v>0</v>
      </c>
      <c r="M1451" s="13">
        <f t="shared" si="280"/>
        <v>14.488941770884157</v>
      </c>
      <c r="N1451" s="13">
        <f t="shared" si="276"/>
        <v>8.9831438979481781</v>
      </c>
      <c r="O1451" s="13">
        <f t="shared" si="277"/>
        <v>10.127026663399935</v>
      </c>
      <c r="Q1451">
        <v>16.524659391645809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22.257814119963221</v>
      </c>
      <c r="G1452" s="13">
        <f t="shared" si="271"/>
        <v>0</v>
      </c>
      <c r="H1452" s="13">
        <f t="shared" si="272"/>
        <v>22.257814119963221</v>
      </c>
      <c r="I1452" s="16">
        <f t="shared" si="279"/>
        <v>31.18231378001186</v>
      </c>
      <c r="J1452" s="13">
        <f t="shared" si="273"/>
        <v>27.779297559866645</v>
      </c>
      <c r="K1452" s="13">
        <f t="shared" si="274"/>
        <v>3.403016220145215</v>
      </c>
      <c r="L1452" s="13">
        <f t="shared" si="275"/>
        <v>0</v>
      </c>
      <c r="M1452" s="13">
        <f t="shared" si="280"/>
        <v>5.5057978729359789</v>
      </c>
      <c r="N1452" s="13">
        <f t="shared" si="276"/>
        <v>3.4135946812203071</v>
      </c>
      <c r="O1452" s="13">
        <f t="shared" si="277"/>
        <v>3.4135946812203071</v>
      </c>
      <c r="Q1452">
        <v>15.498538142072849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32.67528031718151</v>
      </c>
      <c r="G1453" s="13">
        <f t="shared" si="271"/>
        <v>0.59844591847097683</v>
      </c>
      <c r="H1453" s="13">
        <f t="shared" si="272"/>
        <v>32.076834398710531</v>
      </c>
      <c r="I1453" s="16">
        <f t="shared" si="279"/>
        <v>35.47985061885575</v>
      </c>
      <c r="J1453" s="13">
        <f t="shared" si="273"/>
        <v>31.075101477440978</v>
      </c>
      <c r="K1453" s="13">
        <f t="shared" si="274"/>
        <v>4.4047491414147721</v>
      </c>
      <c r="L1453" s="13">
        <f t="shared" si="275"/>
        <v>0</v>
      </c>
      <c r="M1453" s="13">
        <f t="shared" si="280"/>
        <v>2.0922031917156718</v>
      </c>
      <c r="N1453" s="13">
        <f t="shared" si="276"/>
        <v>1.2971659788637164</v>
      </c>
      <c r="O1453" s="13">
        <f t="shared" si="277"/>
        <v>1.8956118973346934</v>
      </c>
      <c r="Q1453">
        <v>16.236211575639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4.8230858354026216</v>
      </c>
      <c r="G1454" s="13">
        <f t="shared" si="271"/>
        <v>0</v>
      </c>
      <c r="H1454" s="13">
        <f t="shared" si="272"/>
        <v>4.8230858354026216</v>
      </c>
      <c r="I1454" s="16">
        <f t="shared" si="279"/>
        <v>9.2278349768173946</v>
      </c>
      <c r="J1454" s="13">
        <f t="shared" si="273"/>
        <v>9.1903505885143328</v>
      </c>
      <c r="K1454" s="13">
        <f t="shared" si="274"/>
        <v>3.7484388303061777E-2</v>
      </c>
      <c r="L1454" s="13">
        <f t="shared" si="275"/>
        <v>0</v>
      </c>
      <c r="M1454" s="13">
        <f t="shared" si="280"/>
        <v>0.79503721285195539</v>
      </c>
      <c r="N1454" s="13">
        <f t="shared" si="276"/>
        <v>0.49292307196821233</v>
      </c>
      <c r="O1454" s="13">
        <f t="shared" si="277"/>
        <v>0.49292307196821233</v>
      </c>
      <c r="Q1454">
        <v>22.755997247193651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6.1125113358515906</v>
      </c>
      <c r="G1455" s="13">
        <f t="shared" si="271"/>
        <v>0</v>
      </c>
      <c r="H1455" s="13">
        <f t="shared" si="272"/>
        <v>6.1125113358515906</v>
      </c>
      <c r="I1455" s="16">
        <f t="shared" si="279"/>
        <v>6.1499957241546523</v>
      </c>
      <c r="J1455" s="13">
        <f t="shared" si="273"/>
        <v>6.1428052323139974</v>
      </c>
      <c r="K1455" s="13">
        <f t="shared" si="274"/>
        <v>7.1904918406549001E-3</v>
      </c>
      <c r="L1455" s="13">
        <f t="shared" si="275"/>
        <v>0</v>
      </c>
      <c r="M1455" s="13">
        <f t="shared" si="280"/>
        <v>0.30211414088374305</v>
      </c>
      <c r="N1455" s="13">
        <f t="shared" si="276"/>
        <v>0.18731076734792068</v>
      </c>
      <c r="O1455" s="13">
        <f t="shared" si="277"/>
        <v>0.18731076734792068</v>
      </c>
      <c r="Q1455">
        <v>25.892522426867121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0.264285714</v>
      </c>
      <c r="G1456" s="13">
        <f t="shared" si="271"/>
        <v>0</v>
      </c>
      <c r="H1456" s="13">
        <f t="shared" si="272"/>
        <v>0.264285714</v>
      </c>
      <c r="I1456" s="16">
        <f t="shared" si="279"/>
        <v>0.27147620584065491</v>
      </c>
      <c r="J1456" s="13">
        <f t="shared" si="273"/>
        <v>0.27147559012436218</v>
      </c>
      <c r="K1456" s="13">
        <f t="shared" si="274"/>
        <v>6.1571629272894057E-7</v>
      </c>
      <c r="L1456" s="13">
        <f t="shared" si="275"/>
        <v>0</v>
      </c>
      <c r="M1456" s="13">
        <f t="shared" si="280"/>
        <v>0.11480337353582237</v>
      </c>
      <c r="N1456" s="13">
        <f t="shared" si="276"/>
        <v>7.1178091592209877E-2</v>
      </c>
      <c r="O1456" s="13">
        <f t="shared" si="277"/>
        <v>7.1178091592209877E-2</v>
      </c>
      <c r="Q1456">
        <v>25.93762754645994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3.8389883259532072</v>
      </c>
      <c r="G1457" s="13">
        <f t="shared" si="271"/>
        <v>0</v>
      </c>
      <c r="H1457" s="13">
        <f t="shared" si="272"/>
        <v>3.8389883259532072</v>
      </c>
      <c r="I1457" s="16">
        <f t="shared" si="279"/>
        <v>3.8389889416694998</v>
      </c>
      <c r="J1457" s="13">
        <f t="shared" si="273"/>
        <v>3.837781170595981</v>
      </c>
      <c r="K1457" s="13">
        <f t="shared" si="274"/>
        <v>1.2077710735187708E-3</v>
      </c>
      <c r="L1457" s="13">
        <f t="shared" si="275"/>
        <v>0</v>
      </c>
      <c r="M1457" s="13">
        <f t="shared" si="280"/>
        <v>4.3625281943612496E-2</v>
      </c>
      <c r="N1457" s="13">
        <f t="shared" si="276"/>
        <v>2.7047674805039747E-2</v>
      </c>
      <c r="O1457" s="13">
        <f t="shared" si="277"/>
        <v>2.7047674805039747E-2</v>
      </c>
      <c r="Q1457">
        <v>28.60780200000001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21.58784061477019</v>
      </c>
      <c r="G1458" s="13">
        <f t="shared" si="271"/>
        <v>0</v>
      </c>
      <c r="H1458" s="13">
        <f t="shared" si="272"/>
        <v>21.58784061477019</v>
      </c>
      <c r="I1458" s="16">
        <f t="shared" si="279"/>
        <v>21.589048385843711</v>
      </c>
      <c r="J1458" s="13">
        <f t="shared" si="273"/>
        <v>21.319671549995444</v>
      </c>
      <c r="K1458" s="13">
        <f t="shared" si="274"/>
        <v>0.26937683584826644</v>
      </c>
      <c r="L1458" s="13">
        <f t="shared" si="275"/>
        <v>0</v>
      </c>
      <c r="M1458" s="13">
        <f t="shared" si="280"/>
        <v>1.6577607138572748E-2</v>
      </c>
      <c r="N1458" s="13">
        <f t="shared" si="276"/>
        <v>1.0278116425915104E-2</v>
      </c>
      <c r="O1458" s="13">
        <f t="shared" si="277"/>
        <v>1.0278116425915104E-2</v>
      </c>
      <c r="Q1458">
        <v>26.811957579197681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32.438121303474553</v>
      </c>
      <c r="G1459" s="13">
        <f t="shared" si="271"/>
        <v>0.5719308755823812</v>
      </c>
      <c r="H1459" s="13">
        <f t="shared" si="272"/>
        <v>31.866190427892171</v>
      </c>
      <c r="I1459" s="16">
        <f t="shared" si="279"/>
        <v>32.135567263740441</v>
      </c>
      <c r="J1459" s="13">
        <f t="shared" si="273"/>
        <v>30.5090539624372</v>
      </c>
      <c r="K1459" s="13">
        <f t="shared" si="274"/>
        <v>1.6265133013032411</v>
      </c>
      <c r="L1459" s="13">
        <f t="shared" si="275"/>
        <v>0</v>
      </c>
      <c r="M1459" s="13">
        <f t="shared" si="280"/>
        <v>6.2994907126576443E-3</v>
      </c>
      <c r="N1459" s="13">
        <f t="shared" si="276"/>
        <v>3.9056842418477393E-3</v>
      </c>
      <c r="O1459" s="13">
        <f t="shared" si="277"/>
        <v>0.57583655982422899</v>
      </c>
      <c r="Q1459">
        <v>22.052585303198551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4.9180804407929397</v>
      </c>
      <c r="G1460" s="13">
        <f t="shared" si="271"/>
        <v>0</v>
      </c>
      <c r="H1460" s="13">
        <f t="shared" si="272"/>
        <v>4.9180804407929397</v>
      </c>
      <c r="I1460" s="16">
        <f t="shared" si="279"/>
        <v>6.5445937420961808</v>
      </c>
      <c r="J1460" s="13">
        <f t="shared" si="273"/>
        <v>6.5239690064028739</v>
      </c>
      <c r="K1460" s="13">
        <f t="shared" si="274"/>
        <v>2.0624735693306917E-2</v>
      </c>
      <c r="L1460" s="13">
        <f t="shared" si="275"/>
        <v>0</v>
      </c>
      <c r="M1460" s="13">
        <f t="shared" si="280"/>
        <v>2.393806470809905E-3</v>
      </c>
      <c r="N1460" s="13">
        <f t="shared" si="276"/>
        <v>1.4841600119021412E-3</v>
      </c>
      <c r="O1460" s="13">
        <f t="shared" si="277"/>
        <v>1.4841600119021412E-3</v>
      </c>
      <c r="Q1460">
        <v>19.701172972065379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82.675118733977428</v>
      </c>
      <c r="G1461" s="13">
        <f t="shared" si="271"/>
        <v>6.1885680872296058</v>
      </c>
      <c r="H1461" s="13">
        <f t="shared" si="272"/>
        <v>76.486550646747816</v>
      </c>
      <c r="I1461" s="16">
        <f t="shared" si="279"/>
        <v>76.507175382441119</v>
      </c>
      <c r="J1461" s="13">
        <f t="shared" si="273"/>
        <v>44.141280931273918</v>
      </c>
      <c r="K1461" s="13">
        <f t="shared" si="274"/>
        <v>32.3658944511672</v>
      </c>
      <c r="L1461" s="13">
        <f t="shared" si="275"/>
        <v>21.380094773461206</v>
      </c>
      <c r="M1461" s="13">
        <f t="shared" si="280"/>
        <v>21.381004419920114</v>
      </c>
      <c r="N1461" s="13">
        <f t="shared" si="276"/>
        <v>13.25622274035047</v>
      </c>
      <c r="O1461" s="13">
        <f t="shared" si="277"/>
        <v>19.444790827580075</v>
      </c>
      <c r="Q1461">
        <v>13.718432825513499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55.861341942106343</v>
      </c>
      <c r="G1462" s="13">
        <f t="shared" si="271"/>
        <v>3.1907126377201438</v>
      </c>
      <c r="H1462" s="13">
        <f t="shared" si="272"/>
        <v>52.670629304386196</v>
      </c>
      <c r="I1462" s="16">
        <f t="shared" si="279"/>
        <v>63.65642898209218</v>
      </c>
      <c r="J1462" s="13">
        <f t="shared" si="273"/>
        <v>38.739946696014684</v>
      </c>
      <c r="K1462" s="13">
        <f t="shared" si="274"/>
        <v>24.916482286077496</v>
      </c>
      <c r="L1462" s="13">
        <f t="shared" si="275"/>
        <v>13.875908698449503</v>
      </c>
      <c r="M1462" s="13">
        <f t="shared" si="280"/>
        <v>22.000690378019147</v>
      </c>
      <c r="N1462" s="13">
        <f t="shared" si="276"/>
        <v>13.640428034371871</v>
      </c>
      <c r="O1462" s="13">
        <f t="shared" si="277"/>
        <v>16.831140672092015</v>
      </c>
      <c r="Q1462">
        <v>12.235130593548391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50.047815390116639</v>
      </c>
      <c r="G1463" s="13">
        <f t="shared" si="271"/>
        <v>2.5407440641011592</v>
      </c>
      <c r="H1463" s="13">
        <f t="shared" si="272"/>
        <v>47.507071326015478</v>
      </c>
      <c r="I1463" s="16">
        <f t="shared" si="279"/>
        <v>58.547644913643467</v>
      </c>
      <c r="J1463" s="13">
        <f t="shared" si="273"/>
        <v>41.08272296643446</v>
      </c>
      <c r="K1463" s="13">
        <f t="shared" si="274"/>
        <v>17.464921947209007</v>
      </c>
      <c r="L1463" s="13">
        <f t="shared" si="275"/>
        <v>6.3695586546037202</v>
      </c>
      <c r="M1463" s="13">
        <f t="shared" si="280"/>
        <v>14.729820998250995</v>
      </c>
      <c r="N1463" s="13">
        <f t="shared" si="276"/>
        <v>9.1324890189156172</v>
      </c>
      <c r="O1463" s="13">
        <f t="shared" si="277"/>
        <v>11.673233083016775</v>
      </c>
      <c r="Q1463">
        <v>14.65491951209005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29.5624617938897</v>
      </c>
      <c r="G1464" s="13">
        <f t="shared" si="271"/>
        <v>0.25042407709377146</v>
      </c>
      <c r="H1464" s="13">
        <f t="shared" si="272"/>
        <v>29.312037716795928</v>
      </c>
      <c r="I1464" s="16">
        <f t="shared" si="279"/>
        <v>40.407401009401212</v>
      </c>
      <c r="J1464" s="13">
        <f t="shared" si="273"/>
        <v>33.21788713727878</v>
      </c>
      <c r="K1464" s="13">
        <f t="shared" si="274"/>
        <v>7.1895138721224328</v>
      </c>
      <c r="L1464" s="13">
        <f t="shared" si="275"/>
        <v>0</v>
      </c>
      <c r="M1464" s="13">
        <f t="shared" si="280"/>
        <v>5.5973319793353777</v>
      </c>
      <c r="N1464" s="13">
        <f t="shared" si="276"/>
        <v>3.4703458271879342</v>
      </c>
      <c r="O1464" s="13">
        <f t="shared" si="277"/>
        <v>3.7207699042817057</v>
      </c>
      <c r="Q1464">
        <v>14.82322963711781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12.77186008870426</v>
      </c>
      <c r="G1465" s="13">
        <f t="shared" si="271"/>
        <v>0</v>
      </c>
      <c r="H1465" s="13">
        <f t="shared" si="272"/>
        <v>12.77186008870426</v>
      </c>
      <c r="I1465" s="16">
        <f t="shared" si="279"/>
        <v>19.961373960826691</v>
      </c>
      <c r="J1465" s="13">
        <f t="shared" si="273"/>
        <v>19.416772848769618</v>
      </c>
      <c r="K1465" s="13">
        <f t="shared" si="274"/>
        <v>0.54460111205707307</v>
      </c>
      <c r="L1465" s="13">
        <f t="shared" si="275"/>
        <v>0</v>
      </c>
      <c r="M1465" s="13">
        <f t="shared" si="280"/>
        <v>2.1269861521474436</v>
      </c>
      <c r="N1465" s="13">
        <f t="shared" si="276"/>
        <v>1.3187314143314151</v>
      </c>
      <c r="O1465" s="13">
        <f t="shared" si="277"/>
        <v>1.3187314143314151</v>
      </c>
      <c r="Q1465">
        <v>19.948681226996229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1.443758935757077</v>
      </c>
      <c r="G1466" s="13">
        <f t="shared" si="271"/>
        <v>0</v>
      </c>
      <c r="H1466" s="13">
        <f t="shared" si="272"/>
        <v>1.443758935757077</v>
      </c>
      <c r="I1466" s="16">
        <f t="shared" si="279"/>
        <v>1.9883600478141501</v>
      </c>
      <c r="J1466" s="13">
        <f t="shared" si="273"/>
        <v>1.9877748033275813</v>
      </c>
      <c r="K1466" s="13">
        <f t="shared" si="274"/>
        <v>5.8524448656882555E-4</v>
      </c>
      <c r="L1466" s="13">
        <f t="shared" si="275"/>
        <v>0</v>
      </c>
      <c r="M1466" s="13">
        <f t="shared" si="280"/>
        <v>0.80825473781602852</v>
      </c>
      <c r="N1466" s="13">
        <f t="shared" si="276"/>
        <v>0.50111793744593769</v>
      </c>
      <c r="O1466" s="13">
        <f t="shared" si="277"/>
        <v>0.50111793744593769</v>
      </c>
      <c r="Q1466">
        <v>19.648398517878721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8.9354582581945454</v>
      </c>
      <c r="G1467" s="13">
        <f t="shared" si="271"/>
        <v>0</v>
      </c>
      <c r="H1467" s="13">
        <f t="shared" si="272"/>
        <v>8.9354582581945454</v>
      </c>
      <c r="I1467" s="16">
        <f t="shared" si="279"/>
        <v>8.9360435026811142</v>
      </c>
      <c r="J1467" s="13">
        <f t="shared" si="273"/>
        <v>8.916078043810165</v>
      </c>
      <c r="K1467" s="13">
        <f t="shared" si="274"/>
        <v>1.9965458870949249E-2</v>
      </c>
      <c r="L1467" s="13">
        <f t="shared" si="275"/>
        <v>0</v>
      </c>
      <c r="M1467" s="13">
        <f t="shared" si="280"/>
        <v>0.30713680037009083</v>
      </c>
      <c r="N1467" s="13">
        <f t="shared" si="276"/>
        <v>0.19042481622945631</v>
      </c>
      <c r="O1467" s="13">
        <f t="shared" si="277"/>
        <v>0.19042481622945631</v>
      </c>
      <c r="Q1467">
        <v>26.6033852916581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1.4861971876330351</v>
      </c>
      <c r="G1468" s="13">
        <f t="shared" si="271"/>
        <v>0</v>
      </c>
      <c r="H1468" s="13">
        <f t="shared" si="272"/>
        <v>1.4861971876330351</v>
      </c>
      <c r="I1468" s="16">
        <f t="shared" si="279"/>
        <v>1.5061626465039843</v>
      </c>
      <c r="J1468" s="13">
        <f t="shared" si="273"/>
        <v>1.5060557218069259</v>
      </c>
      <c r="K1468" s="13">
        <f t="shared" si="274"/>
        <v>1.0692469705841923E-4</v>
      </c>
      <c r="L1468" s="13">
        <f t="shared" si="275"/>
        <v>0</v>
      </c>
      <c r="M1468" s="13">
        <f t="shared" si="280"/>
        <v>0.11671198414063452</v>
      </c>
      <c r="N1468" s="13">
        <f t="shared" si="276"/>
        <v>7.2361430167193402E-2</v>
      </c>
      <c r="O1468" s="13">
        <f t="shared" si="277"/>
        <v>7.2361430167193402E-2</v>
      </c>
      <c r="Q1468">
        <v>25.815775676334859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12.312591288477449</v>
      </c>
      <c r="G1469" s="13">
        <f t="shared" si="271"/>
        <v>0</v>
      </c>
      <c r="H1469" s="13">
        <f t="shared" si="272"/>
        <v>12.312591288477449</v>
      </c>
      <c r="I1469" s="16">
        <f t="shared" si="279"/>
        <v>12.312698213174508</v>
      </c>
      <c r="J1469" s="13">
        <f t="shared" si="273"/>
        <v>12.26636414168015</v>
      </c>
      <c r="K1469" s="13">
        <f t="shared" si="274"/>
        <v>4.6334071494358753E-2</v>
      </c>
      <c r="L1469" s="13">
        <f t="shared" si="275"/>
        <v>0</v>
      </c>
      <c r="M1469" s="13">
        <f t="shared" si="280"/>
        <v>4.435055397344112E-2</v>
      </c>
      <c r="N1469" s="13">
        <f t="shared" si="276"/>
        <v>2.7497343463533493E-2</v>
      </c>
      <c r="O1469" s="13">
        <f t="shared" si="277"/>
        <v>2.7497343463533493E-2</v>
      </c>
      <c r="Q1469">
        <v>27.459905898340701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5.7242321657682336</v>
      </c>
      <c r="G1470" s="13">
        <f t="shared" si="271"/>
        <v>0</v>
      </c>
      <c r="H1470" s="13">
        <f t="shared" si="272"/>
        <v>5.7242321657682336</v>
      </c>
      <c r="I1470" s="16">
        <f t="shared" si="279"/>
        <v>5.7705662372625923</v>
      </c>
      <c r="J1470" s="13">
        <f t="shared" si="273"/>
        <v>5.7657300742660968</v>
      </c>
      <c r="K1470" s="13">
        <f t="shared" si="274"/>
        <v>4.8361629964954744E-3</v>
      </c>
      <c r="L1470" s="13">
        <f t="shared" si="275"/>
        <v>0</v>
      </c>
      <c r="M1470" s="13">
        <f t="shared" si="280"/>
        <v>1.6853210509907627E-2</v>
      </c>
      <c r="N1470" s="13">
        <f t="shared" si="276"/>
        <v>1.0448990516142729E-2</v>
      </c>
      <c r="O1470" s="13">
        <f t="shared" si="277"/>
        <v>1.0448990516142729E-2</v>
      </c>
      <c r="Q1470">
        <v>27.390921000000009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5.7503621464850712</v>
      </c>
      <c r="G1471" s="13">
        <f t="shared" si="271"/>
        <v>0</v>
      </c>
      <c r="H1471" s="13">
        <f t="shared" si="272"/>
        <v>5.7503621464850712</v>
      </c>
      <c r="I1471" s="16">
        <f t="shared" si="279"/>
        <v>5.7551983094815666</v>
      </c>
      <c r="J1471" s="13">
        <f t="shared" si="273"/>
        <v>5.7450112440756733</v>
      </c>
      <c r="K1471" s="13">
        <f t="shared" si="274"/>
        <v>1.0187065405893314E-2</v>
      </c>
      <c r="L1471" s="13">
        <f t="shared" si="275"/>
        <v>0</v>
      </c>
      <c r="M1471" s="13">
        <f t="shared" si="280"/>
        <v>6.4042199937648977E-3</v>
      </c>
      <c r="N1471" s="13">
        <f t="shared" si="276"/>
        <v>3.9706163961342363E-3</v>
      </c>
      <c r="O1471" s="13">
        <f t="shared" si="277"/>
        <v>3.9706163961342363E-3</v>
      </c>
      <c r="Q1471">
        <v>21.97527930907065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20.099054624705879</v>
      </c>
      <c r="G1472" s="13">
        <f t="shared" si="271"/>
        <v>0</v>
      </c>
      <c r="H1472" s="13">
        <f t="shared" si="272"/>
        <v>20.099054624705879</v>
      </c>
      <c r="I1472" s="16">
        <f t="shared" si="279"/>
        <v>20.109241690111773</v>
      </c>
      <c r="J1472" s="13">
        <f t="shared" si="273"/>
        <v>19.425068620780845</v>
      </c>
      <c r="K1472" s="13">
        <f t="shared" si="274"/>
        <v>0.68417306933092803</v>
      </c>
      <c r="L1472" s="13">
        <f t="shared" si="275"/>
        <v>0</v>
      </c>
      <c r="M1472" s="13">
        <f t="shared" si="280"/>
        <v>2.4336035976306614E-3</v>
      </c>
      <c r="N1472" s="13">
        <f t="shared" si="276"/>
        <v>1.50883423053101E-3</v>
      </c>
      <c r="O1472" s="13">
        <f t="shared" si="277"/>
        <v>1.50883423053101E-3</v>
      </c>
      <c r="Q1472">
        <v>18.419793829985039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11.64670427967361</v>
      </c>
      <c r="G1473" s="13">
        <f t="shared" si="271"/>
        <v>0</v>
      </c>
      <c r="H1473" s="13">
        <f t="shared" si="272"/>
        <v>11.64670427967361</v>
      </c>
      <c r="I1473" s="16">
        <f t="shared" si="279"/>
        <v>12.330877349004538</v>
      </c>
      <c r="J1473" s="13">
        <f t="shared" si="273"/>
        <v>12.04995807123904</v>
      </c>
      <c r="K1473" s="13">
        <f t="shared" si="274"/>
        <v>0.28091927776549852</v>
      </c>
      <c r="L1473" s="13">
        <f t="shared" si="275"/>
        <v>0</v>
      </c>
      <c r="M1473" s="13">
        <f t="shared" si="280"/>
        <v>9.2476936709965144E-4</v>
      </c>
      <c r="N1473" s="13">
        <f t="shared" si="276"/>
        <v>5.7335700760178393E-4</v>
      </c>
      <c r="O1473" s="13">
        <f t="shared" si="277"/>
        <v>5.7335700760178393E-4</v>
      </c>
      <c r="Q1473">
        <v>14.431792593548391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0.26984081330113668</v>
      </c>
      <c r="G1474" s="13">
        <f t="shared" si="271"/>
        <v>0</v>
      </c>
      <c r="H1474" s="13">
        <f t="shared" si="272"/>
        <v>0.26984081330113668</v>
      </c>
      <c r="I1474" s="16">
        <f t="shared" si="279"/>
        <v>0.55076009106663526</v>
      </c>
      <c r="J1474" s="13">
        <f t="shared" si="273"/>
        <v>0.5507359263566971</v>
      </c>
      <c r="K1474" s="13">
        <f t="shared" si="274"/>
        <v>2.4164709938157003E-5</v>
      </c>
      <c r="L1474" s="13">
        <f t="shared" si="275"/>
        <v>0</v>
      </c>
      <c r="M1474" s="13">
        <f t="shared" si="280"/>
        <v>3.5141235949786751E-4</v>
      </c>
      <c r="N1474" s="13">
        <f t="shared" si="276"/>
        <v>2.1787566288867787E-4</v>
      </c>
      <c r="O1474" s="13">
        <f t="shared" si="277"/>
        <v>2.1787566288867787E-4</v>
      </c>
      <c r="Q1474">
        <v>14.934236557892749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64.644500100270037</v>
      </c>
      <c r="G1475" s="13">
        <f t="shared" si="271"/>
        <v>4.172694353788466</v>
      </c>
      <c r="H1475" s="13">
        <f t="shared" si="272"/>
        <v>60.471805746481571</v>
      </c>
      <c r="I1475" s="16">
        <f t="shared" si="279"/>
        <v>60.471829911191513</v>
      </c>
      <c r="J1475" s="13">
        <f t="shared" si="273"/>
        <v>45.940885231221699</v>
      </c>
      <c r="K1475" s="13">
        <f t="shared" si="274"/>
        <v>14.530944679969814</v>
      </c>
      <c r="L1475" s="13">
        <f t="shared" si="275"/>
        <v>3.4140084896663616</v>
      </c>
      <c r="M1475" s="13">
        <f t="shared" si="280"/>
        <v>3.4141420263629709</v>
      </c>
      <c r="N1475" s="13">
        <f t="shared" si="276"/>
        <v>2.1167680563450419</v>
      </c>
      <c r="O1475" s="13">
        <f t="shared" si="277"/>
        <v>6.2894624101335079</v>
      </c>
      <c r="Q1475">
        <v>17.553590215551719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45.270451170859729</v>
      </c>
      <c r="G1476" s="13">
        <f t="shared" si="271"/>
        <v>2.0066213453899078</v>
      </c>
      <c r="H1476" s="13">
        <f t="shared" si="272"/>
        <v>43.26382982546982</v>
      </c>
      <c r="I1476" s="16">
        <f t="shared" si="279"/>
        <v>54.380766015773276</v>
      </c>
      <c r="J1476" s="13">
        <f t="shared" si="273"/>
        <v>41.823500905711583</v>
      </c>
      <c r="K1476" s="13">
        <f t="shared" si="274"/>
        <v>12.557265110061692</v>
      </c>
      <c r="L1476" s="13">
        <f t="shared" si="275"/>
        <v>1.4258168824885538</v>
      </c>
      <c r="M1476" s="13">
        <f t="shared" si="280"/>
        <v>2.723190852506483</v>
      </c>
      <c r="N1476" s="13">
        <f t="shared" si="276"/>
        <v>1.6883783285540195</v>
      </c>
      <c r="O1476" s="13">
        <f t="shared" si="277"/>
        <v>3.6949996739439275</v>
      </c>
      <c r="Q1476">
        <v>16.465064046377019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17.302399948106689</v>
      </c>
      <c r="G1477" s="13">
        <f t="shared" si="271"/>
        <v>0</v>
      </c>
      <c r="H1477" s="13">
        <f t="shared" si="272"/>
        <v>17.302399948106689</v>
      </c>
      <c r="I1477" s="16">
        <f t="shared" si="279"/>
        <v>28.433848175679827</v>
      </c>
      <c r="J1477" s="13">
        <f t="shared" si="273"/>
        <v>26.17032931182117</v>
      </c>
      <c r="K1477" s="13">
        <f t="shared" si="274"/>
        <v>2.263518863858657</v>
      </c>
      <c r="L1477" s="13">
        <f t="shared" si="275"/>
        <v>0</v>
      </c>
      <c r="M1477" s="13">
        <f t="shared" si="280"/>
        <v>1.0348125239524635</v>
      </c>
      <c r="N1477" s="13">
        <f t="shared" si="276"/>
        <v>0.64158376485052737</v>
      </c>
      <c r="O1477" s="13">
        <f t="shared" si="277"/>
        <v>0.64158376485052737</v>
      </c>
      <c r="Q1477">
        <v>16.786673702600879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16.46889248236316</v>
      </c>
      <c r="G1478" s="13">
        <f t="shared" ref="G1478:G1541" si="282">IF((F1478-$J$2)&gt;0,$I$2*(F1478-$J$2),0)</f>
        <v>0</v>
      </c>
      <c r="H1478" s="13">
        <f t="shared" ref="H1478:H1541" si="283">F1478-G1478</f>
        <v>16.46889248236316</v>
      </c>
      <c r="I1478" s="16">
        <f t="shared" si="279"/>
        <v>18.732411346221816</v>
      </c>
      <c r="J1478" s="13">
        <f t="shared" ref="J1478:J1541" si="284">I1478/SQRT(1+(I1478/($K$2*(300+(25*Q1478)+0.05*(Q1478)^3)))^2)</f>
        <v>18.23801944944908</v>
      </c>
      <c r="K1478" s="13">
        <f t="shared" ref="K1478:K1541" si="285">I1478-J1478</f>
        <v>0.49439189677273632</v>
      </c>
      <c r="L1478" s="13">
        <f t="shared" ref="L1478:L1541" si="286">IF(K1478&gt;$N$2,(K1478-$N$2)/$L$2,0)</f>
        <v>0</v>
      </c>
      <c r="M1478" s="13">
        <f t="shared" si="280"/>
        <v>0.39322875910193611</v>
      </c>
      <c r="N1478" s="13">
        <f t="shared" ref="N1478:N1541" si="287">$M$2*M1478</f>
        <v>0.24380183064320038</v>
      </c>
      <c r="O1478" s="13">
        <f t="shared" ref="O1478:O1541" si="288">N1478+G1478</f>
        <v>0.24380183064320038</v>
      </c>
      <c r="Q1478">
        <v>19.29552034922192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4.3818771786846602</v>
      </c>
      <c r="G1479" s="13">
        <f t="shared" si="282"/>
        <v>0</v>
      </c>
      <c r="H1479" s="13">
        <f t="shared" si="283"/>
        <v>4.3818771786846602</v>
      </c>
      <c r="I1479" s="16">
        <f t="shared" ref="I1479:I1542" si="290">H1479+K1478-L1478</f>
        <v>4.8762690754573965</v>
      </c>
      <c r="J1479" s="13">
        <f t="shared" si="284"/>
        <v>4.8698286533010355</v>
      </c>
      <c r="K1479" s="13">
        <f t="shared" si="285"/>
        <v>6.4404221563609809E-3</v>
      </c>
      <c r="L1479" s="13">
        <f t="shared" si="286"/>
        <v>0</v>
      </c>
      <c r="M1479" s="13">
        <f t="shared" ref="M1479:M1542" si="291">L1479+M1478-N1478</f>
        <v>0.14942692845873573</v>
      </c>
      <c r="N1479" s="13">
        <f t="shared" si="287"/>
        <v>9.2644695644416158E-2</v>
      </c>
      <c r="O1479" s="13">
        <f t="shared" si="288"/>
        <v>9.2644695644416158E-2</v>
      </c>
      <c r="Q1479">
        <v>21.70650300858015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2.7430057551010578</v>
      </c>
      <c r="G1480" s="13">
        <f t="shared" si="282"/>
        <v>0</v>
      </c>
      <c r="H1480" s="13">
        <f t="shared" si="283"/>
        <v>2.7430057551010578</v>
      </c>
      <c r="I1480" s="16">
        <f t="shared" si="290"/>
        <v>2.7494461772574188</v>
      </c>
      <c r="J1480" s="13">
        <f t="shared" si="284"/>
        <v>2.7483245861762389</v>
      </c>
      <c r="K1480" s="13">
        <f t="shared" si="285"/>
        <v>1.121591081179929E-3</v>
      </c>
      <c r="L1480" s="13">
        <f t="shared" si="286"/>
        <v>0</v>
      </c>
      <c r="M1480" s="13">
        <f t="shared" si="291"/>
        <v>5.6782232814319572E-2</v>
      </c>
      <c r="N1480" s="13">
        <f t="shared" si="287"/>
        <v>3.5204984344878135E-2</v>
      </c>
      <c r="O1480" s="13">
        <f t="shared" si="288"/>
        <v>3.5204984344878135E-2</v>
      </c>
      <c r="Q1480">
        <v>21.92078715960179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3.5714285999999998E-2</v>
      </c>
      <c r="G1481" s="13">
        <f t="shared" si="282"/>
        <v>0</v>
      </c>
      <c r="H1481" s="13">
        <f t="shared" si="283"/>
        <v>3.5714285999999998E-2</v>
      </c>
      <c r="I1481" s="16">
        <f t="shared" si="290"/>
        <v>3.6835877081179927E-2</v>
      </c>
      <c r="J1481" s="13">
        <f t="shared" si="284"/>
        <v>3.6835875403202836E-2</v>
      </c>
      <c r="K1481" s="13">
        <f t="shared" si="285"/>
        <v>1.6779770906083513E-9</v>
      </c>
      <c r="L1481" s="13">
        <f t="shared" si="286"/>
        <v>0</v>
      </c>
      <c r="M1481" s="13">
        <f t="shared" si="291"/>
        <v>2.1577248469441437E-2</v>
      </c>
      <c r="N1481" s="13">
        <f t="shared" si="287"/>
        <v>1.337789405105369E-2</v>
      </c>
      <c r="O1481" s="13">
        <f t="shared" si="288"/>
        <v>1.337789405105369E-2</v>
      </c>
      <c r="Q1481">
        <v>25.309912000000011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9.1884787430185373</v>
      </c>
      <c r="G1482" s="13">
        <f t="shared" si="282"/>
        <v>0</v>
      </c>
      <c r="H1482" s="13">
        <f t="shared" si="283"/>
        <v>9.1884787430185373</v>
      </c>
      <c r="I1482" s="16">
        <f t="shared" si="290"/>
        <v>9.1884787446965142</v>
      </c>
      <c r="J1482" s="13">
        <f t="shared" si="284"/>
        <v>9.1645571223111535</v>
      </c>
      <c r="K1482" s="13">
        <f t="shared" si="285"/>
        <v>2.3921622385360664E-2</v>
      </c>
      <c r="L1482" s="13">
        <f t="shared" si="286"/>
        <v>0</v>
      </c>
      <c r="M1482" s="13">
        <f t="shared" si="291"/>
        <v>8.199354418387747E-3</v>
      </c>
      <c r="N1482" s="13">
        <f t="shared" si="287"/>
        <v>5.0835997394004032E-3</v>
      </c>
      <c r="O1482" s="13">
        <f t="shared" si="288"/>
        <v>5.0835997394004032E-3</v>
      </c>
      <c r="Q1482">
        <v>25.894819003571271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9.4889251005733453</v>
      </c>
      <c r="G1483" s="13">
        <f t="shared" si="282"/>
        <v>0</v>
      </c>
      <c r="H1483" s="13">
        <f t="shared" si="283"/>
        <v>9.4889251005733453</v>
      </c>
      <c r="I1483" s="16">
        <f t="shared" si="290"/>
        <v>9.5128467229587059</v>
      </c>
      <c r="J1483" s="13">
        <f t="shared" si="284"/>
        <v>9.4672578146987583</v>
      </c>
      <c r="K1483" s="13">
        <f t="shared" si="285"/>
        <v>4.5588908259947658E-2</v>
      </c>
      <c r="L1483" s="13">
        <f t="shared" si="286"/>
        <v>0</v>
      </c>
      <c r="M1483" s="13">
        <f t="shared" si="291"/>
        <v>3.1157546789873439E-3</v>
      </c>
      <c r="N1483" s="13">
        <f t="shared" si="287"/>
        <v>1.9317679009721533E-3</v>
      </c>
      <c r="O1483" s="13">
        <f t="shared" si="288"/>
        <v>1.9317679009721533E-3</v>
      </c>
      <c r="Q1483">
        <v>22.007306911643791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8.2964828077090242</v>
      </c>
      <c r="G1484" s="13">
        <f t="shared" si="282"/>
        <v>0</v>
      </c>
      <c r="H1484" s="13">
        <f t="shared" si="283"/>
        <v>8.2964828077090242</v>
      </c>
      <c r="I1484" s="16">
        <f t="shared" si="290"/>
        <v>8.3420717159689719</v>
      </c>
      <c r="J1484" s="13">
        <f t="shared" si="284"/>
        <v>8.2906885497514988</v>
      </c>
      <c r="K1484" s="13">
        <f t="shared" si="285"/>
        <v>5.1383166217473075E-2</v>
      </c>
      <c r="L1484" s="13">
        <f t="shared" si="286"/>
        <v>0</v>
      </c>
      <c r="M1484" s="13">
        <f t="shared" si="291"/>
        <v>1.1839867780151906E-3</v>
      </c>
      <c r="N1484" s="13">
        <f t="shared" si="287"/>
        <v>7.3407180236941818E-4</v>
      </c>
      <c r="O1484" s="13">
        <f t="shared" si="288"/>
        <v>7.3407180236941818E-4</v>
      </c>
      <c r="Q1484">
        <v>18.363919691436099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26.129957469355929</v>
      </c>
      <c r="G1485" s="13">
        <f t="shared" si="282"/>
        <v>0</v>
      </c>
      <c r="H1485" s="13">
        <f t="shared" si="283"/>
        <v>26.129957469355929</v>
      </c>
      <c r="I1485" s="16">
        <f t="shared" si="290"/>
        <v>26.181340635573402</v>
      </c>
      <c r="J1485" s="13">
        <f t="shared" si="284"/>
        <v>23.970735922772842</v>
      </c>
      <c r="K1485" s="13">
        <f t="shared" si="285"/>
        <v>2.2106047128005599</v>
      </c>
      <c r="L1485" s="13">
        <f t="shared" si="286"/>
        <v>0</v>
      </c>
      <c r="M1485" s="13">
        <f t="shared" si="291"/>
        <v>4.4991497564577244E-4</v>
      </c>
      <c r="N1485" s="13">
        <f t="shared" si="287"/>
        <v>2.7894728490037893E-4</v>
      </c>
      <c r="O1485" s="13">
        <f t="shared" si="288"/>
        <v>2.7894728490037893E-4</v>
      </c>
      <c r="Q1485">
        <v>15.13094099693082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35.631449057881539</v>
      </c>
      <c r="G1486" s="13">
        <f t="shared" si="282"/>
        <v>0.92895387480123826</v>
      </c>
      <c r="H1486" s="13">
        <f t="shared" si="283"/>
        <v>34.702495183080302</v>
      </c>
      <c r="I1486" s="16">
        <f t="shared" si="290"/>
        <v>36.913099895880862</v>
      </c>
      <c r="J1486" s="13">
        <f t="shared" si="284"/>
        <v>30.766096326177752</v>
      </c>
      <c r="K1486" s="13">
        <f t="shared" si="285"/>
        <v>6.1470035697031093</v>
      </c>
      <c r="L1486" s="13">
        <f t="shared" si="286"/>
        <v>0</v>
      </c>
      <c r="M1486" s="13">
        <f t="shared" si="291"/>
        <v>1.7096769074539351E-4</v>
      </c>
      <c r="N1486" s="13">
        <f t="shared" si="287"/>
        <v>1.0599996826214398E-4</v>
      </c>
      <c r="O1486" s="13">
        <f t="shared" si="288"/>
        <v>0.92905987476950036</v>
      </c>
      <c r="Q1486">
        <v>14.15019659354839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21.893374731149329</v>
      </c>
      <c r="G1487" s="13">
        <f t="shared" si="282"/>
        <v>0</v>
      </c>
      <c r="H1487" s="13">
        <f t="shared" si="283"/>
        <v>21.893374731149329</v>
      </c>
      <c r="I1487" s="16">
        <f t="shared" si="290"/>
        <v>28.040378300852439</v>
      </c>
      <c r="J1487" s="13">
        <f t="shared" si="284"/>
        <v>24.945795885288845</v>
      </c>
      <c r="K1487" s="13">
        <f t="shared" si="285"/>
        <v>3.0945824155635933</v>
      </c>
      <c r="L1487" s="13">
        <f t="shared" si="286"/>
        <v>0</v>
      </c>
      <c r="M1487" s="13">
        <f t="shared" si="291"/>
        <v>6.4967722483249527E-5</v>
      </c>
      <c r="N1487" s="13">
        <f t="shared" si="287"/>
        <v>4.0279987939614704E-5</v>
      </c>
      <c r="O1487" s="13">
        <f t="shared" si="288"/>
        <v>4.0279987939614704E-5</v>
      </c>
      <c r="Q1487">
        <v>13.873846575626279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13.799864451063501</v>
      </c>
      <c r="G1488" s="13">
        <f t="shared" si="282"/>
        <v>0</v>
      </c>
      <c r="H1488" s="13">
        <f t="shared" si="283"/>
        <v>13.799864451063501</v>
      </c>
      <c r="I1488" s="16">
        <f t="shared" si="290"/>
        <v>16.894446866627092</v>
      </c>
      <c r="J1488" s="13">
        <f t="shared" si="284"/>
        <v>16.317658037413768</v>
      </c>
      <c r="K1488" s="13">
        <f t="shared" si="285"/>
        <v>0.57678882921332431</v>
      </c>
      <c r="L1488" s="13">
        <f t="shared" si="286"/>
        <v>0</v>
      </c>
      <c r="M1488" s="13">
        <f t="shared" si="291"/>
        <v>2.4687734543634823E-5</v>
      </c>
      <c r="N1488" s="13">
        <f t="shared" si="287"/>
        <v>1.5306395417053591E-5</v>
      </c>
      <c r="O1488" s="13">
        <f t="shared" si="288"/>
        <v>1.5306395417053591E-5</v>
      </c>
      <c r="Q1488">
        <v>15.920937157430039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19.450200393974729</v>
      </c>
      <c r="G1489" s="13">
        <f t="shared" si="282"/>
        <v>0</v>
      </c>
      <c r="H1489" s="13">
        <f t="shared" si="283"/>
        <v>19.450200393974729</v>
      </c>
      <c r="I1489" s="16">
        <f t="shared" si="290"/>
        <v>20.026989223188053</v>
      </c>
      <c r="J1489" s="13">
        <f t="shared" si="284"/>
        <v>19.299459070867922</v>
      </c>
      <c r="K1489" s="13">
        <f t="shared" si="285"/>
        <v>0.72753015232013141</v>
      </c>
      <c r="L1489" s="13">
        <f t="shared" si="286"/>
        <v>0</v>
      </c>
      <c r="M1489" s="13">
        <f t="shared" si="291"/>
        <v>9.3813391265812316E-6</v>
      </c>
      <c r="N1489" s="13">
        <f t="shared" si="287"/>
        <v>5.8164302584803636E-6</v>
      </c>
      <c r="O1489" s="13">
        <f t="shared" si="288"/>
        <v>5.8164302584803636E-6</v>
      </c>
      <c r="Q1489">
        <v>17.87269199316642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16.965038204970899</v>
      </c>
      <c r="G1490" s="13">
        <f t="shared" si="282"/>
        <v>0</v>
      </c>
      <c r="H1490" s="13">
        <f t="shared" si="283"/>
        <v>16.965038204970899</v>
      </c>
      <c r="I1490" s="16">
        <f t="shared" si="290"/>
        <v>17.69256835729103</v>
      </c>
      <c r="J1490" s="13">
        <f t="shared" si="284"/>
        <v>17.250933550720724</v>
      </c>
      <c r="K1490" s="13">
        <f t="shared" si="285"/>
        <v>0.44163480657030618</v>
      </c>
      <c r="L1490" s="13">
        <f t="shared" si="286"/>
        <v>0</v>
      </c>
      <c r="M1490" s="13">
        <f t="shared" si="291"/>
        <v>3.564908868100868E-6</v>
      </c>
      <c r="N1490" s="13">
        <f t="shared" si="287"/>
        <v>2.2102434982225381E-6</v>
      </c>
      <c r="O1490" s="13">
        <f t="shared" si="288"/>
        <v>2.2102434982225381E-6</v>
      </c>
      <c r="Q1490">
        <v>18.898138840811971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0.50294329390240122</v>
      </c>
      <c r="G1491" s="13">
        <f t="shared" si="282"/>
        <v>0</v>
      </c>
      <c r="H1491" s="13">
        <f t="shared" si="283"/>
        <v>0.50294329390240122</v>
      </c>
      <c r="I1491" s="16">
        <f t="shared" si="290"/>
        <v>0.9445781004727074</v>
      </c>
      <c r="J1491" s="13">
        <f t="shared" si="284"/>
        <v>0.94454818271618768</v>
      </c>
      <c r="K1491" s="13">
        <f t="shared" si="285"/>
        <v>2.9917756519726169E-5</v>
      </c>
      <c r="L1491" s="13">
        <f t="shared" si="286"/>
        <v>0</v>
      </c>
      <c r="M1491" s="13">
        <f t="shared" si="291"/>
        <v>1.3546653698783299E-6</v>
      </c>
      <c r="N1491" s="13">
        <f t="shared" si="287"/>
        <v>8.398925293245646E-7</v>
      </c>
      <c r="O1491" s="13">
        <f t="shared" si="288"/>
        <v>8.398925293245646E-7</v>
      </c>
      <c r="Q1491">
        <v>24.908259731432342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1.765137755054967</v>
      </c>
      <c r="G1492" s="13">
        <f t="shared" si="282"/>
        <v>0</v>
      </c>
      <c r="H1492" s="13">
        <f t="shared" si="283"/>
        <v>1.765137755054967</v>
      </c>
      <c r="I1492" s="16">
        <f t="shared" si="290"/>
        <v>1.7651676728114867</v>
      </c>
      <c r="J1492" s="13">
        <f t="shared" si="284"/>
        <v>1.765004099019861</v>
      </c>
      <c r="K1492" s="13">
        <f t="shared" si="285"/>
        <v>1.6357379162568186E-4</v>
      </c>
      <c r="L1492" s="13">
        <f t="shared" si="286"/>
        <v>0</v>
      </c>
      <c r="M1492" s="13">
        <f t="shared" si="291"/>
        <v>5.1477284055376534E-7</v>
      </c>
      <c r="N1492" s="13">
        <f t="shared" si="287"/>
        <v>3.1915916114333453E-7</v>
      </c>
      <c r="O1492" s="13">
        <f t="shared" si="288"/>
        <v>3.1915916114333453E-7</v>
      </c>
      <c r="Q1492">
        <v>26.183777847329029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0.26774546085525791</v>
      </c>
      <c r="G1493" s="13">
        <f t="shared" si="282"/>
        <v>0</v>
      </c>
      <c r="H1493" s="13">
        <f t="shared" si="283"/>
        <v>0.26774546085525791</v>
      </c>
      <c r="I1493" s="16">
        <f t="shared" si="290"/>
        <v>0.26790903464688359</v>
      </c>
      <c r="J1493" s="13">
        <f t="shared" si="284"/>
        <v>0.26790833070073355</v>
      </c>
      <c r="K1493" s="13">
        <f t="shared" si="285"/>
        <v>7.0394615003799288E-7</v>
      </c>
      <c r="L1493" s="13">
        <f t="shared" si="286"/>
        <v>0</v>
      </c>
      <c r="M1493" s="13">
        <f t="shared" si="291"/>
        <v>1.9561367941043081E-7</v>
      </c>
      <c r="N1493" s="13">
        <f t="shared" si="287"/>
        <v>1.2128048123446709E-7</v>
      </c>
      <c r="O1493" s="13">
        <f t="shared" si="288"/>
        <v>1.2128048123446709E-7</v>
      </c>
      <c r="Q1493">
        <v>24.68781770810881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2.8321576105840509</v>
      </c>
      <c r="G1494" s="13">
        <f t="shared" si="282"/>
        <v>0</v>
      </c>
      <c r="H1494" s="13">
        <f t="shared" si="283"/>
        <v>2.8321576105840509</v>
      </c>
      <c r="I1494" s="16">
        <f t="shared" si="290"/>
        <v>2.8321583145302007</v>
      </c>
      <c r="J1494" s="13">
        <f t="shared" si="284"/>
        <v>2.8314133364179797</v>
      </c>
      <c r="K1494" s="13">
        <f t="shared" si="285"/>
        <v>7.4497811222107302E-4</v>
      </c>
      <c r="L1494" s="13">
        <f t="shared" si="286"/>
        <v>0</v>
      </c>
      <c r="M1494" s="13">
        <f t="shared" si="291"/>
        <v>7.4333198175963721E-8</v>
      </c>
      <c r="N1494" s="13">
        <f t="shared" si="287"/>
        <v>4.6086582869097507E-8</v>
      </c>
      <c r="O1494" s="13">
        <f t="shared" si="288"/>
        <v>4.6086582869097507E-8</v>
      </c>
      <c r="Q1494">
        <v>25.475944000000009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8.4900435637012421</v>
      </c>
      <c r="G1495" s="13">
        <f t="shared" si="282"/>
        <v>0</v>
      </c>
      <c r="H1495" s="13">
        <f t="shared" si="283"/>
        <v>8.4900435637012421</v>
      </c>
      <c r="I1495" s="16">
        <f t="shared" si="290"/>
        <v>8.4907885418134637</v>
      </c>
      <c r="J1495" s="13">
        <f t="shared" si="284"/>
        <v>8.4693733241029996</v>
      </c>
      <c r="K1495" s="13">
        <f t="shared" si="285"/>
        <v>2.1415217710464063E-2</v>
      </c>
      <c r="L1495" s="13">
        <f t="shared" si="286"/>
        <v>0</v>
      </c>
      <c r="M1495" s="13">
        <f t="shared" si="291"/>
        <v>2.8246615306866214E-8</v>
      </c>
      <c r="N1495" s="13">
        <f t="shared" si="287"/>
        <v>1.7512901490257053E-8</v>
      </c>
      <c r="O1495" s="13">
        <f t="shared" si="288"/>
        <v>1.7512901490257053E-8</v>
      </c>
      <c r="Q1495">
        <v>24.986183004079152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26.158224573422441</v>
      </c>
      <c r="G1496" s="13">
        <f t="shared" si="282"/>
        <v>0</v>
      </c>
      <c r="H1496" s="13">
        <f t="shared" si="283"/>
        <v>26.158224573422441</v>
      </c>
      <c r="I1496" s="16">
        <f t="shared" si="290"/>
        <v>26.179639791132907</v>
      </c>
      <c r="J1496" s="13">
        <f t="shared" si="284"/>
        <v>24.54152340625112</v>
      </c>
      <c r="K1496" s="13">
        <f t="shared" si="285"/>
        <v>1.638116384881787</v>
      </c>
      <c r="L1496" s="13">
        <f t="shared" si="286"/>
        <v>0</v>
      </c>
      <c r="M1496" s="13">
        <f t="shared" si="291"/>
        <v>1.0733713816609161E-8</v>
      </c>
      <c r="N1496" s="13">
        <f t="shared" si="287"/>
        <v>6.6549025662976801E-9</v>
      </c>
      <c r="O1496" s="13">
        <f t="shared" si="288"/>
        <v>6.6549025662976801E-9</v>
      </c>
      <c r="Q1496">
        <v>17.52061231351869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9.4882441826488311</v>
      </c>
      <c r="G1497" s="13">
        <f t="shared" si="282"/>
        <v>0</v>
      </c>
      <c r="H1497" s="13">
        <f t="shared" si="283"/>
        <v>9.4882441826488311</v>
      </c>
      <c r="I1497" s="16">
        <f t="shared" si="290"/>
        <v>11.126360567530618</v>
      </c>
      <c r="J1497" s="13">
        <f t="shared" si="284"/>
        <v>10.906424335340862</v>
      </c>
      <c r="K1497" s="13">
        <f t="shared" si="285"/>
        <v>0.219936232189756</v>
      </c>
      <c r="L1497" s="13">
        <f t="shared" si="286"/>
        <v>0</v>
      </c>
      <c r="M1497" s="13">
        <f t="shared" si="291"/>
        <v>4.0788112503114814E-9</v>
      </c>
      <c r="N1497" s="13">
        <f t="shared" si="287"/>
        <v>2.5288629751931186E-9</v>
      </c>
      <c r="O1497" s="13">
        <f t="shared" si="288"/>
        <v>2.5288629751931186E-9</v>
      </c>
      <c r="Q1497">
        <v>14.005641155410339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17.309847764407468</v>
      </c>
      <c r="G1498" s="13">
        <f t="shared" si="282"/>
        <v>0</v>
      </c>
      <c r="H1498" s="13">
        <f t="shared" si="283"/>
        <v>17.309847764407468</v>
      </c>
      <c r="I1498" s="16">
        <f t="shared" si="290"/>
        <v>17.529783996597224</v>
      </c>
      <c r="J1498" s="13">
        <f t="shared" si="284"/>
        <v>16.743593224993852</v>
      </c>
      <c r="K1498" s="13">
        <f t="shared" si="285"/>
        <v>0.7861907716033727</v>
      </c>
      <c r="L1498" s="13">
        <f t="shared" si="286"/>
        <v>0</v>
      </c>
      <c r="M1498" s="13">
        <f t="shared" si="291"/>
        <v>1.5499482751183628E-9</v>
      </c>
      <c r="N1498" s="13">
        <f t="shared" si="287"/>
        <v>9.6096793057338498E-10</v>
      </c>
      <c r="O1498" s="13">
        <f t="shared" si="288"/>
        <v>9.6096793057338498E-10</v>
      </c>
      <c r="Q1498">
        <v>14.37261676730988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73.078395868761376</v>
      </c>
      <c r="G1499" s="13">
        <f t="shared" si="282"/>
        <v>5.1156275551206845</v>
      </c>
      <c r="H1499" s="13">
        <f t="shared" si="283"/>
        <v>67.962768313640694</v>
      </c>
      <c r="I1499" s="16">
        <f t="shared" si="290"/>
        <v>68.748959085244067</v>
      </c>
      <c r="J1499" s="13">
        <f t="shared" si="284"/>
        <v>39.031216427858617</v>
      </c>
      <c r="K1499" s="13">
        <f t="shared" si="285"/>
        <v>29.71774265738545</v>
      </c>
      <c r="L1499" s="13">
        <f t="shared" si="286"/>
        <v>18.712471694617243</v>
      </c>
      <c r="M1499" s="13">
        <f t="shared" si="291"/>
        <v>18.712471695206226</v>
      </c>
      <c r="N1499" s="13">
        <f t="shared" si="287"/>
        <v>11.601732451027861</v>
      </c>
      <c r="O1499" s="13">
        <f t="shared" si="288"/>
        <v>16.717360006148546</v>
      </c>
      <c r="Q1499">
        <v>11.803972593548391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20.53841832797006</v>
      </c>
      <c r="G1500" s="13">
        <f t="shared" si="282"/>
        <v>0</v>
      </c>
      <c r="H1500" s="13">
        <f t="shared" si="283"/>
        <v>20.53841832797006</v>
      </c>
      <c r="I1500" s="16">
        <f t="shared" si="290"/>
        <v>31.543689290738264</v>
      </c>
      <c r="J1500" s="13">
        <f t="shared" si="284"/>
        <v>28.290621774754133</v>
      </c>
      <c r="K1500" s="13">
        <f t="shared" si="285"/>
        <v>3.2530675159841316</v>
      </c>
      <c r="L1500" s="13">
        <f t="shared" si="286"/>
        <v>0</v>
      </c>
      <c r="M1500" s="13">
        <f t="shared" si="291"/>
        <v>7.1107392441783652</v>
      </c>
      <c r="N1500" s="13">
        <f t="shared" si="287"/>
        <v>4.408658331390586</v>
      </c>
      <c r="O1500" s="13">
        <f t="shared" si="288"/>
        <v>4.408658331390586</v>
      </c>
      <c r="Q1500">
        <v>16.140676788461729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4.5155957718665896</v>
      </c>
      <c r="G1501" s="13">
        <f t="shared" si="282"/>
        <v>0</v>
      </c>
      <c r="H1501" s="13">
        <f t="shared" si="283"/>
        <v>4.5155957718665896</v>
      </c>
      <c r="I1501" s="16">
        <f t="shared" si="290"/>
        <v>7.7686632878507211</v>
      </c>
      <c r="J1501" s="13">
        <f t="shared" si="284"/>
        <v>7.7321747144129187</v>
      </c>
      <c r="K1501" s="13">
        <f t="shared" si="285"/>
        <v>3.648857343780243E-2</v>
      </c>
      <c r="L1501" s="13">
        <f t="shared" si="286"/>
        <v>0</v>
      </c>
      <c r="M1501" s="13">
        <f t="shared" si="291"/>
        <v>2.7020809127877792</v>
      </c>
      <c r="N1501" s="13">
        <f t="shared" si="287"/>
        <v>1.6752901659284232</v>
      </c>
      <c r="O1501" s="13">
        <f t="shared" si="288"/>
        <v>1.6752901659284232</v>
      </c>
      <c r="Q1501">
        <v>19.288481014742331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0.1086110131540835</v>
      </c>
      <c r="G1502" s="13">
        <f t="shared" si="282"/>
        <v>0</v>
      </c>
      <c r="H1502" s="13">
        <f t="shared" si="283"/>
        <v>0.1086110131540835</v>
      </c>
      <c r="I1502" s="16">
        <f t="shared" si="290"/>
        <v>0.14509958659188593</v>
      </c>
      <c r="J1502" s="13">
        <f t="shared" si="284"/>
        <v>0.14509932623389299</v>
      </c>
      <c r="K1502" s="13">
        <f t="shared" si="285"/>
        <v>2.603579929427724E-7</v>
      </c>
      <c r="L1502" s="13">
        <f t="shared" si="286"/>
        <v>0</v>
      </c>
      <c r="M1502" s="13">
        <f t="shared" si="291"/>
        <v>1.026790746859356</v>
      </c>
      <c r="N1502" s="13">
        <f t="shared" si="287"/>
        <v>0.63661026305280077</v>
      </c>
      <c r="O1502" s="13">
        <f t="shared" si="288"/>
        <v>0.63661026305280077</v>
      </c>
      <c r="Q1502">
        <v>18.6967537832079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12.31868561930246</v>
      </c>
      <c r="G1503" s="13">
        <f t="shared" si="282"/>
        <v>0</v>
      </c>
      <c r="H1503" s="13">
        <f t="shared" si="283"/>
        <v>12.31868561930246</v>
      </c>
      <c r="I1503" s="16">
        <f t="shared" si="290"/>
        <v>12.318685879660453</v>
      </c>
      <c r="J1503" s="13">
        <f t="shared" si="284"/>
        <v>12.254826931362972</v>
      </c>
      <c r="K1503" s="13">
        <f t="shared" si="285"/>
        <v>6.3858948297481177E-2</v>
      </c>
      <c r="L1503" s="13">
        <f t="shared" si="286"/>
        <v>0</v>
      </c>
      <c r="M1503" s="13">
        <f t="shared" si="291"/>
        <v>0.39018048380655523</v>
      </c>
      <c r="N1503" s="13">
        <f t="shared" si="287"/>
        <v>0.24191189996006424</v>
      </c>
      <c r="O1503" s="13">
        <f t="shared" si="288"/>
        <v>0.24191189996006424</v>
      </c>
      <c r="Q1503">
        <v>25.128631813954549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4.3291452094290266</v>
      </c>
      <c r="G1504" s="13">
        <f t="shared" si="282"/>
        <v>0</v>
      </c>
      <c r="H1504" s="13">
        <f t="shared" si="283"/>
        <v>4.3291452094290266</v>
      </c>
      <c r="I1504" s="16">
        <f t="shared" si="290"/>
        <v>4.3930041577265078</v>
      </c>
      <c r="J1504" s="13">
        <f t="shared" si="284"/>
        <v>4.3901941248477767</v>
      </c>
      <c r="K1504" s="13">
        <f t="shared" si="285"/>
        <v>2.8100328787310502E-3</v>
      </c>
      <c r="L1504" s="13">
        <f t="shared" si="286"/>
        <v>0</v>
      </c>
      <c r="M1504" s="13">
        <f t="shared" si="291"/>
        <v>0.148268583846491</v>
      </c>
      <c r="N1504" s="13">
        <f t="shared" si="287"/>
        <v>9.1926521984824414E-2</v>
      </c>
      <c r="O1504" s="13">
        <f t="shared" si="288"/>
        <v>9.1926521984824414E-2</v>
      </c>
      <c r="Q1504">
        <v>25.394965194146589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2.2671874521530451</v>
      </c>
      <c r="G1505" s="13">
        <f t="shared" si="282"/>
        <v>0</v>
      </c>
      <c r="H1505" s="13">
        <f t="shared" si="283"/>
        <v>2.2671874521530451</v>
      </c>
      <c r="I1505" s="16">
        <f t="shared" si="290"/>
        <v>2.2699974850317761</v>
      </c>
      <c r="J1505" s="13">
        <f t="shared" si="284"/>
        <v>2.2697756315318354</v>
      </c>
      <c r="K1505" s="13">
        <f t="shared" si="285"/>
        <v>2.2185349994074954E-4</v>
      </c>
      <c r="L1505" s="13">
        <f t="shared" si="286"/>
        <v>0</v>
      </c>
      <c r="M1505" s="13">
        <f t="shared" si="291"/>
        <v>5.6342061861666584E-2</v>
      </c>
      <c r="N1505" s="13">
        <f t="shared" si="287"/>
        <v>3.493207835423328E-2</v>
      </c>
      <c r="O1505" s="13">
        <f t="shared" si="288"/>
        <v>3.493207835423328E-2</v>
      </c>
      <c r="Q1505">
        <v>29.488410000000009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0.98622884155625834</v>
      </c>
      <c r="G1506" s="13">
        <f t="shared" si="282"/>
        <v>0</v>
      </c>
      <c r="H1506" s="13">
        <f t="shared" si="283"/>
        <v>0.98622884155625834</v>
      </c>
      <c r="I1506" s="16">
        <f t="shared" si="290"/>
        <v>0.98645069505619909</v>
      </c>
      <c r="J1506" s="13">
        <f t="shared" si="284"/>
        <v>0.98642160480308827</v>
      </c>
      <c r="K1506" s="13">
        <f t="shared" si="285"/>
        <v>2.9090253110819475E-5</v>
      </c>
      <c r="L1506" s="13">
        <f t="shared" si="286"/>
        <v>0</v>
      </c>
      <c r="M1506" s="13">
        <f t="shared" si="291"/>
        <v>2.1409983507433304E-2</v>
      </c>
      <c r="N1506" s="13">
        <f t="shared" si="287"/>
        <v>1.3274189774608649E-2</v>
      </c>
      <c r="O1506" s="13">
        <f t="shared" si="288"/>
        <v>1.3274189774608649E-2</v>
      </c>
      <c r="Q1506">
        <v>26.048330460835079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45.077484401932168</v>
      </c>
      <c r="G1507" s="13">
        <f t="shared" si="282"/>
        <v>1.9850471194129429</v>
      </c>
      <c r="H1507" s="13">
        <f t="shared" si="283"/>
        <v>43.092437282519228</v>
      </c>
      <c r="I1507" s="16">
        <f t="shared" si="290"/>
        <v>43.092466372772336</v>
      </c>
      <c r="J1507" s="13">
        <f t="shared" si="284"/>
        <v>40.146539603450236</v>
      </c>
      <c r="K1507" s="13">
        <f t="shared" si="285"/>
        <v>2.9459267693220994</v>
      </c>
      <c r="L1507" s="13">
        <f t="shared" si="286"/>
        <v>0</v>
      </c>
      <c r="M1507" s="13">
        <f t="shared" si="291"/>
        <v>8.1357937328246557E-3</v>
      </c>
      <c r="N1507" s="13">
        <f t="shared" si="287"/>
        <v>5.0441921143512865E-3</v>
      </c>
      <c r="O1507" s="13">
        <f t="shared" si="288"/>
        <v>1.9900913115272942</v>
      </c>
      <c r="Q1507">
        <v>23.883352879737458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55.862811360605413</v>
      </c>
      <c r="G1508" s="13">
        <f t="shared" si="282"/>
        <v>3.1908769228295948</v>
      </c>
      <c r="H1508" s="13">
        <f t="shared" si="283"/>
        <v>52.671934437775818</v>
      </c>
      <c r="I1508" s="16">
        <f t="shared" si="290"/>
        <v>55.617861207097917</v>
      </c>
      <c r="J1508" s="13">
        <f t="shared" si="284"/>
        <v>39.097301953019581</v>
      </c>
      <c r="K1508" s="13">
        <f t="shared" si="285"/>
        <v>16.520559254078336</v>
      </c>
      <c r="L1508" s="13">
        <f t="shared" si="286"/>
        <v>5.4182522676699811</v>
      </c>
      <c r="M1508" s="13">
        <f t="shared" si="291"/>
        <v>5.4213438692884548</v>
      </c>
      <c r="N1508" s="13">
        <f t="shared" si="287"/>
        <v>3.3612331989588418</v>
      </c>
      <c r="O1508" s="13">
        <f t="shared" si="288"/>
        <v>6.5521101217884361</v>
      </c>
      <c r="Q1508">
        <v>13.96520321543151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36.532091312131833</v>
      </c>
      <c r="G1509" s="13">
        <f t="shared" si="282"/>
        <v>1.029648204843594</v>
      </c>
      <c r="H1509" s="13">
        <f t="shared" si="283"/>
        <v>35.502443107288236</v>
      </c>
      <c r="I1509" s="16">
        <f t="shared" si="290"/>
        <v>46.604750093696595</v>
      </c>
      <c r="J1509" s="13">
        <f t="shared" si="284"/>
        <v>33.859754113809593</v>
      </c>
      <c r="K1509" s="13">
        <f t="shared" si="285"/>
        <v>12.744995979887001</v>
      </c>
      <c r="L1509" s="13">
        <f t="shared" si="286"/>
        <v>1.6149280966317108</v>
      </c>
      <c r="M1509" s="13">
        <f t="shared" si="291"/>
        <v>3.6750387669613236</v>
      </c>
      <c r="N1509" s="13">
        <f t="shared" si="287"/>
        <v>2.2785240355160208</v>
      </c>
      <c r="O1509" s="13">
        <f t="shared" si="288"/>
        <v>3.3081722403596148</v>
      </c>
      <c r="Q1509">
        <v>12.371302593548389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77.450108914721412</v>
      </c>
      <c r="G1510" s="13">
        <f t="shared" si="282"/>
        <v>5.6043973349338767</v>
      </c>
      <c r="H1510" s="13">
        <f t="shared" si="283"/>
        <v>71.845711579787533</v>
      </c>
      <c r="I1510" s="16">
        <f t="shared" si="290"/>
        <v>82.975779463042826</v>
      </c>
      <c r="J1510" s="13">
        <f t="shared" si="284"/>
        <v>47.06808741425742</v>
      </c>
      <c r="K1510" s="13">
        <f t="shared" si="285"/>
        <v>35.907692048785407</v>
      </c>
      <c r="L1510" s="13">
        <f t="shared" si="286"/>
        <v>24.947934439671485</v>
      </c>
      <c r="M1510" s="13">
        <f t="shared" si="291"/>
        <v>26.344449171116786</v>
      </c>
      <c r="N1510" s="13">
        <f t="shared" si="287"/>
        <v>16.333558486092407</v>
      </c>
      <c r="O1510" s="13">
        <f t="shared" si="288"/>
        <v>21.937955821026286</v>
      </c>
      <c r="Q1510">
        <v>14.527219083791129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27.38424013096072</v>
      </c>
      <c r="G1511" s="13">
        <f t="shared" si="282"/>
        <v>6.8927859542536407E-3</v>
      </c>
      <c r="H1511" s="13">
        <f t="shared" si="283"/>
        <v>27.377347345006466</v>
      </c>
      <c r="I1511" s="16">
        <f t="shared" si="290"/>
        <v>38.337104954120392</v>
      </c>
      <c r="J1511" s="13">
        <f t="shared" si="284"/>
        <v>34.173799958091237</v>
      </c>
      <c r="K1511" s="13">
        <f t="shared" si="285"/>
        <v>4.1633049960291544</v>
      </c>
      <c r="L1511" s="13">
        <f t="shared" si="286"/>
        <v>0</v>
      </c>
      <c r="M1511" s="13">
        <f t="shared" si="291"/>
        <v>10.010890685024378</v>
      </c>
      <c r="N1511" s="13">
        <f t="shared" si="287"/>
        <v>6.2067522247151148</v>
      </c>
      <c r="O1511" s="13">
        <f t="shared" si="288"/>
        <v>6.2136450106693681</v>
      </c>
      <c r="Q1511">
        <v>18.4752502449692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25.077688062730189</v>
      </c>
      <c r="G1512" s="13">
        <f t="shared" si="282"/>
        <v>0</v>
      </c>
      <c r="H1512" s="13">
        <f t="shared" si="283"/>
        <v>25.077688062730189</v>
      </c>
      <c r="I1512" s="16">
        <f t="shared" si="290"/>
        <v>29.240993058759344</v>
      </c>
      <c r="J1512" s="13">
        <f t="shared" si="284"/>
        <v>27.377046885828694</v>
      </c>
      <c r="K1512" s="13">
        <f t="shared" si="285"/>
        <v>1.8639461729306497</v>
      </c>
      <c r="L1512" s="13">
        <f t="shared" si="286"/>
        <v>0</v>
      </c>
      <c r="M1512" s="13">
        <f t="shared" si="291"/>
        <v>3.8041384603092636</v>
      </c>
      <c r="N1512" s="13">
        <f t="shared" si="287"/>
        <v>2.3585658453917433</v>
      </c>
      <c r="O1512" s="13">
        <f t="shared" si="288"/>
        <v>2.3585658453917433</v>
      </c>
      <c r="Q1512">
        <v>18.94029248436733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22.17131636753604</v>
      </c>
      <c r="G1513" s="13">
        <f t="shared" si="282"/>
        <v>0</v>
      </c>
      <c r="H1513" s="13">
        <f t="shared" si="283"/>
        <v>22.17131636753604</v>
      </c>
      <c r="I1513" s="16">
        <f t="shared" si="290"/>
        <v>24.03526254046669</v>
      </c>
      <c r="J1513" s="13">
        <f t="shared" si="284"/>
        <v>22.907275558400503</v>
      </c>
      <c r="K1513" s="13">
        <f t="shared" si="285"/>
        <v>1.1279869820661865</v>
      </c>
      <c r="L1513" s="13">
        <f t="shared" si="286"/>
        <v>0</v>
      </c>
      <c r="M1513" s="13">
        <f t="shared" si="291"/>
        <v>1.4455726149175203</v>
      </c>
      <c r="N1513" s="13">
        <f t="shared" si="287"/>
        <v>0.89625502124886258</v>
      </c>
      <c r="O1513" s="13">
        <f t="shared" si="288"/>
        <v>0.89625502124886258</v>
      </c>
      <c r="Q1513">
        <v>18.523916021216479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1.7416190211572229</v>
      </c>
      <c r="G1514" s="13">
        <f t="shared" si="282"/>
        <v>0</v>
      </c>
      <c r="H1514" s="13">
        <f t="shared" si="283"/>
        <v>1.7416190211572229</v>
      </c>
      <c r="I1514" s="16">
        <f t="shared" si="290"/>
        <v>2.8696060032234092</v>
      </c>
      <c r="J1514" s="13">
        <f t="shared" si="284"/>
        <v>2.8683111224110864</v>
      </c>
      <c r="K1514" s="13">
        <f t="shared" si="285"/>
        <v>1.2948808123227629E-3</v>
      </c>
      <c r="L1514" s="13">
        <f t="shared" si="286"/>
        <v>0</v>
      </c>
      <c r="M1514" s="13">
        <f t="shared" si="291"/>
        <v>0.54931759366865773</v>
      </c>
      <c r="N1514" s="13">
        <f t="shared" si="287"/>
        <v>0.34057690807456781</v>
      </c>
      <c r="O1514" s="13">
        <f t="shared" si="288"/>
        <v>0.34057690807456781</v>
      </c>
      <c r="Q1514">
        <v>21.811698686519581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2.8339745721392098</v>
      </c>
      <c r="G1515" s="13">
        <f t="shared" si="282"/>
        <v>0</v>
      </c>
      <c r="H1515" s="13">
        <f t="shared" si="283"/>
        <v>2.8339745721392098</v>
      </c>
      <c r="I1515" s="16">
        <f t="shared" si="290"/>
        <v>2.8352694529515325</v>
      </c>
      <c r="J1515" s="13">
        <f t="shared" si="284"/>
        <v>2.8340350547387021</v>
      </c>
      <c r="K1515" s="13">
        <f t="shared" si="285"/>
        <v>1.2343982128304454E-3</v>
      </c>
      <c r="L1515" s="13">
        <f t="shared" si="286"/>
        <v>0</v>
      </c>
      <c r="M1515" s="13">
        <f t="shared" si="291"/>
        <v>0.20874068559408993</v>
      </c>
      <c r="N1515" s="13">
        <f t="shared" si="287"/>
        <v>0.12941922506833575</v>
      </c>
      <c r="O1515" s="13">
        <f t="shared" si="288"/>
        <v>0.12941922506833575</v>
      </c>
      <c r="Q1515">
        <v>21.8948455429076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0.70380260609364809</v>
      </c>
      <c r="G1516" s="13">
        <f t="shared" si="282"/>
        <v>0</v>
      </c>
      <c r="H1516" s="13">
        <f t="shared" si="283"/>
        <v>0.70380260609364809</v>
      </c>
      <c r="I1516" s="16">
        <f t="shared" si="290"/>
        <v>0.70503700430647853</v>
      </c>
      <c r="J1516" s="13">
        <f t="shared" si="284"/>
        <v>0.70502422982437385</v>
      </c>
      <c r="K1516" s="13">
        <f t="shared" si="285"/>
        <v>1.2774482104682683E-5</v>
      </c>
      <c r="L1516" s="13">
        <f t="shared" si="286"/>
        <v>0</v>
      </c>
      <c r="M1516" s="13">
        <f t="shared" si="291"/>
        <v>7.9321460525754173E-2</v>
      </c>
      <c r="N1516" s="13">
        <f t="shared" si="287"/>
        <v>4.9179305525967588E-2</v>
      </c>
      <c r="O1516" s="13">
        <f t="shared" si="288"/>
        <v>4.9179305525967588E-2</v>
      </c>
      <c r="Q1516">
        <v>24.718524000000009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2.1123486709828101</v>
      </c>
      <c r="G1517" s="13">
        <f t="shared" si="282"/>
        <v>0</v>
      </c>
      <c r="H1517" s="13">
        <f t="shared" si="283"/>
        <v>2.1123486709828101</v>
      </c>
      <c r="I1517" s="16">
        <f t="shared" si="290"/>
        <v>2.1123614454649147</v>
      </c>
      <c r="J1517" s="13">
        <f t="shared" si="284"/>
        <v>2.1120506427124179</v>
      </c>
      <c r="K1517" s="13">
        <f t="shared" si="285"/>
        <v>3.1080275249673051E-4</v>
      </c>
      <c r="L1517" s="13">
        <f t="shared" si="286"/>
        <v>0</v>
      </c>
      <c r="M1517" s="13">
        <f t="shared" si="291"/>
        <v>3.0142154999786584E-2</v>
      </c>
      <c r="N1517" s="13">
        <f t="shared" si="287"/>
        <v>1.8688136099867681E-2</v>
      </c>
      <c r="O1517" s="13">
        <f t="shared" si="288"/>
        <v>1.8688136099867681E-2</v>
      </c>
      <c r="Q1517">
        <v>25.437553435319611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4.8113352103000544</v>
      </c>
      <c r="G1518" s="13">
        <f t="shared" si="282"/>
        <v>0</v>
      </c>
      <c r="H1518" s="13">
        <f t="shared" si="283"/>
        <v>4.8113352103000544</v>
      </c>
      <c r="I1518" s="16">
        <f t="shared" si="290"/>
        <v>4.8116460130525507</v>
      </c>
      <c r="J1518" s="13">
        <f t="shared" si="284"/>
        <v>4.807124159057885</v>
      </c>
      <c r="K1518" s="13">
        <f t="shared" si="285"/>
        <v>4.5218539946656477E-3</v>
      </c>
      <c r="L1518" s="13">
        <f t="shared" si="286"/>
        <v>0</v>
      </c>
      <c r="M1518" s="13">
        <f t="shared" si="291"/>
        <v>1.1454018899918903E-2</v>
      </c>
      <c r="N1518" s="13">
        <f t="shared" si="287"/>
        <v>7.1014917179497202E-3</v>
      </c>
      <c r="O1518" s="13">
        <f t="shared" si="288"/>
        <v>7.1014917179497202E-3</v>
      </c>
      <c r="Q1518">
        <v>23.938775229529369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4.8329479319651023</v>
      </c>
      <c r="G1519" s="13">
        <f t="shared" si="282"/>
        <v>0</v>
      </c>
      <c r="H1519" s="13">
        <f t="shared" si="283"/>
        <v>4.8329479319651023</v>
      </c>
      <c r="I1519" s="16">
        <f t="shared" si="290"/>
        <v>4.837469785959768</v>
      </c>
      <c r="J1519" s="13">
        <f t="shared" si="284"/>
        <v>4.8323583986052592</v>
      </c>
      <c r="K1519" s="13">
        <f t="shared" si="285"/>
        <v>5.1113873545087785E-3</v>
      </c>
      <c r="L1519" s="13">
        <f t="shared" si="286"/>
        <v>0</v>
      </c>
      <c r="M1519" s="13">
        <f t="shared" si="291"/>
        <v>4.3525271819691829E-3</v>
      </c>
      <c r="N1519" s="13">
        <f t="shared" si="287"/>
        <v>2.6985668528208932E-3</v>
      </c>
      <c r="O1519" s="13">
        <f t="shared" si="288"/>
        <v>2.6985668528208932E-3</v>
      </c>
      <c r="Q1519">
        <v>23.178683122326259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53.968371656469927</v>
      </c>
      <c r="G1520" s="13">
        <f t="shared" si="282"/>
        <v>2.9790732506019886</v>
      </c>
      <c r="H1520" s="13">
        <f t="shared" si="283"/>
        <v>50.989298405867942</v>
      </c>
      <c r="I1520" s="16">
        <f t="shared" si="290"/>
        <v>50.994409793222452</v>
      </c>
      <c r="J1520" s="13">
        <f t="shared" si="284"/>
        <v>42.198880929819168</v>
      </c>
      <c r="K1520" s="13">
        <f t="shared" si="285"/>
        <v>8.795528863403284</v>
      </c>
      <c r="L1520" s="13">
        <f t="shared" si="286"/>
        <v>0</v>
      </c>
      <c r="M1520" s="13">
        <f t="shared" si="291"/>
        <v>1.6539603291482897E-3</v>
      </c>
      <c r="N1520" s="13">
        <f t="shared" si="287"/>
        <v>1.0254554040719395E-3</v>
      </c>
      <c r="O1520" s="13">
        <f t="shared" si="288"/>
        <v>2.9800987060060606</v>
      </c>
      <c r="Q1520">
        <v>18.429951061462301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35.706087272905521</v>
      </c>
      <c r="G1521" s="13">
        <f t="shared" si="282"/>
        <v>0.93729863657754775</v>
      </c>
      <c r="H1521" s="13">
        <f t="shared" si="283"/>
        <v>34.768788636327976</v>
      </c>
      <c r="I1521" s="16">
        <f t="shared" si="290"/>
        <v>43.56431749973126</v>
      </c>
      <c r="J1521" s="13">
        <f t="shared" si="284"/>
        <v>34.436326367925489</v>
      </c>
      <c r="K1521" s="13">
        <f t="shared" si="285"/>
        <v>9.1279911318057714</v>
      </c>
      <c r="L1521" s="13">
        <f t="shared" si="286"/>
        <v>0</v>
      </c>
      <c r="M1521" s="13">
        <f t="shared" si="291"/>
        <v>6.2850492507635016E-4</v>
      </c>
      <c r="N1521" s="13">
        <f t="shared" si="287"/>
        <v>3.8967305354733708E-4</v>
      </c>
      <c r="O1521" s="13">
        <f t="shared" si="288"/>
        <v>0.93768830963109506</v>
      </c>
      <c r="Q1521">
        <v>14.29047393530996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52.942490695831403</v>
      </c>
      <c r="G1522" s="13">
        <f t="shared" si="282"/>
        <v>2.8643768819303972</v>
      </c>
      <c r="H1522" s="13">
        <f t="shared" si="283"/>
        <v>50.078113813901005</v>
      </c>
      <c r="I1522" s="16">
        <f t="shared" si="290"/>
        <v>59.206104945706777</v>
      </c>
      <c r="J1522" s="13">
        <f t="shared" si="284"/>
        <v>37.289461359737849</v>
      </c>
      <c r="K1522" s="13">
        <f t="shared" si="285"/>
        <v>21.916643585968927</v>
      </c>
      <c r="L1522" s="13">
        <f t="shared" si="286"/>
        <v>10.854012835829469</v>
      </c>
      <c r="M1522" s="13">
        <f t="shared" si="291"/>
        <v>10.854251667700998</v>
      </c>
      <c r="N1522" s="13">
        <f t="shared" si="287"/>
        <v>6.7296360339746188</v>
      </c>
      <c r="O1522" s="13">
        <f t="shared" si="288"/>
        <v>9.5940129159050151</v>
      </c>
      <c r="Q1522">
        <v>11.98767359354839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31.445099277647071</v>
      </c>
      <c r="G1523" s="13">
        <f t="shared" si="282"/>
        <v>0.46090822798160247</v>
      </c>
      <c r="H1523" s="13">
        <f t="shared" si="283"/>
        <v>30.984191049665469</v>
      </c>
      <c r="I1523" s="16">
        <f t="shared" si="290"/>
        <v>42.046821799804931</v>
      </c>
      <c r="J1523" s="13">
        <f t="shared" si="284"/>
        <v>32.120846502956212</v>
      </c>
      <c r="K1523" s="13">
        <f t="shared" si="285"/>
        <v>9.9259752968487192</v>
      </c>
      <c r="L1523" s="13">
        <f t="shared" si="286"/>
        <v>0</v>
      </c>
      <c r="M1523" s="13">
        <f t="shared" si="291"/>
        <v>4.1246156337263793</v>
      </c>
      <c r="N1523" s="13">
        <f t="shared" si="287"/>
        <v>2.5572616929103553</v>
      </c>
      <c r="O1523" s="13">
        <f t="shared" si="288"/>
        <v>3.0181699208919577</v>
      </c>
      <c r="Q1523">
        <v>12.519385812389141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60.363223908861769</v>
      </c>
      <c r="G1524" s="13">
        <f t="shared" si="282"/>
        <v>3.6940356679609865</v>
      </c>
      <c r="H1524" s="13">
        <f t="shared" si="283"/>
        <v>56.66918824090078</v>
      </c>
      <c r="I1524" s="16">
        <f t="shared" si="290"/>
        <v>66.595163537749499</v>
      </c>
      <c r="J1524" s="13">
        <f t="shared" si="284"/>
        <v>47.680282780289588</v>
      </c>
      <c r="K1524" s="13">
        <f t="shared" si="285"/>
        <v>18.914880757459912</v>
      </c>
      <c r="L1524" s="13">
        <f t="shared" si="286"/>
        <v>7.8301786971107061</v>
      </c>
      <c r="M1524" s="13">
        <f t="shared" si="291"/>
        <v>9.3975326379267301</v>
      </c>
      <c r="N1524" s="13">
        <f t="shared" si="287"/>
        <v>5.8264702355145728</v>
      </c>
      <c r="O1524" s="13">
        <f t="shared" si="288"/>
        <v>9.5205059034755593</v>
      </c>
      <c r="Q1524">
        <v>17.0733187360842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7.2794289235806877</v>
      </c>
      <c r="G1525" s="13">
        <f t="shared" si="282"/>
        <v>0</v>
      </c>
      <c r="H1525" s="13">
        <f t="shared" si="283"/>
        <v>7.2794289235806877</v>
      </c>
      <c r="I1525" s="16">
        <f t="shared" si="290"/>
        <v>18.364130983929893</v>
      </c>
      <c r="J1525" s="13">
        <f t="shared" si="284"/>
        <v>17.829107447178249</v>
      </c>
      <c r="K1525" s="13">
        <f t="shared" si="285"/>
        <v>0.53502353675164471</v>
      </c>
      <c r="L1525" s="13">
        <f t="shared" si="286"/>
        <v>0</v>
      </c>
      <c r="M1525" s="13">
        <f t="shared" si="291"/>
        <v>3.5710624024121573</v>
      </c>
      <c r="N1525" s="13">
        <f t="shared" si="287"/>
        <v>2.2140586894955376</v>
      </c>
      <c r="O1525" s="13">
        <f t="shared" si="288"/>
        <v>2.2140586894955376</v>
      </c>
      <c r="Q1525">
        <v>18.286682773786449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0.84579979940221117</v>
      </c>
      <c r="G1526" s="13">
        <f t="shared" si="282"/>
        <v>0</v>
      </c>
      <c r="H1526" s="13">
        <f t="shared" si="283"/>
        <v>0.84579979940221117</v>
      </c>
      <c r="I1526" s="16">
        <f t="shared" si="290"/>
        <v>1.3808233361538558</v>
      </c>
      <c r="J1526" s="13">
        <f t="shared" si="284"/>
        <v>1.3806554625287744</v>
      </c>
      <c r="K1526" s="13">
        <f t="shared" si="285"/>
        <v>1.6787362508141612E-4</v>
      </c>
      <c r="L1526" s="13">
        <f t="shared" si="286"/>
        <v>0</v>
      </c>
      <c r="M1526" s="13">
        <f t="shared" si="291"/>
        <v>1.3570037129166197</v>
      </c>
      <c r="N1526" s="13">
        <f t="shared" si="287"/>
        <v>0.84134230200830418</v>
      </c>
      <c r="O1526" s="13">
        <f t="shared" si="288"/>
        <v>0.84134230200830418</v>
      </c>
      <c r="Q1526">
        <v>20.743994514845529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7.8231586030845328</v>
      </c>
      <c r="G1527" s="13">
        <f t="shared" si="282"/>
        <v>0</v>
      </c>
      <c r="H1527" s="13">
        <f t="shared" si="283"/>
        <v>7.8231586030845328</v>
      </c>
      <c r="I1527" s="16">
        <f t="shared" si="290"/>
        <v>7.8233264767096138</v>
      </c>
      <c r="J1527" s="13">
        <f t="shared" si="284"/>
        <v>7.8072311209668337</v>
      </c>
      <c r="K1527" s="13">
        <f t="shared" si="285"/>
        <v>1.6095355742780093E-2</v>
      </c>
      <c r="L1527" s="13">
        <f t="shared" si="286"/>
        <v>0</v>
      </c>
      <c r="M1527" s="13">
        <f t="shared" si="291"/>
        <v>0.51566141090831552</v>
      </c>
      <c r="N1527" s="13">
        <f t="shared" si="287"/>
        <v>0.31971007476315561</v>
      </c>
      <c r="O1527" s="13">
        <f t="shared" si="288"/>
        <v>0.31971007476315561</v>
      </c>
      <c r="Q1527">
        <v>25.278502562141981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0.94281960114529495</v>
      </c>
      <c r="G1528" s="13">
        <f t="shared" si="282"/>
        <v>0</v>
      </c>
      <c r="H1528" s="13">
        <f t="shared" si="283"/>
        <v>0.94281960114529495</v>
      </c>
      <c r="I1528" s="16">
        <f t="shared" si="290"/>
        <v>0.95891495688807504</v>
      </c>
      <c r="J1528" s="13">
        <f t="shared" si="284"/>
        <v>0.95888628892091021</v>
      </c>
      <c r="K1528" s="13">
        <f t="shared" si="285"/>
        <v>2.8667967164830443E-5</v>
      </c>
      <c r="L1528" s="13">
        <f t="shared" si="286"/>
        <v>0</v>
      </c>
      <c r="M1528" s="13">
        <f t="shared" si="291"/>
        <v>0.19595133614515992</v>
      </c>
      <c r="N1528" s="13">
        <f t="shared" si="287"/>
        <v>0.12148982840999914</v>
      </c>
      <c r="O1528" s="13">
        <f t="shared" si="288"/>
        <v>0.12148982840999914</v>
      </c>
      <c r="Q1528">
        <v>25.540449910185199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7.1428569999999999E-3</v>
      </c>
      <c r="G1529" s="13">
        <f t="shared" si="282"/>
        <v>0</v>
      </c>
      <c r="H1529" s="13">
        <f t="shared" si="283"/>
        <v>7.1428569999999999E-3</v>
      </c>
      <c r="I1529" s="16">
        <f t="shared" si="290"/>
        <v>7.1715249671648303E-3</v>
      </c>
      <c r="J1529" s="13">
        <f t="shared" si="284"/>
        <v>7.1715249549190764E-3</v>
      </c>
      <c r="K1529" s="13">
        <f t="shared" si="285"/>
        <v>1.2245753890083311E-11</v>
      </c>
      <c r="L1529" s="13">
        <f t="shared" si="286"/>
        <v>0</v>
      </c>
      <c r="M1529" s="13">
        <f t="shared" si="291"/>
        <v>7.4461507735160776E-2</v>
      </c>
      <c r="N1529" s="13">
        <f t="shared" si="287"/>
        <v>4.6166134795799681E-2</v>
      </c>
      <c r="O1529" s="13">
        <f t="shared" si="288"/>
        <v>4.6166134795799681E-2</v>
      </c>
      <c r="Q1529">
        <v>25.38986400000001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13.959554605936001</v>
      </c>
      <c r="G1530" s="13">
        <f t="shared" si="282"/>
        <v>0</v>
      </c>
      <c r="H1530" s="13">
        <f t="shared" si="283"/>
        <v>13.959554605936001</v>
      </c>
      <c r="I1530" s="16">
        <f t="shared" si="290"/>
        <v>13.959554605948247</v>
      </c>
      <c r="J1530" s="13">
        <f t="shared" si="284"/>
        <v>13.878111757238797</v>
      </c>
      <c r="K1530" s="13">
        <f t="shared" si="285"/>
        <v>8.1442848709450288E-2</v>
      </c>
      <c r="L1530" s="13">
        <f t="shared" si="286"/>
        <v>0</v>
      </c>
      <c r="M1530" s="13">
        <f t="shared" si="291"/>
        <v>2.8295372939361095E-2</v>
      </c>
      <c r="N1530" s="13">
        <f t="shared" si="287"/>
        <v>1.754313122240388E-2</v>
      </c>
      <c r="O1530" s="13">
        <f t="shared" si="288"/>
        <v>1.754313122240388E-2</v>
      </c>
      <c r="Q1530">
        <v>26.0731387414782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18.230175944948609</v>
      </c>
      <c r="G1531" s="13">
        <f t="shared" si="282"/>
        <v>0</v>
      </c>
      <c r="H1531" s="13">
        <f t="shared" si="283"/>
        <v>18.230175944948609</v>
      </c>
      <c r="I1531" s="16">
        <f t="shared" si="290"/>
        <v>18.311618793658059</v>
      </c>
      <c r="J1531" s="13">
        <f t="shared" si="284"/>
        <v>17.936207698808868</v>
      </c>
      <c r="K1531" s="13">
        <f t="shared" si="285"/>
        <v>0.37541109484919133</v>
      </c>
      <c r="L1531" s="13">
        <f t="shared" si="286"/>
        <v>0</v>
      </c>
      <c r="M1531" s="13">
        <f t="shared" si="291"/>
        <v>1.0752241716957215E-2</v>
      </c>
      <c r="N1531" s="13">
        <f t="shared" si="287"/>
        <v>6.666389864513473E-3</v>
      </c>
      <c r="O1531" s="13">
        <f t="shared" si="288"/>
        <v>6.666389864513473E-3</v>
      </c>
      <c r="Q1531">
        <v>20.82210874914378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150.35890474736581</v>
      </c>
      <c r="G1532" s="13">
        <f t="shared" si="282"/>
        <v>13.755805195177116</v>
      </c>
      <c r="H1532" s="13">
        <f t="shared" si="283"/>
        <v>136.6030995521887</v>
      </c>
      <c r="I1532" s="16">
        <f t="shared" si="290"/>
        <v>136.97851064703789</v>
      </c>
      <c r="J1532" s="13">
        <f t="shared" si="284"/>
        <v>63.246559463832412</v>
      </c>
      <c r="K1532" s="13">
        <f t="shared" si="285"/>
        <v>73.731951183205481</v>
      </c>
      <c r="L1532" s="13">
        <f t="shared" si="286"/>
        <v>63.050307137521983</v>
      </c>
      <c r="M1532" s="13">
        <f t="shared" si="291"/>
        <v>63.054392989374428</v>
      </c>
      <c r="N1532" s="13">
        <f t="shared" si="287"/>
        <v>39.093723653412148</v>
      </c>
      <c r="O1532" s="13">
        <f t="shared" si="288"/>
        <v>52.849528848589266</v>
      </c>
      <c r="Q1532">
        <v>17.68387260885347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40.840831309446948</v>
      </c>
      <c r="G1533" s="13">
        <f t="shared" si="282"/>
        <v>1.5113774211987638</v>
      </c>
      <c r="H1533" s="13">
        <f t="shared" si="283"/>
        <v>39.329453888248182</v>
      </c>
      <c r="I1533" s="16">
        <f t="shared" si="290"/>
        <v>50.01109793393168</v>
      </c>
      <c r="J1533" s="13">
        <f t="shared" si="284"/>
        <v>37.359450471787248</v>
      </c>
      <c r="K1533" s="13">
        <f t="shared" si="285"/>
        <v>12.651647462144432</v>
      </c>
      <c r="L1533" s="13">
        <f t="shared" si="286"/>
        <v>1.5208932075099142</v>
      </c>
      <c r="M1533" s="13">
        <f t="shared" si="291"/>
        <v>25.481562543472201</v>
      </c>
      <c r="N1533" s="13">
        <f t="shared" si="287"/>
        <v>15.798568776952765</v>
      </c>
      <c r="O1533" s="13">
        <f t="shared" si="288"/>
        <v>17.309946198151529</v>
      </c>
      <c r="Q1533">
        <v>14.28381739112392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32.524530572275083</v>
      </c>
      <c r="G1534" s="13">
        <f t="shared" si="282"/>
        <v>0.58159167418499835</v>
      </c>
      <c r="H1534" s="13">
        <f t="shared" si="283"/>
        <v>31.942938898090084</v>
      </c>
      <c r="I1534" s="16">
        <f t="shared" si="290"/>
        <v>43.073693152724601</v>
      </c>
      <c r="J1534" s="13">
        <f t="shared" si="284"/>
        <v>32.565837976886847</v>
      </c>
      <c r="K1534" s="13">
        <f t="shared" si="285"/>
        <v>10.507855175837754</v>
      </c>
      <c r="L1534" s="13">
        <f t="shared" si="286"/>
        <v>0</v>
      </c>
      <c r="M1534" s="13">
        <f t="shared" si="291"/>
        <v>9.6829937665194361</v>
      </c>
      <c r="N1534" s="13">
        <f t="shared" si="287"/>
        <v>6.0034561352420504</v>
      </c>
      <c r="O1534" s="13">
        <f t="shared" si="288"/>
        <v>6.5850478094270484</v>
      </c>
      <c r="Q1534">
        <v>12.513197593548391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63.038627220549287</v>
      </c>
      <c r="G1535" s="13">
        <f t="shared" si="282"/>
        <v>3.993153261869264</v>
      </c>
      <c r="H1535" s="13">
        <f t="shared" si="283"/>
        <v>59.04547395868002</v>
      </c>
      <c r="I1535" s="16">
        <f t="shared" si="290"/>
        <v>69.553329134517782</v>
      </c>
      <c r="J1535" s="13">
        <f t="shared" si="284"/>
        <v>42.551541655260237</v>
      </c>
      <c r="K1535" s="13">
        <f t="shared" si="285"/>
        <v>27.001787479257544</v>
      </c>
      <c r="L1535" s="13">
        <f t="shared" si="286"/>
        <v>15.976546687866332</v>
      </c>
      <c r="M1535" s="13">
        <f t="shared" si="291"/>
        <v>19.656084319143719</v>
      </c>
      <c r="N1535" s="13">
        <f t="shared" si="287"/>
        <v>12.186772277869107</v>
      </c>
      <c r="O1535" s="13">
        <f t="shared" si="288"/>
        <v>16.17992553973837</v>
      </c>
      <c r="Q1535">
        <v>13.651028843017681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4.3338342300343724</v>
      </c>
      <c r="G1536" s="13">
        <f t="shared" si="282"/>
        <v>0</v>
      </c>
      <c r="H1536" s="13">
        <f t="shared" si="283"/>
        <v>4.3338342300343724</v>
      </c>
      <c r="I1536" s="16">
        <f t="shared" si="290"/>
        <v>15.359075021425586</v>
      </c>
      <c r="J1536" s="13">
        <f t="shared" si="284"/>
        <v>15.066335761843295</v>
      </c>
      <c r="K1536" s="13">
        <f t="shared" si="285"/>
        <v>0.29273925958229086</v>
      </c>
      <c r="L1536" s="13">
        <f t="shared" si="286"/>
        <v>0</v>
      </c>
      <c r="M1536" s="13">
        <f t="shared" si="291"/>
        <v>7.4693120412746126</v>
      </c>
      <c r="N1536" s="13">
        <f t="shared" si="287"/>
        <v>4.6309734655902597</v>
      </c>
      <c r="O1536" s="13">
        <f t="shared" si="288"/>
        <v>4.6309734655902597</v>
      </c>
      <c r="Q1536">
        <v>18.86968913441968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11.650027837896941</v>
      </c>
      <c r="G1537" s="13">
        <f t="shared" si="282"/>
        <v>0</v>
      </c>
      <c r="H1537" s="13">
        <f t="shared" si="283"/>
        <v>11.650027837896941</v>
      </c>
      <c r="I1537" s="16">
        <f t="shared" si="290"/>
        <v>11.942767097479232</v>
      </c>
      <c r="J1537" s="13">
        <f t="shared" si="284"/>
        <v>11.803030930468893</v>
      </c>
      <c r="K1537" s="13">
        <f t="shared" si="285"/>
        <v>0.13973616701033897</v>
      </c>
      <c r="L1537" s="13">
        <f t="shared" si="286"/>
        <v>0</v>
      </c>
      <c r="M1537" s="13">
        <f t="shared" si="291"/>
        <v>2.8383385756843529</v>
      </c>
      <c r="N1537" s="13">
        <f t="shared" si="287"/>
        <v>1.7597699169242988</v>
      </c>
      <c r="O1537" s="13">
        <f t="shared" si="288"/>
        <v>1.7597699169242988</v>
      </c>
      <c r="Q1537">
        <v>18.84160744427248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3.8911188547575501</v>
      </c>
      <c r="G1538" s="13">
        <f t="shared" si="282"/>
        <v>0</v>
      </c>
      <c r="H1538" s="13">
        <f t="shared" si="283"/>
        <v>3.8911188547575501</v>
      </c>
      <c r="I1538" s="16">
        <f t="shared" si="290"/>
        <v>4.0308550217678896</v>
      </c>
      <c r="J1538" s="13">
        <f t="shared" si="284"/>
        <v>4.0274113096677144</v>
      </c>
      <c r="K1538" s="13">
        <f t="shared" si="285"/>
        <v>3.4437121001751336E-3</v>
      </c>
      <c r="L1538" s="13">
        <f t="shared" si="286"/>
        <v>0</v>
      </c>
      <c r="M1538" s="13">
        <f t="shared" si="291"/>
        <v>1.078568658760054</v>
      </c>
      <c r="N1538" s="13">
        <f t="shared" si="287"/>
        <v>0.6687125684312335</v>
      </c>
      <c r="O1538" s="13">
        <f t="shared" si="288"/>
        <v>0.6687125684312335</v>
      </c>
      <c r="Q1538">
        <v>22.099720586157311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12.138628548512679</v>
      </c>
      <c r="G1539" s="13">
        <f t="shared" si="282"/>
        <v>0</v>
      </c>
      <c r="H1539" s="13">
        <f t="shared" si="283"/>
        <v>12.138628548512679</v>
      </c>
      <c r="I1539" s="16">
        <f t="shared" si="290"/>
        <v>12.142072260612855</v>
      </c>
      <c r="J1539" s="13">
        <f t="shared" si="284"/>
        <v>12.076793931425712</v>
      </c>
      <c r="K1539" s="13">
        <f t="shared" si="285"/>
        <v>6.5278329187142603E-2</v>
      </c>
      <c r="L1539" s="13">
        <f t="shared" si="286"/>
        <v>0</v>
      </c>
      <c r="M1539" s="13">
        <f t="shared" si="291"/>
        <v>0.40985609032882053</v>
      </c>
      <c r="N1539" s="13">
        <f t="shared" si="287"/>
        <v>0.25411077600386872</v>
      </c>
      <c r="O1539" s="13">
        <f t="shared" si="288"/>
        <v>0.25411077600386872</v>
      </c>
      <c r="Q1539">
        <v>24.657692747129271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10.24434690718053</v>
      </c>
      <c r="G1540" s="13">
        <f t="shared" si="282"/>
        <v>0</v>
      </c>
      <c r="H1540" s="13">
        <f t="shared" si="283"/>
        <v>10.24434690718053</v>
      </c>
      <c r="I1540" s="16">
        <f t="shared" si="290"/>
        <v>10.309625236367673</v>
      </c>
      <c r="J1540" s="13">
        <f t="shared" si="284"/>
        <v>10.267138963927506</v>
      </c>
      <c r="K1540" s="13">
        <f t="shared" si="285"/>
        <v>4.2486272440166672E-2</v>
      </c>
      <c r="L1540" s="13">
        <f t="shared" si="286"/>
        <v>0</v>
      </c>
      <c r="M1540" s="13">
        <f t="shared" si="291"/>
        <v>0.15574531432495181</v>
      </c>
      <c r="N1540" s="13">
        <f t="shared" si="287"/>
        <v>9.656209488147012E-2</v>
      </c>
      <c r="O1540" s="13">
        <f t="shared" si="288"/>
        <v>9.656209488147012E-2</v>
      </c>
      <c r="Q1540">
        <v>24.232236000000011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2.1165040351430382</v>
      </c>
      <c r="G1541" s="13">
        <f t="shared" si="282"/>
        <v>0</v>
      </c>
      <c r="H1541" s="13">
        <f t="shared" si="283"/>
        <v>2.1165040351430382</v>
      </c>
      <c r="I1541" s="16">
        <f t="shared" si="290"/>
        <v>2.1589903075832049</v>
      </c>
      <c r="J1541" s="13">
        <f t="shared" si="284"/>
        <v>2.1586388860713916</v>
      </c>
      <c r="K1541" s="13">
        <f t="shared" si="285"/>
        <v>3.5142151181322134E-4</v>
      </c>
      <c r="L1541" s="13">
        <f t="shared" si="286"/>
        <v>0</v>
      </c>
      <c r="M1541" s="13">
        <f t="shared" si="291"/>
        <v>5.9183219443481691E-2</v>
      </c>
      <c r="N1541" s="13">
        <f t="shared" si="287"/>
        <v>3.6693596054958651E-2</v>
      </c>
      <c r="O1541" s="13">
        <f t="shared" si="288"/>
        <v>3.6693596054958651E-2</v>
      </c>
      <c r="Q1541">
        <v>25.02491934887291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9.4714006312321608</v>
      </c>
      <c r="G1542" s="13">
        <f t="shared" ref="G1542:G1605" si="293">IF((F1542-$J$2)&gt;0,$I$2*(F1542-$J$2),0)</f>
        <v>0</v>
      </c>
      <c r="H1542" s="13">
        <f t="shared" ref="H1542:H1605" si="294">F1542-G1542</f>
        <v>9.4714006312321608</v>
      </c>
      <c r="I1542" s="16">
        <f t="shared" si="290"/>
        <v>9.4717520527439731</v>
      </c>
      <c r="J1542" s="13">
        <f t="shared" ref="J1542:J1605" si="295">I1542/SQRT(1+(I1542/($K$2*(300+(25*Q1542)+0.05*(Q1542)^3)))^2)</f>
        <v>9.4436757393177952</v>
      </c>
      <c r="K1542" s="13">
        <f t="shared" ref="K1542:K1605" si="296">I1542-J1542</f>
        <v>2.807631342617789E-2</v>
      </c>
      <c r="L1542" s="13">
        <f t="shared" ref="L1542:L1605" si="297">IF(K1542&gt;$N$2,(K1542-$N$2)/$L$2,0)</f>
        <v>0</v>
      </c>
      <c r="M1542" s="13">
        <f t="shared" si="291"/>
        <v>2.248962338852304E-2</v>
      </c>
      <c r="N1542" s="13">
        <f t="shared" ref="N1542:N1605" si="298">$M$2*M1542</f>
        <v>1.3943566500884285E-2</v>
      </c>
      <c r="O1542" s="13">
        <f t="shared" ref="O1542:O1605" si="299">N1542+G1542</f>
        <v>1.3943566500884285E-2</v>
      </c>
      <c r="Q1542">
        <v>25.392642164766361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1.8310445029987219</v>
      </c>
      <c r="G1543" s="13">
        <f t="shared" si="293"/>
        <v>0</v>
      </c>
      <c r="H1543" s="13">
        <f t="shared" si="294"/>
        <v>1.8310445029987219</v>
      </c>
      <c r="I1543" s="16">
        <f t="shared" ref="I1543:I1606" si="301">H1543+K1542-L1542</f>
        <v>1.8591208164248998</v>
      </c>
      <c r="J1543" s="13">
        <f t="shared" si="295"/>
        <v>1.8589056607797951</v>
      </c>
      <c r="K1543" s="13">
        <f t="shared" si="296"/>
        <v>2.1515564510465879E-4</v>
      </c>
      <c r="L1543" s="13">
        <f t="shared" si="297"/>
        <v>0</v>
      </c>
      <c r="M1543" s="13">
        <f t="shared" ref="M1543:M1606" si="302">L1543+M1542-N1542</f>
        <v>8.5460568876387557E-3</v>
      </c>
      <c r="N1543" s="13">
        <f t="shared" si="298"/>
        <v>5.2985552703360287E-3</v>
      </c>
      <c r="O1543" s="13">
        <f t="shared" si="299"/>
        <v>5.2985552703360287E-3</v>
      </c>
      <c r="Q1543">
        <v>25.327611534815091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9.8135027808368527</v>
      </c>
      <c r="G1544" s="13">
        <f t="shared" si="293"/>
        <v>0</v>
      </c>
      <c r="H1544" s="13">
        <f t="shared" si="294"/>
        <v>9.8135027808368527</v>
      </c>
      <c r="I1544" s="16">
        <f t="shared" si="301"/>
        <v>9.8137179364819573</v>
      </c>
      <c r="J1544" s="13">
        <f t="shared" si="295"/>
        <v>9.7158200987165504</v>
      </c>
      <c r="K1544" s="13">
        <f t="shared" si="296"/>
        <v>9.7897837765406948E-2</v>
      </c>
      <c r="L1544" s="13">
        <f t="shared" si="297"/>
        <v>0</v>
      </c>
      <c r="M1544" s="13">
        <f t="shared" si="302"/>
        <v>3.247501617302727E-3</v>
      </c>
      <c r="N1544" s="13">
        <f t="shared" si="298"/>
        <v>2.0134510027276908E-3</v>
      </c>
      <c r="O1544" s="13">
        <f t="shared" si="299"/>
        <v>2.0134510027276908E-3</v>
      </c>
      <c r="Q1544">
        <v>17.209833502210611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40.798407881651862</v>
      </c>
      <c r="G1545" s="13">
        <f t="shared" si="293"/>
        <v>1.5066343629869523</v>
      </c>
      <c r="H1545" s="13">
        <f t="shared" si="294"/>
        <v>39.291773518664911</v>
      </c>
      <c r="I1545" s="16">
        <f t="shared" si="301"/>
        <v>39.38967135643032</v>
      </c>
      <c r="J1545" s="13">
        <f t="shared" si="295"/>
        <v>34.301652889507658</v>
      </c>
      <c r="K1545" s="13">
        <f t="shared" si="296"/>
        <v>5.0880184669226622</v>
      </c>
      <c r="L1545" s="13">
        <f t="shared" si="297"/>
        <v>0</v>
      </c>
      <c r="M1545" s="13">
        <f t="shared" si="302"/>
        <v>1.2340506145750363E-3</v>
      </c>
      <c r="N1545" s="13">
        <f t="shared" si="298"/>
        <v>7.651113810365225E-4</v>
      </c>
      <c r="O1545" s="13">
        <f t="shared" si="299"/>
        <v>1.5073994743679888</v>
      </c>
      <c r="Q1545">
        <v>17.377528862104139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4.7916073165302286</v>
      </c>
      <c r="G1546" s="13">
        <f t="shared" si="293"/>
        <v>0</v>
      </c>
      <c r="H1546" s="13">
        <f t="shared" si="294"/>
        <v>4.7916073165302286</v>
      </c>
      <c r="I1546" s="16">
        <f t="shared" si="301"/>
        <v>9.8796257834528909</v>
      </c>
      <c r="J1546" s="13">
        <f t="shared" si="295"/>
        <v>9.7569322820219622</v>
      </c>
      <c r="K1546" s="13">
        <f t="shared" si="296"/>
        <v>0.12269350143092872</v>
      </c>
      <c r="L1546" s="13">
        <f t="shared" si="297"/>
        <v>0</v>
      </c>
      <c r="M1546" s="13">
        <f t="shared" si="302"/>
        <v>4.6893923353851375E-4</v>
      </c>
      <c r="N1546" s="13">
        <f t="shared" si="298"/>
        <v>2.9074232479387851E-4</v>
      </c>
      <c r="O1546" s="13">
        <f t="shared" si="299"/>
        <v>2.9074232479387851E-4</v>
      </c>
      <c r="Q1546">
        <v>15.719130593548391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47.735599947331089</v>
      </c>
      <c r="G1547" s="13">
        <f t="shared" si="293"/>
        <v>2.2822318925634284</v>
      </c>
      <c r="H1547" s="13">
        <f t="shared" si="294"/>
        <v>45.453368054767658</v>
      </c>
      <c r="I1547" s="16">
        <f t="shared" si="301"/>
        <v>45.576061556198589</v>
      </c>
      <c r="J1547" s="13">
        <f t="shared" si="295"/>
        <v>36.74783259378183</v>
      </c>
      <c r="K1547" s="13">
        <f t="shared" si="296"/>
        <v>8.8282289624167589</v>
      </c>
      <c r="L1547" s="13">
        <f t="shared" si="297"/>
        <v>0</v>
      </c>
      <c r="M1547" s="13">
        <f t="shared" si="302"/>
        <v>1.7819690874463525E-4</v>
      </c>
      <c r="N1547" s="13">
        <f t="shared" si="298"/>
        <v>1.1048208342167386E-4</v>
      </c>
      <c r="O1547" s="13">
        <f t="shared" si="299"/>
        <v>2.2823423746468499</v>
      </c>
      <c r="Q1547">
        <v>15.724345955968589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10.26864684629375</v>
      </c>
      <c r="G1548" s="13">
        <f t="shared" si="293"/>
        <v>0</v>
      </c>
      <c r="H1548" s="13">
        <f t="shared" si="294"/>
        <v>10.26864684629375</v>
      </c>
      <c r="I1548" s="16">
        <f t="shared" si="301"/>
        <v>19.096875808710507</v>
      </c>
      <c r="J1548" s="13">
        <f t="shared" si="295"/>
        <v>18.526048290129726</v>
      </c>
      <c r="K1548" s="13">
        <f t="shared" si="296"/>
        <v>0.5708275185807814</v>
      </c>
      <c r="L1548" s="13">
        <f t="shared" si="297"/>
        <v>0</v>
      </c>
      <c r="M1548" s="13">
        <f t="shared" si="302"/>
        <v>6.771482532296139E-5</v>
      </c>
      <c r="N1548" s="13">
        <f t="shared" si="298"/>
        <v>4.1983191700236063E-5</v>
      </c>
      <c r="O1548" s="13">
        <f t="shared" si="299"/>
        <v>4.1983191700236063E-5</v>
      </c>
      <c r="Q1548">
        <v>18.650164515856179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9.4935200245578972</v>
      </c>
      <c r="G1549" s="13">
        <f t="shared" si="293"/>
        <v>0</v>
      </c>
      <c r="H1549" s="13">
        <f t="shared" si="294"/>
        <v>9.4935200245578972</v>
      </c>
      <c r="I1549" s="16">
        <f t="shared" si="301"/>
        <v>10.064347543138679</v>
      </c>
      <c r="J1549" s="13">
        <f t="shared" si="295"/>
        <v>10.007606661619448</v>
      </c>
      <c r="K1549" s="13">
        <f t="shared" si="296"/>
        <v>5.6740881519230513E-2</v>
      </c>
      <c r="L1549" s="13">
        <f t="shared" si="297"/>
        <v>0</v>
      </c>
      <c r="M1549" s="13">
        <f t="shared" si="302"/>
        <v>2.5731633622725327E-5</v>
      </c>
      <c r="N1549" s="13">
        <f t="shared" si="298"/>
        <v>1.5953612846089704E-5</v>
      </c>
      <c r="O1549" s="13">
        <f t="shared" si="299"/>
        <v>1.5953612846089704E-5</v>
      </c>
      <c r="Q1549">
        <v>21.646032482739098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0.85756974878408376</v>
      </c>
      <c r="G1550" s="13">
        <f t="shared" si="293"/>
        <v>0</v>
      </c>
      <c r="H1550" s="13">
        <f t="shared" si="294"/>
        <v>0.85756974878408376</v>
      </c>
      <c r="I1550" s="16">
        <f t="shared" si="301"/>
        <v>0.91431063030331428</v>
      </c>
      <c r="J1550" s="13">
        <f t="shared" si="295"/>
        <v>0.91426903116735281</v>
      </c>
      <c r="K1550" s="13">
        <f t="shared" si="296"/>
        <v>4.1599135961467582E-5</v>
      </c>
      <c r="L1550" s="13">
        <f t="shared" si="297"/>
        <v>0</v>
      </c>
      <c r="M1550" s="13">
        <f t="shared" si="302"/>
        <v>9.7780207766356239E-6</v>
      </c>
      <c r="N1550" s="13">
        <f t="shared" si="298"/>
        <v>6.0623728815140871E-6</v>
      </c>
      <c r="O1550" s="13">
        <f t="shared" si="299"/>
        <v>6.0623728815140871E-6</v>
      </c>
      <c r="Q1550">
        <v>21.864253477232079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5.8652142551190227</v>
      </c>
      <c r="G1551" s="13">
        <f t="shared" si="293"/>
        <v>0</v>
      </c>
      <c r="H1551" s="13">
        <f t="shared" si="294"/>
        <v>5.8652142551190227</v>
      </c>
      <c r="I1551" s="16">
        <f t="shared" si="301"/>
        <v>5.8652558542549844</v>
      </c>
      <c r="J1551" s="13">
        <f t="shared" si="295"/>
        <v>5.8577815811630671</v>
      </c>
      <c r="K1551" s="13">
        <f t="shared" si="296"/>
        <v>7.4742730919172828E-3</v>
      </c>
      <c r="L1551" s="13">
        <f t="shared" si="297"/>
        <v>0</v>
      </c>
      <c r="M1551" s="13">
        <f t="shared" si="302"/>
        <v>3.7156478951215368E-6</v>
      </c>
      <c r="N1551" s="13">
        <f t="shared" si="298"/>
        <v>2.3037016949753526E-6</v>
      </c>
      <c r="O1551" s="13">
        <f t="shared" si="299"/>
        <v>2.3037016949753526E-6</v>
      </c>
      <c r="Q1551">
        <v>24.589452091752509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7.1428569999999999E-3</v>
      </c>
      <c r="G1552" s="13">
        <f t="shared" si="293"/>
        <v>0</v>
      </c>
      <c r="H1552" s="13">
        <f t="shared" si="294"/>
        <v>7.1428569999999999E-3</v>
      </c>
      <c r="I1552" s="16">
        <f t="shared" si="301"/>
        <v>1.4617130091917282E-2</v>
      </c>
      <c r="J1552" s="13">
        <f t="shared" si="295"/>
        <v>1.4617130002862508E-2</v>
      </c>
      <c r="K1552" s="13">
        <f t="shared" si="296"/>
        <v>8.9054773971808388E-11</v>
      </c>
      <c r="L1552" s="13">
        <f t="shared" si="297"/>
        <v>0</v>
      </c>
      <c r="M1552" s="13">
        <f t="shared" si="302"/>
        <v>1.4119462001461842E-6</v>
      </c>
      <c r="N1552" s="13">
        <f t="shared" si="298"/>
        <v>8.754066440906342E-7</v>
      </c>
      <c r="O1552" s="13">
        <f t="shared" si="299"/>
        <v>8.754066440906342E-7</v>
      </c>
      <c r="Q1552">
        <v>26.490142000000009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1.680157131119435</v>
      </c>
      <c r="G1553" s="13">
        <f t="shared" si="293"/>
        <v>0</v>
      </c>
      <c r="H1553" s="13">
        <f t="shared" si="294"/>
        <v>1.680157131119435</v>
      </c>
      <c r="I1553" s="16">
        <f t="shared" si="301"/>
        <v>1.6801571312084898</v>
      </c>
      <c r="J1553" s="13">
        <f t="shared" si="295"/>
        <v>1.6800403526328518</v>
      </c>
      <c r="K1553" s="13">
        <f t="shared" si="296"/>
        <v>1.1677857563796579E-4</v>
      </c>
      <c r="L1553" s="13">
        <f t="shared" si="297"/>
        <v>0</v>
      </c>
      <c r="M1553" s="13">
        <f t="shared" si="302"/>
        <v>5.3653955605555E-7</v>
      </c>
      <c r="N1553" s="13">
        <f t="shared" si="298"/>
        <v>3.3265452475444097E-7</v>
      </c>
      <c r="O1553" s="13">
        <f t="shared" si="299"/>
        <v>3.3265452475444097E-7</v>
      </c>
      <c r="Q1553">
        <v>27.56004401561044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4.7145199644043458</v>
      </c>
      <c r="G1554" s="13">
        <f t="shared" si="293"/>
        <v>0</v>
      </c>
      <c r="H1554" s="13">
        <f t="shared" si="294"/>
        <v>4.7145199644043458</v>
      </c>
      <c r="I1554" s="16">
        <f t="shared" si="301"/>
        <v>4.7146367429799838</v>
      </c>
      <c r="J1554" s="13">
        <f t="shared" si="295"/>
        <v>4.7110506175791613</v>
      </c>
      <c r="K1554" s="13">
        <f t="shared" si="296"/>
        <v>3.5861254008224819E-3</v>
      </c>
      <c r="L1554" s="13">
        <f t="shared" si="297"/>
        <v>0</v>
      </c>
      <c r="M1554" s="13">
        <f t="shared" si="302"/>
        <v>2.0388503130110902E-7</v>
      </c>
      <c r="N1554" s="13">
        <f t="shared" si="298"/>
        <v>1.2640871940668759E-7</v>
      </c>
      <c r="O1554" s="13">
        <f t="shared" si="299"/>
        <v>1.2640871940668759E-7</v>
      </c>
      <c r="Q1554">
        <v>25.164055904729629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2.316090977090865E-2</v>
      </c>
      <c r="G1555" s="13">
        <f t="shared" si="293"/>
        <v>0</v>
      </c>
      <c r="H1555" s="13">
        <f t="shared" si="294"/>
        <v>2.316090977090865E-2</v>
      </c>
      <c r="I1555" s="16">
        <f t="shared" si="301"/>
        <v>2.6747035171731132E-2</v>
      </c>
      <c r="J1555" s="13">
        <f t="shared" si="295"/>
        <v>2.6747034293090104E-2</v>
      </c>
      <c r="K1555" s="13">
        <f t="shared" si="296"/>
        <v>8.7864102799040111E-10</v>
      </c>
      <c r="L1555" s="13">
        <f t="shared" si="297"/>
        <v>0</v>
      </c>
      <c r="M1555" s="13">
        <f t="shared" si="302"/>
        <v>7.7476311894421438E-8</v>
      </c>
      <c r="N1555" s="13">
        <f t="shared" si="298"/>
        <v>4.803531337454129E-8</v>
      </c>
      <c r="O1555" s="13">
        <f t="shared" si="299"/>
        <v>4.803531337454129E-8</v>
      </c>
      <c r="Q1555">
        <v>23.070417782889411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0.70932977504216199</v>
      </c>
      <c r="G1556" s="13">
        <f t="shared" si="293"/>
        <v>0</v>
      </c>
      <c r="H1556" s="13">
        <f t="shared" si="294"/>
        <v>0.70932977504216199</v>
      </c>
      <c r="I1556" s="16">
        <f t="shared" si="301"/>
        <v>0.70932977592080304</v>
      </c>
      <c r="J1556" s="13">
        <f t="shared" si="295"/>
        <v>0.70930614763346822</v>
      </c>
      <c r="K1556" s="13">
        <f t="shared" si="296"/>
        <v>2.3628287334820364E-5</v>
      </c>
      <c r="L1556" s="13">
        <f t="shared" si="297"/>
        <v>0</v>
      </c>
      <c r="M1556" s="13">
        <f t="shared" si="302"/>
        <v>2.9440998519880148E-8</v>
      </c>
      <c r="N1556" s="13">
        <f t="shared" si="298"/>
        <v>1.8253419082325692E-8</v>
      </c>
      <c r="O1556" s="13">
        <f t="shared" si="299"/>
        <v>1.8253419082325692E-8</v>
      </c>
      <c r="Q1556">
        <v>20.479567423483431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31.862275694726339</v>
      </c>
      <c r="G1557" s="13">
        <f t="shared" si="293"/>
        <v>0.50754972145920396</v>
      </c>
      <c r="H1557" s="13">
        <f t="shared" si="294"/>
        <v>31.354725973267136</v>
      </c>
      <c r="I1557" s="16">
        <f t="shared" si="301"/>
        <v>31.35474960155447</v>
      </c>
      <c r="J1557" s="13">
        <f t="shared" si="295"/>
        <v>28.130736909528533</v>
      </c>
      <c r="K1557" s="13">
        <f t="shared" si="296"/>
        <v>3.2240126920259371</v>
      </c>
      <c r="L1557" s="13">
        <f t="shared" si="297"/>
        <v>0</v>
      </c>
      <c r="M1557" s="13">
        <f t="shared" si="302"/>
        <v>1.1187579437554455E-8</v>
      </c>
      <c r="N1557" s="13">
        <f t="shared" si="298"/>
        <v>6.9362992512837623E-9</v>
      </c>
      <c r="O1557" s="13">
        <f t="shared" si="299"/>
        <v>0.50754972839550316</v>
      </c>
      <c r="Q1557">
        <v>16.079831872867931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52.627675640543814</v>
      </c>
      <c r="G1558" s="13">
        <f t="shared" si="293"/>
        <v>2.8291796757924081</v>
      </c>
      <c r="H1558" s="13">
        <f t="shared" si="294"/>
        <v>49.798495964751403</v>
      </c>
      <c r="I1558" s="16">
        <f t="shared" si="301"/>
        <v>53.02250865677734</v>
      </c>
      <c r="J1558" s="13">
        <f t="shared" si="295"/>
        <v>39.286897835016021</v>
      </c>
      <c r="K1558" s="13">
        <f t="shared" si="296"/>
        <v>13.73561082176132</v>
      </c>
      <c r="L1558" s="13">
        <f t="shared" si="297"/>
        <v>2.6128267143146089</v>
      </c>
      <c r="M1558" s="13">
        <f t="shared" si="302"/>
        <v>2.6128267185658891</v>
      </c>
      <c r="N1558" s="13">
        <f t="shared" si="298"/>
        <v>1.6199525655108513</v>
      </c>
      <c r="O1558" s="13">
        <f t="shared" si="299"/>
        <v>4.4491322413032597</v>
      </c>
      <c r="Q1558">
        <v>14.86267133075614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64.657381433351077</v>
      </c>
      <c r="G1559" s="13">
        <f t="shared" si="293"/>
        <v>4.1741345229549989</v>
      </c>
      <c r="H1559" s="13">
        <f t="shared" si="294"/>
        <v>60.483246910396076</v>
      </c>
      <c r="I1559" s="16">
        <f t="shared" si="301"/>
        <v>71.606031017842795</v>
      </c>
      <c r="J1559" s="13">
        <f t="shared" si="295"/>
        <v>49.627082804671922</v>
      </c>
      <c r="K1559" s="13">
        <f t="shared" si="296"/>
        <v>21.978948213170874</v>
      </c>
      <c r="L1559" s="13">
        <f t="shared" si="297"/>
        <v>10.916775575425044</v>
      </c>
      <c r="M1559" s="13">
        <f t="shared" si="302"/>
        <v>11.909649728480082</v>
      </c>
      <c r="N1559" s="13">
        <f t="shared" si="298"/>
        <v>7.3839828316576508</v>
      </c>
      <c r="O1559" s="13">
        <f t="shared" si="299"/>
        <v>11.55811735461265</v>
      </c>
      <c r="Q1559">
        <v>17.186105113265739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31.813029314104298</v>
      </c>
      <c r="G1560" s="13">
        <f t="shared" si="293"/>
        <v>0.50204383798511021</v>
      </c>
      <c r="H1560" s="13">
        <f t="shared" si="294"/>
        <v>31.310985476119189</v>
      </c>
      <c r="I1560" s="16">
        <f t="shared" si="301"/>
        <v>42.373158113865024</v>
      </c>
      <c r="J1560" s="13">
        <f t="shared" si="295"/>
        <v>34.123849988466667</v>
      </c>
      <c r="K1560" s="13">
        <f t="shared" si="296"/>
        <v>8.2493081253983576</v>
      </c>
      <c r="L1560" s="13">
        <f t="shared" si="297"/>
        <v>0</v>
      </c>
      <c r="M1560" s="13">
        <f t="shared" si="302"/>
        <v>4.5256668968224307</v>
      </c>
      <c r="N1560" s="13">
        <f t="shared" si="298"/>
        <v>2.8059134760299069</v>
      </c>
      <c r="O1560" s="13">
        <f t="shared" si="299"/>
        <v>3.3079573140150171</v>
      </c>
      <c r="Q1560">
        <v>14.629338093548389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2.8297651492714149</v>
      </c>
      <c r="G1561" s="13">
        <f t="shared" si="293"/>
        <v>0</v>
      </c>
      <c r="H1561" s="13">
        <f t="shared" si="294"/>
        <v>2.8297651492714149</v>
      </c>
      <c r="I1561" s="16">
        <f t="shared" si="301"/>
        <v>11.079073274669772</v>
      </c>
      <c r="J1561" s="13">
        <f t="shared" si="295"/>
        <v>10.985895800014781</v>
      </c>
      <c r="K1561" s="13">
        <f t="shared" si="296"/>
        <v>9.3177474654991599E-2</v>
      </c>
      <c r="L1561" s="13">
        <f t="shared" si="297"/>
        <v>0</v>
      </c>
      <c r="M1561" s="13">
        <f t="shared" si="302"/>
        <v>1.7197534207925238</v>
      </c>
      <c r="N1561" s="13">
        <f t="shared" si="298"/>
        <v>1.0662471208913646</v>
      </c>
      <c r="O1561" s="13">
        <f t="shared" si="299"/>
        <v>1.0662471208913646</v>
      </c>
      <c r="Q1561">
        <v>20.147991783848951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0.1164626689179839</v>
      </c>
      <c r="G1562" s="13">
        <f t="shared" si="293"/>
        <v>0</v>
      </c>
      <c r="H1562" s="13">
        <f t="shared" si="294"/>
        <v>0.1164626689179839</v>
      </c>
      <c r="I1562" s="16">
        <f t="shared" si="301"/>
        <v>0.2096401435729755</v>
      </c>
      <c r="J1562" s="13">
        <f t="shared" si="295"/>
        <v>0.20963980571373769</v>
      </c>
      <c r="K1562" s="13">
        <f t="shared" si="296"/>
        <v>3.3785923780893512E-7</v>
      </c>
      <c r="L1562" s="13">
        <f t="shared" si="297"/>
        <v>0</v>
      </c>
      <c r="M1562" s="13">
        <f t="shared" si="302"/>
        <v>0.65350629990115916</v>
      </c>
      <c r="N1562" s="13">
        <f t="shared" si="298"/>
        <v>0.40517390593871866</v>
      </c>
      <c r="O1562" s="13">
        <f t="shared" si="299"/>
        <v>0.40517390593871866</v>
      </c>
      <c r="Q1562">
        <v>24.675692802205941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4.7805190661918378</v>
      </c>
      <c r="G1563" s="13">
        <f t="shared" si="293"/>
        <v>0</v>
      </c>
      <c r="H1563" s="13">
        <f t="shared" si="294"/>
        <v>4.7805190661918378</v>
      </c>
      <c r="I1563" s="16">
        <f t="shared" si="301"/>
        <v>4.7805194040510752</v>
      </c>
      <c r="J1563" s="13">
        <f t="shared" si="295"/>
        <v>4.7757753952883348</v>
      </c>
      <c r="K1563" s="13">
        <f t="shared" si="296"/>
        <v>4.7440087627403926E-3</v>
      </c>
      <c r="L1563" s="13">
        <f t="shared" si="297"/>
        <v>0</v>
      </c>
      <c r="M1563" s="13">
        <f t="shared" si="302"/>
        <v>0.2483323939624405</v>
      </c>
      <c r="N1563" s="13">
        <f t="shared" si="298"/>
        <v>0.1539660842567131</v>
      </c>
      <c r="O1563" s="13">
        <f t="shared" si="299"/>
        <v>0.1539660842567131</v>
      </c>
      <c r="Q1563">
        <v>23.457386447397631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0.13926662112853991</v>
      </c>
      <c r="G1564" s="13">
        <f t="shared" si="293"/>
        <v>0</v>
      </c>
      <c r="H1564" s="13">
        <f t="shared" si="294"/>
        <v>0.13926662112853991</v>
      </c>
      <c r="I1564" s="16">
        <f t="shared" si="301"/>
        <v>0.1440106298912803</v>
      </c>
      <c r="J1564" s="13">
        <f t="shared" si="295"/>
        <v>0.1440105508226027</v>
      </c>
      <c r="K1564" s="13">
        <f t="shared" si="296"/>
        <v>7.9068677605320659E-8</v>
      </c>
      <c r="L1564" s="13">
        <f t="shared" si="297"/>
        <v>0</v>
      </c>
      <c r="M1564" s="13">
        <f t="shared" si="302"/>
        <v>9.4366309705727403E-2</v>
      </c>
      <c r="N1564" s="13">
        <f t="shared" si="298"/>
        <v>5.8507112017550988E-2</v>
      </c>
      <c r="O1564" s="13">
        <f t="shared" si="299"/>
        <v>5.8507112017550988E-2</v>
      </c>
      <c r="Q1564">
        <v>27.030514947580048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4.0165505387270528</v>
      </c>
      <c r="G1565" s="13">
        <f t="shared" si="293"/>
        <v>0</v>
      </c>
      <c r="H1565" s="13">
        <f t="shared" si="294"/>
        <v>4.0165505387270528</v>
      </c>
      <c r="I1565" s="16">
        <f t="shared" si="301"/>
        <v>4.0165506177957306</v>
      </c>
      <c r="J1565" s="13">
        <f t="shared" si="295"/>
        <v>4.0148905956364151</v>
      </c>
      <c r="K1565" s="13">
        <f t="shared" si="296"/>
        <v>1.6600221593154885E-3</v>
      </c>
      <c r="L1565" s="13">
        <f t="shared" si="297"/>
        <v>0</v>
      </c>
      <c r="M1565" s="13">
        <f t="shared" si="302"/>
        <v>3.5859197688176414E-2</v>
      </c>
      <c r="N1565" s="13">
        <f t="shared" si="298"/>
        <v>2.2232702566669378E-2</v>
      </c>
      <c r="O1565" s="13">
        <f t="shared" si="299"/>
        <v>2.2232702566669378E-2</v>
      </c>
      <c r="Q1565">
        <v>27.26580908338682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4.50974470729762</v>
      </c>
      <c r="G1566" s="13">
        <f t="shared" si="293"/>
        <v>0</v>
      </c>
      <c r="H1566" s="13">
        <f t="shared" si="294"/>
        <v>4.50974470729762</v>
      </c>
      <c r="I1566" s="16">
        <f t="shared" si="301"/>
        <v>4.5114047294569355</v>
      </c>
      <c r="J1566" s="13">
        <f t="shared" si="295"/>
        <v>4.5089231015944611</v>
      </c>
      <c r="K1566" s="13">
        <f t="shared" si="296"/>
        <v>2.4816278624744115E-3</v>
      </c>
      <c r="L1566" s="13">
        <f t="shared" si="297"/>
        <v>0</v>
      </c>
      <c r="M1566" s="13">
        <f t="shared" si="302"/>
        <v>1.3626495121507036E-2</v>
      </c>
      <c r="N1566" s="13">
        <f t="shared" si="298"/>
        <v>8.4484269753343621E-3</v>
      </c>
      <c r="O1566" s="13">
        <f t="shared" si="299"/>
        <v>8.4484269753343621E-3</v>
      </c>
      <c r="Q1566">
        <v>26.873795000000001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9.8853649394997216</v>
      </c>
      <c r="G1567" s="13">
        <f t="shared" si="293"/>
        <v>0</v>
      </c>
      <c r="H1567" s="13">
        <f t="shared" si="294"/>
        <v>9.8853649394997216</v>
      </c>
      <c r="I1567" s="16">
        <f t="shared" si="301"/>
        <v>9.887846567362196</v>
      </c>
      <c r="J1567" s="13">
        <f t="shared" si="295"/>
        <v>9.8410310886616124</v>
      </c>
      <c r="K1567" s="13">
        <f t="shared" si="296"/>
        <v>4.6815478700583668E-2</v>
      </c>
      <c r="L1567" s="13">
        <f t="shared" si="297"/>
        <v>0</v>
      </c>
      <c r="M1567" s="13">
        <f t="shared" si="302"/>
        <v>5.1780681461726739E-3</v>
      </c>
      <c r="N1567" s="13">
        <f t="shared" si="298"/>
        <v>3.210402250627058E-3</v>
      </c>
      <c r="O1567" s="13">
        <f t="shared" si="299"/>
        <v>3.210402250627058E-3</v>
      </c>
      <c r="Q1567">
        <v>22.642005407831789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2.207357701480487</v>
      </c>
      <c r="G1568" s="13">
        <f t="shared" si="293"/>
        <v>0</v>
      </c>
      <c r="H1568" s="13">
        <f t="shared" si="294"/>
        <v>2.207357701480487</v>
      </c>
      <c r="I1568" s="16">
        <f t="shared" si="301"/>
        <v>2.2541731801810707</v>
      </c>
      <c r="J1568" s="13">
        <f t="shared" si="295"/>
        <v>2.253280489298215</v>
      </c>
      <c r="K1568" s="13">
        <f t="shared" si="296"/>
        <v>8.9269088285570675E-4</v>
      </c>
      <c r="L1568" s="13">
        <f t="shared" si="297"/>
        <v>0</v>
      </c>
      <c r="M1568" s="13">
        <f t="shared" si="302"/>
        <v>1.9676658955456159E-3</v>
      </c>
      <c r="N1568" s="13">
        <f t="shared" si="298"/>
        <v>1.2199528552382819E-3</v>
      </c>
      <c r="O1568" s="13">
        <f t="shared" si="299"/>
        <v>1.2199528552382819E-3</v>
      </c>
      <c r="Q1568">
        <v>19.324063867429452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132.41181131726401</v>
      </c>
      <c r="G1569" s="13">
        <f t="shared" si="293"/>
        <v>11.749269813760908</v>
      </c>
      <c r="H1569" s="13">
        <f t="shared" si="294"/>
        <v>120.66254150350311</v>
      </c>
      <c r="I1569" s="16">
        <f t="shared" si="301"/>
        <v>120.66343419438596</v>
      </c>
      <c r="J1569" s="13">
        <f t="shared" si="295"/>
        <v>56.067386317542692</v>
      </c>
      <c r="K1569" s="13">
        <f t="shared" si="296"/>
        <v>64.596047876843272</v>
      </c>
      <c r="L1569" s="13">
        <f t="shared" si="297"/>
        <v>53.847229518117487</v>
      </c>
      <c r="M1569" s="13">
        <f t="shared" si="302"/>
        <v>53.847977231157799</v>
      </c>
      <c r="N1569" s="13">
        <f t="shared" si="298"/>
        <v>33.385745883317838</v>
      </c>
      <c r="O1569" s="13">
        <f t="shared" si="299"/>
        <v>45.135015697078742</v>
      </c>
      <c r="Q1569">
        <v>15.995933093773059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156.87586418118701</v>
      </c>
      <c r="G1570" s="13">
        <f t="shared" si="293"/>
        <v>14.484419537892007</v>
      </c>
      <c r="H1570" s="13">
        <f t="shared" si="294"/>
        <v>142.39144464329502</v>
      </c>
      <c r="I1570" s="16">
        <f t="shared" si="301"/>
        <v>153.14026300202079</v>
      </c>
      <c r="J1570" s="13">
        <f t="shared" si="295"/>
        <v>52.274865128532561</v>
      </c>
      <c r="K1570" s="13">
        <f t="shared" si="296"/>
        <v>100.86539787348823</v>
      </c>
      <c r="L1570" s="13">
        <f t="shared" si="297"/>
        <v>90.383260168969713</v>
      </c>
      <c r="M1570" s="13">
        <f t="shared" si="302"/>
        <v>110.84549151680966</v>
      </c>
      <c r="N1570" s="13">
        <f t="shared" si="298"/>
        <v>68.724204740421982</v>
      </c>
      <c r="O1570" s="13">
        <f t="shared" si="299"/>
        <v>83.208624278313991</v>
      </c>
      <c r="Q1570">
        <v>14.133602593548391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100.4096888646948</v>
      </c>
      <c r="G1571" s="13">
        <f t="shared" si="293"/>
        <v>8.1713427677138775</v>
      </c>
      <c r="H1571" s="13">
        <f t="shared" si="294"/>
        <v>92.238346096980919</v>
      </c>
      <c r="I1571" s="16">
        <f t="shared" si="301"/>
        <v>102.72048380149946</v>
      </c>
      <c r="J1571" s="13">
        <f t="shared" si="295"/>
        <v>55.709705347672937</v>
      </c>
      <c r="K1571" s="13">
        <f t="shared" si="296"/>
        <v>47.010778453826518</v>
      </c>
      <c r="L1571" s="13">
        <f t="shared" si="297"/>
        <v>36.132659427882409</v>
      </c>
      <c r="M1571" s="13">
        <f t="shared" si="302"/>
        <v>78.253946204270079</v>
      </c>
      <c r="N1571" s="13">
        <f t="shared" si="298"/>
        <v>48.51744664664745</v>
      </c>
      <c r="O1571" s="13">
        <f t="shared" si="299"/>
        <v>56.688789414361324</v>
      </c>
      <c r="Q1571">
        <v>16.65343561450079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43.436539502698977</v>
      </c>
      <c r="G1572" s="13">
        <f t="shared" si="293"/>
        <v>1.8015848773463077</v>
      </c>
      <c r="H1572" s="13">
        <f t="shared" si="294"/>
        <v>41.63495462535267</v>
      </c>
      <c r="I1572" s="16">
        <f t="shared" si="301"/>
        <v>52.513073651296786</v>
      </c>
      <c r="J1572" s="13">
        <f t="shared" si="295"/>
        <v>40.8745228374341</v>
      </c>
      <c r="K1572" s="13">
        <f t="shared" si="296"/>
        <v>11.638550813862686</v>
      </c>
      <c r="L1572" s="13">
        <f t="shared" si="297"/>
        <v>0.50034747957926518</v>
      </c>
      <c r="M1572" s="13">
        <f t="shared" si="302"/>
        <v>30.23684703720189</v>
      </c>
      <c r="N1572" s="13">
        <f t="shared" si="298"/>
        <v>18.746845163065171</v>
      </c>
      <c r="O1572" s="13">
        <f t="shared" si="299"/>
        <v>20.548430040411478</v>
      </c>
      <c r="Q1572">
        <v>16.393101910829689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18.12775068320164</v>
      </c>
      <c r="G1573" s="13">
        <f t="shared" si="293"/>
        <v>0</v>
      </c>
      <c r="H1573" s="13">
        <f t="shared" si="294"/>
        <v>18.12775068320164</v>
      </c>
      <c r="I1573" s="16">
        <f t="shared" si="301"/>
        <v>29.265954017485061</v>
      </c>
      <c r="J1573" s="13">
        <f t="shared" si="295"/>
        <v>27.191633382844827</v>
      </c>
      <c r="K1573" s="13">
        <f t="shared" si="296"/>
        <v>2.0743206346402339</v>
      </c>
      <c r="L1573" s="13">
        <f t="shared" si="297"/>
        <v>0</v>
      </c>
      <c r="M1573" s="13">
        <f t="shared" si="302"/>
        <v>11.49000187413672</v>
      </c>
      <c r="N1573" s="13">
        <f t="shared" si="298"/>
        <v>7.1238011619647663</v>
      </c>
      <c r="O1573" s="13">
        <f t="shared" si="299"/>
        <v>7.1238011619647663</v>
      </c>
      <c r="Q1573">
        <v>18.12054685491729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0.95573978811813631</v>
      </c>
      <c r="G1574" s="13">
        <f t="shared" si="293"/>
        <v>0</v>
      </c>
      <c r="H1574" s="13">
        <f t="shared" si="294"/>
        <v>0.95573978811813631</v>
      </c>
      <c r="I1574" s="16">
        <f t="shared" si="301"/>
        <v>3.0300604227583703</v>
      </c>
      <c r="J1574" s="13">
        <f t="shared" si="295"/>
        <v>3.0282076136926426</v>
      </c>
      <c r="K1574" s="13">
        <f t="shared" si="296"/>
        <v>1.8528090657277119E-3</v>
      </c>
      <c r="L1574" s="13">
        <f t="shared" si="297"/>
        <v>0</v>
      </c>
      <c r="M1574" s="13">
        <f t="shared" si="302"/>
        <v>4.3662007121719535</v>
      </c>
      <c r="N1574" s="13">
        <f t="shared" si="298"/>
        <v>2.7070444415466111</v>
      </c>
      <c r="O1574" s="13">
        <f t="shared" si="299"/>
        <v>2.7070444415466111</v>
      </c>
      <c r="Q1574">
        <v>20.431348324377151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3.074634894991922</v>
      </c>
      <c r="G1575" s="13">
        <f t="shared" si="293"/>
        <v>0</v>
      </c>
      <c r="H1575" s="13">
        <f t="shared" si="294"/>
        <v>3.074634894991922</v>
      </c>
      <c r="I1575" s="16">
        <f t="shared" si="301"/>
        <v>3.0764877040576497</v>
      </c>
      <c r="J1575" s="13">
        <f t="shared" si="295"/>
        <v>3.0754368990393517</v>
      </c>
      <c r="K1575" s="13">
        <f t="shared" si="296"/>
        <v>1.0508050182980178E-3</v>
      </c>
      <c r="L1575" s="13">
        <f t="shared" si="297"/>
        <v>0</v>
      </c>
      <c r="M1575" s="13">
        <f t="shared" si="302"/>
        <v>1.6591562706253424</v>
      </c>
      <c r="N1575" s="13">
        <f t="shared" si="298"/>
        <v>1.0286768877877124</v>
      </c>
      <c r="O1575" s="13">
        <f t="shared" si="299"/>
        <v>1.0286768877877124</v>
      </c>
      <c r="Q1575">
        <v>24.786905966571531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4.8345851419858734</v>
      </c>
      <c r="G1576" s="13">
        <f t="shared" si="293"/>
        <v>0</v>
      </c>
      <c r="H1576" s="13">
        <f t="shared" si="294"/>
        <v>4.8345851419858734</v>
      </c>
      <c r="I1576" s="16">
        <f t="shared" si="301"/>
        <v>4.835635947004171</v>
      </c>
      <c r="J1576" s="13">
        <f t="shared" si="295"/>
        <v>4.8317744302936978</v>
      </c>
      <c r="K1576" s="13">
        <f t="shared" si="296"/>
        <v>3.8615167104731896E-3</v>
      </c>
      <c r="L1576" s="13">
        <f t="shared" si="297"/>
        <v>0</v>
      </c>
      <c r="M1576" s="13">
        <f t="shared" si="302"/>
        <v>0.63047938283763005</v>
      </c>
      <c r="N1576" s="13">
        <f t="shared" si="298"/>
        <v>0.39089721735933064</v>
      </c>
      <c r="O1576" s="13">
        <f t="shared" si="299"/>
        <v>0.39089721735933064</v>
      </c>
      <c r="Q1576">
        <v>25.178280136103421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10.252079528783669</v>
      </c>
      <c r="G1577" s="13">
        <f t="shared" si="293"/>
        <v>0</v>
      </c>
      <c r="H1577" s="13">
        <f t="shared" si="294"/>
        <v>10.252079528783669</v>
      </c>
      <c r="I1577" s="16">
        <f t="shared" si="301"/>
        <v>10.255941045494144</v>
      </c>
      <c r="J1577" s="13">
        <f t="shared" si="295"/>
        <v>10.21687286122042</v>
      </c>
      <c r="K1577" s="13">
        <f t="shared" si="296"/>
        <v>3.9068184273723716E-2</v>
      </c>
      <c r="L1577" s="13">
        <f t="shared" si="297"/>
        <v>0</v>
      </c>
      <c r="M1577" s="13">
        <f t="shared" si="302"/>
        <v>0.23958216547829941</v>
      </c>
      <c r="N1577" s="13">
        <f t="shared" si="298"/>
        <v>0.14854094259654563</v>
      </c>
      <c r="O1577" s="13">
        <f t="shared" si="299"/>
        <v>0.14854094259654563</v>
      </c>
      <c r="Q1577">
        <v>24.724066000000011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5.7485603039995219</v>
      </c>
      <c r="G1578" s="13">
        <f t="shared" si="293"/>
        <v>0</v>
      </c>
      <c r="H1578" s="13">
        <f t="shared" si="294"/>
        <v>5.7485603039995219</v>
      </c>
      <c r="I1578" s="16">
        <f t="shared" si="301"/>
        <v>5.7876284882732456</v>
      </c>
      <c r="J1578" s="13">
        <f t="shared" si="295"/>
        <v>5.7804884563682277</v>
      </c>
      <c r="K1578" s="13">
        <f t="shared" si="296"/>
        <v>7.1400319050178851E-3</v>
      </c>
      <c r="L1578" s="13">
        <f t="shared" si="297"/>
        <v>0</v>
      </c>
      <c r="M1578" s="13">
        <f t="shared" si="302"/>
        <v>9.1041222881753786E-2</v>
      </c>
      <c r="N1578" s="13">
        <f t="shared" si="298"/>
        <v>5.6445558186687346E-2</v>
      </c>
      <c r="O1578" s="13">
        <f t="shared" si="299"/>
        <v>5.6445558186687346E-2</v>
      </c>
      <c r="Q1578">
        <v>24.631307790183651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5.2765771597469788</v>
      </c>
      <c r="G1579" s="13">
        <f t="shared" si="293"/>
        <v>0</v>
      </c>
      <c r="H1579" s="13">
        <f t="shared" si="294"/>
        <v>5.2765771597469788</v>
      </c>
      <c r="I1579" s="16">
        <f t="shared" si="301"/>
        <v>5.2837171916519967</v>
      </c>
      <c r="J1579" s="13">
        <f t="shared" si="295"/>
        <v>5.2747380460586726</v>
      </c>
      <c r="K1579" s="13">
        <f t="shared" si="296"/>
        <v>8.9791455933241338E-3</v>
      </c>
      <c r="L1579" s="13">
        <f t="shared" si="297"/>
        <v>0</v>
      </c>
      <c r="M1579" s="13">
        <f t="shared" si="302"/>
        <v>3.459566469506644E-2</v>
      </c>
      <c r="N1579" s="13">
        <f t="shared" si="298"/>
        <v>2.1449312110941192E-2</v>
      </c>
      <c r="O1579" s="13">
        <f t="shared" si="299"/>
        <v>2.1449312110941192E-2</v>
      </c>
      <c r="Q1579">
        <v>21.05505696061083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14.456242832541021</v>
      </c>
      <c r="G1580" s="13">
        <f t="shared" si="293"/>
        <v>0</v>
      </c>
      <c r="H1580" s="13">
        <f t="shared" si="294"/>
        <v>14.456242832541021</v>
      </c>
      <c r="I1580" s="16">
        <f t="shared" si="301"/>
        <v>14.465221978134345</v>
      </c>
      <c r="J1580" s="13">
        <f t="shared" si="295"/>
        <v>14.195310521022714</v>
      </c>
      <c r="K1580" s="13">
        <f t="shared" si="296"/>
        <v>0.26991145711163078</v>
      </c>
      <c r="L1580" s="13">
        <f t="shared" si="297"/>
        <v>0</v>
      </c>
      <c r="M1580" s="13">
        <f t="shared" si="302"/>
        <v>1.3146352584125248E-2</v>
      </c>
      <c r="N1580" s="13">
        <f t="shared" si="298"/>
        <v>8.150738602157653E-3</v>
      </c>
      <c r="O1580" s="13">
        <f t="shared" si="299"/>
        <v>8.150738602157653E-3</v>
      </c>
      <c r="Q1580">
        <v>18.176519827600991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26.039458387219081</v>
      </c>
      <c r="G1581" s="13">
        <f t="shared" si="293"/>
        <v>0</v>
      </c>
      <c r="H1581" s="13">
        <f t="shared" si="294"/>
        <v>26.039458387219081</v>
      </c>
      <c r="I1581" s="16">
        <f t="shared" si="301"/>
        <v>26.30936984433071</v>
      </c>
      <c r="J1581" s="13">
        <f t="shared" si="295"/>
        <v>23.750026306450533</v>
      </c>
      <c r="K1581" s="13">
        <f t="shared" si="296"/>
        <v>2.5593435378801779</v>
      </c>
      <c r="L1581" s="13">
        <f t="shared" si="297"/>
        <v>0</v>
      </c>
      <c r="M1581" s="13">
        <f t="shared" si="302"/>
        <v>4.9956139819675952E-3</v>
      </c>
      <c r="N1581" s="13">
        <f t="shared" si="298"/>
        <v>3.0972806688199092E-3</v>
      </c>
      <c r="O1581" s="13">
        <f t="shared" si="299"/>
        <v>3.0972806688199092E-3</v>
      </c>
      <c r="Q1581">
        <v>14.026130593548389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9.4739649951550398</v>
      </c>
      <c r="G1582" s="13">
        <f t="shared" si="293"/>
        <v>0</v>
      </c>
      <c r="H1582" s="13">
        <f t="shared" si="294"/>
        <v>9.4739649951550398</v>
      </c>
      <c r="I1582" s="16">
        <f t="shared" si="301"/>
        <v>12.033308533035218</v>
      </c>
      <c r="J1582" s="13">
        <f t="shared" si="295"/>
        <v>11.781064016859592</v>
      </c>
      <c r="K1582" s="13">
        <f t="shared" si="296"/>
        <v>0.25224451617562593</v>
      </c>
      <c r="L1582" s="13">
        <f t="shared" si="297"/>
        <v>0</v>
      </c>
      <c r="M1582" s="13">
        <f t="shared" si="302"/>
        <v>1.898333313147686E-3</v>
      </c>
      <c r="N1582" s="13">
        <f t="shared" si="298"/>
        <v>1.1769666541515654E-3</v>
      </c>
      <c r="O1582" s="13">
        <f t="shared" si="299"/>
        <v>1.1769666541515654E-3</v>
      </c>
      <c r="Q1582">
        <v>14.699655107728111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18.097392034410269</v>
      </c>
      <c r="G1583" s="13">
        <f t="shared" si="293"/>
        <v>0</v>
      </c>
      <c r="H1583" s="13">
        <f t="shared" si="294"/>
        <v>18.097392034410269</v>
      </c>
      <c r="I1583" s="16">
        <f t="shared" si="301"/>
        <v>18.349636550585895</v>
      </c>
      <c r="J1583" s="13">
        <f t="shared" si="295"/>
        <v>17.804603395931409</v>
      </c>
      <c r="K1583" s="13">
        <f t="shared" si="296"/>
        <v>0.54503315465448665</v>
      </c>
      <c r="L1583" s="13">
        <f t="shared" si="297"/>
        <v>0</v>
      </c>
      <c r="M1583" s="13">
        <f t="shared" si="302"/>
        <v>7.2136665899612067E-4</v>
      </c>
      <c r="N1583" s="13">
        <f t="shared" si="298"/>
        <v>4.4724732857759483E-4</v>
      </c>
      <c r="O1583" s="13">
        <f t="shared" si="299"/>
        <v>4.4724732857759483E-4</v>
      </c>
      <c r="Q1583">
        <v>18.13259376145826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1.6954841472581419</v>
      </c>
      <c r="G1584" s="13">
        <f t="shared" si="293"/>
        <v>0</v>
      </c>
      <c r="H1584" s="13">
        <f t="shared" si="294"/>
        <v>1.6954841472581419</v>
      </c>
      <c r="I1584" s="16">
        <f t="shared" si="301"/>
        <v>2.2405173019126288</v>
      </c>
      <c r="J1584" s="13">
        <f t="shared" si="295"/>
        <v>2.2396228224336494</v>
      </c>
      <c r="K1584" s="13">
        <f t="shared" si="296"/>
        <v>8.9447947897935975E-4</v>
      </c>
      <c r="L1584" s="13">
        <f t="shared" si="297"/>
        <v>0</v>
      </c>
      <c r="M1584" s="13">
        <f t="shared" si="302"/>
        <v>2.7411933041852584E-4</v>
      </c>
      <c r="N1584" s="13">
        <f t="shared" si="298"/>
        <v>1.6995398485948601E-4</v>
      </c>
      <c r="O1584" s="13">
        <f t="shared" si="299"/>
        <v>1.6995398485948601E-4</v>
      </c>
      <c r="Q1584">
        <v>19.181190958887662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16.656364235394069</v>
      </c>
      <c r="G1585" s="13">
        <f t="shared" si="293"/>
        <v>0</v>
      </c>
      <c r="H1585" s="13">
        <f t="shared" si="294"/>
        <v>16.656364235394069</v>
      </c>
      <c r="I1585" s="16">
        <f t="shared" si="301"/>
        <v>16.657258714873048</v>
      </c>
      <c r="J1585" s="13">
        <f t="shared" si="295"/>
        <v>16.302502512081357</v>
      </c>
      <c r="K1585" s="13">
        <f t="shared" si="296"/>
        <v>0.35475620279169107</v>
      </c>
      <c r="L1585" s="13">
        <f t="shared" si="297"/>
        <v>0</v>
      </c>
      <c r="M1585" s="13">
        <f t="shared" si="302"/>
        <v>1.0416534555903983E-4</v>
      </c>
      <c r="N1585" s="13">
        <f t="shared" si="298"/>
        <v>6.458251424660469E-5</v>
      </c>
      <c r="O1585" s="13">
        <f t="shared" si="299"/>
        <v>6.458251424660469E-5</v>
      </c>
      <c r="Q1585">
        <v>19.207482808168571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4.3883491020234731</v>
      </c>
      <c r="G1586" s="13">
        <f t="shared" si="293"/>
        <v>0</v>
      </c>
      <c r="H1586" s="13">
        <f t="shared" si="294"/>
        <v>4.3883491020234731</v>
      </c>
      <c r="I1586" s="16">
        <f t="shared" si="301"/>
        <v>4.7431053048151641</v>
      </c>
      <c r="J1586" s="13">
        <f t="shared" si="295"/>
        <v>4.7357967344141425</v>
      </c>
      <c r="K1586" s="13">
        <f t="shared" si="296"/>
        <v>7.308570401021619E-3</v>
      </c>
      <c r="L1586" s="13">
        <f t="shared" si="297"/>
        <v>0</v>
      </c>
      <c r="M1586" s="13">
        <f t="shared" si="302"/>
        <v>3.9582831312435138E-5</v>
      </c>
      <c r="N1586" s="13">
        <f t="shared" si="298"/>
        <v>2.4541355413709786E-5</v>
      </c>
      <c r="O1586" s="13">
        <f t="shared" si="299"/>
        <v>2.4541355413709786E-5</v>
      </c>
      <c r="Q1586">
        <v>20.223699786914931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0.28268787107829391</v>
      </c>
      <c r="G1587" s="13">
        <f t="shared" si="293"/>
        <v>0</v>
      </c>
      <c r="H1587" s="13">
        <f t="shared" si="294"/>
        <v>0.28268787107829391</v>
      </c>
      <c r="I1587" s="16">
        <f t="shared" si="301"/>
        <v>0.28999644147931553</v>
      </c>
      <c r="J1587" s="13">
        <f t="shared" si="295"/>
        <v>0.28999568216089461</v>
      </c>
      <c r="K1587" s="13">
        <f t="shared" si="296"/>
        <v>7.5931842091758739E-7</v>
      </c>
      <c r="L1587" s="13">
        <f t="shared" si="297"/>
        <v>0</v>
      </c>
      <c r="M1587" s="13">
        <f t="shared" si="302"/>
        <v>1.5041475898725352E-5</v>
      </c>
      <c r="N1587" s="13">
        <f t="shared" si="298"/>
        <v>9.3257150572097188E-6</v>
      </c>
      <c r="O1587" s="13">
        <f t="shared" si="299"/>
        <v>9.3257150572097188E-6</v>
      </c>
      <c r="Q1587">
        <v>25.853392604962281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1.701716145720124</v>
      </c>
      <c r="G1588" s="13">
        <f t="shared" si="293"/>
        <v>0</v>
      </c>
      <c r="H1588" s="13">
        <f t="shared" si="294"/>
        <v>1.701716145720124</v>
      </c>
      <c r="I1588" s="16">
        <f t="shared" si="301"/>
        <v>1.7017169050385448</v>
      </c>
      <c r="J1588" s="13">
        <f t="shared" si="295"/>
        <v>1.7016006337493206</v>
      </c>
      <c r="K1588" s="13">
        <f t="shared" si="296"/>
        <v>1.1627128922420127E-4</v>
      </c>
      <c r="L1588" s="13">
        <f t="shared" si="297"/>
        <v>0</v>
      </c>
      <c r="M1588" s="13">
        <f t="shared" si="302"/>
        <v>5.7157608415156331E-6</v>
      </c>
      <c r="N1588" s="13">
        <f t="shared" si="298"/>
        <v>3.5437717217396924E-6</v>
      </c>
      <c r="O1588" s="13">
        <f t="shared" si="299"/>
        <v>3.5437717217396924E-6</v>
      </c>
      <c r="Q1588">
        <v>27.87261132537709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7.1724589956186273</v>
      </c>
      <c r="G1589" s="13">
        <f t="shared" si="293"/>
        <v>0</v>
      </c>
      <c r="H1589" s="13">
        <f t="shared" si="294"/>
        <v>7.1724589956186273</v>
      </c>
      <c r="I1589" s="16">
        <f t="shared" si="301"/>
        <v>7.1725752669078515</v>
      </c>
      <c r="J1589" s="13">
        <f t="shared" si="295"/>
        <v>7.1652495844146671</v>
      </c>
      <c r="K1589" s="13">
        <f t="shared" si="296"/>
        <v>7.3256824931844378E-3</v>
      </c>
      <c r="L1589" s="13">
        <f t="shared" si="297"/>
        <v>0</v>
      </c>
      <c r="M1589" s="13">
        <f t="shared" si="302"/>
        <v>2.1719891197759408E-6</v>
      </c>
      <c r="N1589" s="13">
        <f t="shared" si="298"/>
        <v>1.3466332542610832E-6</v>
      </c>
      <c r="O1589" s="13">
        <f t="shared" si="299"/>
        <v>1.3466332542610832E-6</v>
      </c>
      <c r="Q1589">
        <v>29.13798000000001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1.0402376772417179</v>
      </c>
      <c r="G1590" s="13">
        <f t="shared" si="293"/>
        <v>0</v>
      </c>
      <c r="H1590" s="13">
        <f t="shared" si="294"/>
        <v>1.0402376772417179</v>
      </c>
      <c r="I1590" s="16">
        <f t="shared" si="301"/>
        <v>1.0475633597349023</v>
      </c>
      <c r="J1590" s="13">
        <f t="shared" si="295"/>
        <v>1.0475430998645929</v>
      </c>
      <c r="K1590" s="13">
        <f t="shared" si="296"/>
        <v>2.0259870309402572E-5</v>
      </c>
      <c r="L1590" s="13">
        <f t="shared" si="297"/>
        <v>0</v>
      </c>
      <c r="M1590" s="13">
        <f t="shared" si="302"/>
        <v>8.253558655148576E-7</v>
      </c>
      <c r="N1590" s="13">
        <f t="shared" si="298"/>
        <v>5.1172063661921169E-7</v>
      </c>
      <c r="O1590" s="13">
        <f t="shared" si="299"/>
        <v>5.1172063661921169E-7</v>
      </c>
      <c r="Q1590">
        <v>30.038744450228432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22.34874463159316</v>
      </c>
      <c r="G1591" s="13">
        <f t="shared" si="293"/>
        <v>0</v>
      </c>
      <c r="H1591" s="13">
        <f t="shared" si="294"/>
        <v>22.34874463159316</v>
      </c>
      <c r="I1591" s="16">
        <f t="shared" si="301"/>
        <v>22.348764891463468</v>
      </c>
      <c r="J1591" s="13">
        <f t="shared" si="295"/>
        <v>21.907563330105326</v>
      </c>
      <c r="K1591" s="13">
        <f t="shared" si="296"/>
        <v>0.4412015613581417</v>
      </c>
      <c r="L1591" s="13">
        <f t="shared" si="297"/>
        <v>0</v>
      </c>
      <c r="M1591" s="13">
        <f t="shared" si="302"/>
        <v>3.1363522889564591E-7</v>
      </c>
      <c r="N1591" s="13">
        <f t="shared" si="298"/>
        <v>1.9445384191530048E-7</v>
      </c>
      <c r="O1591" s="13">
        <f t="shared" si="299"/>
        <v>1.9445384191530048E-7</v>
      </c>
      <c r="Q1591">
        <v>23.924980721158061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16.593828462138379</v>
      </c>
      <c r="G1592" s="13">
        <f t="shared" si="293"/>
        <v>0</v>
      </c>
      <c r="H1592" s="13">
        <f t="shared" si="294"/>
        <v>16.593828462138379</v>
      </c>
      <c r="I1592" s="16">
        <f t="shared" si="301"/>
        <v>17.035030023496521</v>
      </c>
      <c r="J1592" s="13">
        <f t="shared" si="295"/>
        <v>16.69135813046741</v>
      </c>
      <c r="K1592" s="13">
        <f t="shared" si="296"/>
        <v>0.34367189302911072</v>
      </c>
      <c r="L1592" s="13">
        <f t="shared" si="297"/>
        <v>0</v>
      </c>
      <c r="M1592" s="13">
        <f t="shared" si="302"/>
        <v>1.1918138698034544E-7</v>
      </c>
      <c r="N1592" s="13">
        <f t="shared" si="298"/>
        <v>7.389245992781417E-8</v>
      </c>
      <c r="O1592" s="13">
        <f t="shared" si="299"/>
        <v>7.389245992781417E-8</v>
      </c>
      <c r="Q1592">
        <v>19.918679927716461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165.46942685150199</v>
      </c>
      <c r="G1593" s="13">
        <f t="shared" si="293"/>
        <v>15.445203946663359</v>
      </c>
      <c r="H1593" s="13">
        <f t="shared" si="294"/>
        <v>150.02422290483864</v>
      </c>
      <c r="I1593" s="16">
        <f t="shared" si="301"/>
        <v>150.36789479786773</v>
      </c>
      <c r="J1593" s="13">
        <f t="shared" si="295"/>
        <v>59.772994383920597</v>
      </c>
      <c r="K1593" s="13">
        <f t="shared" si="296"/>
        <v>90.59490041394713</v>
      </c>
      <c r="L1593" s="13">
        <f t="shared" si="297"/>
        <v>80.037245971968531</v>
      </c>
      <c r="M1593" s="13">
        <f t="shared" si="302"/>
        <v>80.037246017257459</v>
      </c>
      <c r="N1593" s="13">
        <f t="shared" si="298"/>
        <v>49.623092530699623</v>
      </c>
      <c r="O1593" s="13">
        <f t="shared" si="299"/>
        <v>65.068296477362978</v>
      </c>
      <c r="Q1593">
        <v>16.40054192219737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157.2849999006352</v>
      </c>
      <c r="G1594" s="13">
        <f t="shared" si="293"/>
        <v>14.530162058822835</v>
      </c>
      <c r="H1594" s="13">
        <f t="shared" si="294"/>
        <v>142.75483784181236</v>
      </c>
      <c r="I1594" s="16">
        <f t="shared" si="301"/>
        <v>153.31249228379096</v>
      </c>
      <c r="J1594" s="13">
        <f t="shared" si="295"/>
        <v>55.359956394783488</v>
      </c>
      <c r="K1594" s="13">
        <f t="shared" si="296"/>
        <v>97.952535889007464</v>
      </c>
      <c r="L1594" s="13">
        <f t="shared" si="297"/>
        <v>87.448980542879468</v>
      </c>
      <c r="M1594" s="13">
        <f t="shared" si="302"/>
        <v>117.86313402943729</v>
      </c>
      <c r="N1594" s="13">
        <f t="shared" si="298"/>
        <v>73.075143098251118</v>
      </c>
      <c r="O1594" s="13">
        <f t="shared" si="299"/>
        <v>87.605305157073957</v>
      </c>
      <c r="Q1594">
        <v>15.07342959354839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60.370715192001349</v>
      </c>
      <c r="G1595" s="13">
        <f t="shared" si="293"/>
        <v>3.6948732144266749</v>
      </c>
      <c r="H1595" s="13">
        <f t="shared" si="294"/>
        <v>56.675841977574677</v>
      </c>
      <c r="I1595" s="16">
        <f t="shared" si="301"/>
        <v>67.179397323702659</v>
      </c>
      <c r="J1595" s="13">
        <f t="shared" si="295"/>
        <v>44.28696465109725</v>
      </c>
      <c r="K1595" s="13">
        <f t="shared" si="296"/>
        <v>22.892432672605409</v>
      </c>
      <c r="L1595" s="13">
        <f t="shared" si="297"/>
        <v>11.836976687715854</v>
      </c>
      <c r="M1595" s="13">
        <f t="shared" si="302"/>
        <v>56.624967618902019</v>
      </c>
      <c r="N1595" s="13">
        <f t="shared" si="298"/>
        <v>35.107479923719254</v>
      </c>
      <c r="O1595" s="13">
        <f t="shared" si="299"/>
        <v>38.802353138145932</v>
      </c>
      <c r="Q1595">
        <v>14.959726392400819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10.24123345323861</v>
      </c>
      <c r="G1596" s="13">
        <f t="shared" si="293"/>
        <v>0</v>
      </c>
      <c r="H1596" s="13">
        <f t="shared" si="294"/>
        <v>10.24123345323861</v>
      </c>
      <c r="I1596" s="16">
        <f t="shared" si="301"/>
        <v>21.296689438128162</v>
      </c>
      <c r="J1596" s="13">
        <f t="shared" si="295"/>
        <v>20.168254463059824</v>
      </c>
      <c r="K1596" s="13">
        <f t="shared" si="296"/>
        <v>1.1284349750683376</v>
      </c>
      <c r="L1596" s="13">
        <f t="shared" si="297"/>
        <v>0</v>
      </c>
      <c r="M1596" s="13">
        <f t="shared" si="302"/>
        <v>21.517487695182766</v>
      </c>
      <c r="N1596" s="13">
        <f t="shared" si="298"/>
        <v>13.340842371013315</v>
      </c>
      <c r="O1596" s="13">
        <f t="shared" si="299"/>
        <v>13.340842371013315</v>
      </c>
      <c r="Q1596">
        <v>15.876760303005851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16.476720285493681</v>
      </c>
      <c r="G1597" s="13">
        <f t="shared" si="293"/>
        <v>0</v>
      </c>
      <c r="H1597" s="13">
        <f t="shared" si="294"/>
        <v>16.476720285493681</v>
      </c>
      <c r="I1597" s="16">
        <f t="shared" si="301"/>
        <v>17.605155260562018</v>
      </c>
      <c r="J1597" s="13">
        <f t="shared" si="295"/>
        <v>17.057569346098443</v>
      </c>
      <c r="K1597" s="13">
        <f t="shared" si="296"/>
        <v>0.54758591446357485</v>
      </c>
      <c r="L1597" s="13">
        <f t="shared" si="297"/>
        <v>0</v>
      </c>
      <c r="M1597" s="13">
        <f t="shared" si="302"/>
        <v>8.176645324169451</v>
      </c>
      <c r="N1597" s="13">
        <f t="shared" si="298"/>
        <v>5.0695201009850592</v>
      </c>
      <c r="O1597" s="13">
        <f t="shared" si="299"/>
        <v>5.0695201009850592</v>
      </c>
      <c r="Q1597">
        <v>17.20392056458704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9.4491326325258385</v>
      </c>
      <c r="G1598" s="13">
        <f t="shared" si="293"/>
        <v>0</v>
      </c>
      <c r="H1598" s="13">
        <f t="shared" si="294"/>
        <v>9.4491326325258385</v>
      </c>
      <c r="I1598" s="16">
        <f t="shared" si="301"/>
        <v>9.9967185469894133</v>
      </c>
      <c r="J1598" s="13">
        <f t="shared" si="295"/>
        <v>9.951073898331682</v>
      </c>
      <c r="K1598" s="13">
        <f t="shared" si="296"/>
        <v>4.5644648657731324E-2</v>
      </c>
      <c r="L1598" s="13">
        <f t="shared" si="297"/>
        <v>0</v>
      </c>
      <c r="M1598" s="13">
        <f t="shared" si="302"/>
        <v>3.1071252231843918</v>
      </c>
      <c r="N1598" s="13">
        <f t="shared" si="298"/>
        <v>1.9264176383743228</v>
      </c>
      <c r="O1598" s="13">
        <f t="shared" si="299"/>
        <v>1.9264176383743228</v>
      </c>
      <c r="Q1598">
        <v>23.057070671009509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20.339808790221859</v>
      </c>
      <c r="G1599" s="13">
        <f t="shared" si="293"/>
        <v>0</v>
      </c>
      <c r="H1599" s="13">
        <f t="shared" si="294"/>
        <v>20.339808790221859</v>
      </c>
      <c r="I1599" s="16">
        <f t="shared" si="301"/>
        <v>20.38545343887959</v>
      </c>
      <c r="J1599" s="13">
        <f t="shared" si="295"/>
        <v>20.153582723126448</v>
      </c>
      <c r="K1599" s="13">
        <f t="shared" si="296"/>
        <v>0.23187071575314278</v>
      </c>
      <c r="L1599" s="13">
        <f t="shared" si="297"/>
        <v>0</v>
      </c>
      <c r="M1599" s="13">
        <f t="shared" si="302"/>
        <v>1.180707584810069</v>
      </c>
      <c r="N1599" s="13">
        <f t="shared" si="298"/>
        <v>0.7320387025822428</v>
      </c>
      <c r="O1599" s="13">
        <f t="shared" si="299"/>
        <v>0.7320387025822428</v>
      </c>
      <c r="Q1599">
        <v>26.662921573723029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0.85197364232604011</v>
      </c>
      <c r="G1600" s="13">
        <f t="shared" si="293"/>
        <v>0</v>
      </c>
      <c r="H1600" s="13">
        <f t="shared" si="294"/>
        <v>0.85197364232604011</v>
      </c>
      <c r="I1600" s="16">
        <f t="shared" si="301"/>
        <v>1.0838443580791828</v>
      </c>
      <c r="J1600" s="13">
        <f t="shared" si="295"/>
        <v>1.0838109562581777</v>
      </c>
      <c r="K1600" s="13">
        <f t="shared" si="296"/>
        <v>3.3401821005085708E-5</v>
      </c>
      <c r="L1600" s="13">
        <f t="shared" si="297"/>
        <v>0</v>
      </c>
      <c r="M1600" s="13">
        <f t="shared" si="302"/>
        <v>0.44866888222782619</v>
      </c>
      <c r="N1600" s="13">
        <f t="shared" si="298"/>
        <v>0.27817470698125224</v>
      </c>
      <c r="O1600" s="13">
        <f t="shared" si="299"/>
        <v>0.27817470698125224</v>
      </c>
      <c r="Q1600">
        <v>27.096558187431999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12.162889734179601</v>
      </c>
      <c r="G1601" s="13">
        <f t="shared" si="293"/>
        <v>0</v>
      </c>
      <c r="H1601" s="13">
        <f t="shared" si="294"/>
        <v>12.162889734179601</v>
      </c>
      <c r="I1601" s="16">
        <f t="shared" si="301"/>
        <v>12.162923136000606</v>
      </c>
      <c r="J1601" s="13">
        <f t="shared" si="295"/>
        <v>12.105949705762075</v>
      </c>
      <c r="K1601" s="13">
        <f t="shared" si="296"/>
        <v>5.6973430238530298E-2</v>
      </c>
      <c r="L1601" s="13">
        <f t="shared" si="297"/>
        <v>0</v>
      </c>
      <c r="M1601" s="13">
        <f t="shared" si="302"/>
        <v>0.17049417524657395</v>
      </c>
      <c r="N1601" s="13">
        <f t="shared" si="298"/>
        <v>0.10570638865287585</v>
      </c>
      <c r="O1601" s="13">
        <f t="shared" si="299"/>
        <v>0.10570638865287585</v>
      </c>
      <c r="Q1601">
        <v>25.680938000000001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18.1800736238404</v>
      </c>
      <c r="G1602" s="13">
        <f t="shared" si="293"/>
        <v>0</v>
      </c>
      <c r="H1602" s="13">
        <f t="shared" si="294"/>
        <v>18.1800736238404</v>
      </c>
      <c r="I1602" s="16">
        <f t="shared" si="301"/>
        <v>18.237047054078928</v>
      </c>
      <c r="J1602" s="13">
        <f t="shared" si="295"/>
        <v>18.075104734906219</v>
      </c>
      <c r="K1602" s="13">
        <f t="shared" si="296"/>
        <v>0.1619423191727094</v>
      </c>
      <c r="L1602" s="13">
        <f t="shared" si="297"/>
        <v>0</v>
      </c>
      <c r="M1602" s="13">
        <f t="shared" si="302"/>
        <v>6.4787786593698105E-2</v>
      </c>
      <c r="N1602" s="13">
        <f t="shared" si="298"/>
        <v>4.0168427688092825E-2</v>
      </c>
      <c r="O1602" s="13">
        <f t="shared" si="299"/>
        <v>4.0168427688092825E-2</v>
      </c>
      <c r="Q1602">
        <v>26.871247186766311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20.54534238477143</v>
      </c>
      <c r="G1603" s="13">
        <f t="shared" si="293"/>
        <v>0</v>
      </c>
      <c r="H1603" s="13">
        <f t="shared" si="294"/>
        <v>20.54534238477143</v>
      </c>
      <c r="I1603" s="16">
        <f t="shared" si="301"/>
        <v>20.70728470394414</v>
      </c>
      <c r="J1603" s="13">
        <f t="shared" si="295"/>
        <v>20.211396470627058</v>
      </c>
      <c r="K1603" s="13">
        <f t="shared" si="296"/>
        <v>0.49588823331708198</v>
      </c>
      <c r="L1603" s="13">
        <f t="shared" si="297"/>
        <v>0</v>
      </c>
      <c r="M1603" s="13">
        <f t="shared" si="302"/>
        <v>2.4619358905605279E-2</v>
      </c>
      <c r="N1603" s="13">
        <f t="shared" si="298"/>
        <v>1.5264002521475273E-2</v>
      </c>
      <c r="O1603" s="13">
        <f t="shared" si="299"/>
        <v>1.5264002521475273E-2</v>
      </c>
      <c r="Q1603">
        <v>21.424331931915969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27.477239304344209</v>
      </c>
      <c r="G1604" s="13">
        <f t="shared" si="293"/>
        <v>1.7290354371847488E-2</v>
      </c>
      <c r="H1604" s="13">
        <f t="shared" si="294"/>
        <v>27.459948949972361</v>
      </c>
      <c r="I1604" s="16">
        <f t="shared" si="301"/>
        <v>27.955837183289443</v>
      </c>
      <c r="J1604" s="13">
        <f t="shared" si="295"/>
        <v>25.718786467737004</v>
      </c>
      <c r="K1604" s="13">
        <f t="shared" si="296"/>
        <v>2.2370507155524386</v>
      </c>
      <c r="L1604" s="13">
        <f t="shared" si="297"/>
        <v>0</v>
      </c>
      <c r="M1604" s="13">
        <f t="shared" si="302"/>
        <v>9.355356384130006E-3</v>
      </c>
      <c r="N1604" s="13">
        <f t="shared" si="298"/>
        <v>5.8003209581606041E-3</v>
      </c>
      <c r="O1604" s="13">
        <f t="shared" si="299"/>
        <v>2.3090675330008092E-2</v>
      </c>
      <c r="Q1604">
        <v>16.503725786320722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16.47595644421121</v>
      </c>
      <c r="G1605" s="13">
        <f t="shared" si="293"/>
        <v>0</v>
      </c>
      <c r="H1605" s="13">
        <f t="shared" si="294"/>
        <v>16.47595644421121</v>
      </c>
      <c r="I1605" s="16">
        <f t="shared" si="301"/>
        <v>18.713007159763649</v>
      </c>
      <c r="J1605" s="13">
        <f t="shared" si="295"/>
        <v>17.535987756597557</v>
      </c>
      <c r="K1605" s="13">
        <f t="shared" si="296"/>
        <v>1.1770194031660921</v>
      </c>
      <c r="L1605" s="13">
        <f t="shared" si="297"/>
        <v>0</v>
      </c>
      <c r="M1605" s="13">
        <f t="shared" si="302"/>
        <v>3.5550354259694019E-3</v>
      </c>
      <c r="N1605" s="13">
        <f t="shared" si="298"/>
        <v>2.2041219641010293E-3</v>
      </c>
      <c r="O1605" s="13">
        <f t="shared" si="299"/>
        <v>2.2041219641010293E-3</v>
      </c>
      <c r="Q1605">
        <v>12.65457559354839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37.218162448887171</v>
      </c>
      <c r="G1606" s="13">
        <f t="shared" ref="G1606:G1669" si="304">IF((F1606-$J$2)&gt;0,$I$2*(F1606-$J$2),0)</f>
        <v>1.1063528821457735</v>
      </c>
      <c r="H1606" s="13">
        <f t="shared" ref="H1606:H1669" si="305">F1606-G1606</f>
        <v>36.1118095667414</v>
      </c>
      <c r="I1606" s="16">
        <f t="shared" si="301"/>
        <v>37.288828969907492</v>
      </c>
      <c r="J1606" s="13">
        <f t="shared" ref="J1606:J1669" si="306">I1606/SQRT(1+(I1606/($K$2*(300+(25*Q1606)+0.05*(Q1606)^3)))^2)</f>
        <v>30.189457113203055</v>
      </c>
      <c r="K1606" s="13">
        <f t="shared" ref="K1606:K1669" si="307">I1606-J1606</f>
        <v>7.0993718567044368</v>
      </c>
      <c r="L1606" s="13">
        <f t="shared" ref="L1606:L1669" si="308">IF(K1606&gt;$N$2,(K1606-$N$2)/$L$2,0)</f>
        <v>0</v>
      </c>
      <c r="M1606" s="13">
        <f t="shared" si="302"/>
        <v>1.3509134618683726E-3</v>
      </c>
      <c r="N1606" s="13">
        <f t="shared" ref="N1606:N1669" si="309">$M$2*M1606</f>
        <v>8.3756634635839095E-4</v>
      </c>
      <c r="O1606" s="13">
        <f t="shared" ref="O1606:O1669" si="310">N1606+G1606</f>
        <v>1.107190448492132</v>
      </c>
      <c r="Q1606">
        <v>12.998162610497589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17.341263365123929</v>
      </c>
      <c r="G1607" s="13">
        <f t="shared" si="304"/>
        <v>0</v>
      </c>
      <c r="H1607" s="13">
        <f t="shared" si="305"/>
        <v>17.341263365123929</v>
      </c>
      <c r="I1607" s="16">
        <f t="shared" ref="I1607:I1670" si="312">H1607+K1606-L1606</f>
        <v>24.440635221828366</v>
      </c>
      <c r="J1607" s="13">
        <f t="shared" si="306"/>
        <v>22.616190850029898</v>
      </c>
      <c r="K1607" s="13">
        <f t="shared" si="307"/>
        <v>1.8244443717984673</v>
      </c>
      <c r="L1607" s="13">
        <f t="shared" si="308"/>
        <v>0</v>
      </c>
      <c r="M1607" s="13">
        <f t="shared" ref="M1607:M1670" si="313">L1607+M1606-N1606</f>
        <v>5.1334711550998161E-4</v>
      </c>
      <c r="N1607" s="13">
        <f t="shared" si="309"/>
        <v>3.1827521161618857E-4</v>
      </c>
      <c r="O1607" s="13">
        <f t="shared" si="310"/>
        <v>3.1827521161618857E-4</v>
      </c>
      <c r="Q1607">
        <v>15.14356402444835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0.12534416815415139</v>
      </c>
      <c r="G1608" s="13">
        <f t="shared" si="304"/>
        <v>0</v>
      </c>
      <c r="H1608" s="13">
        <f t="shared" si="305"/>
        <v>0.12534416815415139</v>
      </c>
      <c r="I1608" s="16">
        <f t="shared" si="312"/>
        <v>1.9497885399526187</v>
      </c>
      <c r="J1608" s="13">
        <f t="shared" si="306"/>
        <v>1.9492353291469711</v>
      </c>
      <c r="K1608" s="13">
        <f t="shared" si="307"/>
        <v>5.5321080564763037E-4</v>
      </c>
      <c r="L1608" s="13">
        <f t="shared" si="308"/>
        <v>0</v>
      </c>
      <c r="M1608" s="13">
        <f t="shared" si="313"/>
        <v>1.9507190389379304E-4</v>
      </c>
      <c r="N1608" s="13">
        <f t="shared" si="309"/>
        <v>1.2094458041415169E-4</v>
      </c>
      <c r="O1608" s="13">
        <f t="shared" si="310"/>
        <v>1.2094458041415169E-4</v>
      </c>
      <c r="Q1608">
        <v>19.631024106140309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22.466606009851009</v>
      </c>
      <c r="G1609" s="13">
        <f t="shared" si="304"/>
        <v>0</v>
      </c>
      <c r="H1609" s="13">
        <f t="shared" si="305"/>
        <v>22.466606009851009</v>
      </c>
      <c r="I1609" s="16">
        <f t="shared" si="312"/>
        <v>22.467159220656658</v>
      </c>
      <c r="J1609" s="13">
        <f t="shared" si="306"/>
        <v>21.481546441611194</v>
      </c>
      <c r="K1609" s="13">
        <f t="shared" si="307"/>
        <v>0.98561277904546429</v>
      </c>
      <c r="L1609" s="13">
        <f t="shared" si="308"/>
        <v>0</v>
      </c>
      <c r="M1609" s="13">
        <f t="shared" si="313"/>
        <v>7.4127323479641352E-5</v>
      </c>
      <c r="N1609" s="13">
        <f t="shared" si="309"/>
        <v>4.5958940557377638E-5</v>
      </c>
      <c r="O1609" s="13">
        <f t="shared" si="310"/>
        <v>4.5958940557377638E-5</v>
      </c>
      <c r="Q1609">
        <v>18.08108252339138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0.99080787033041406</v>
      </c>
      <c r="G1610" s="13">
        <f t="shared" si="304"/>
        <v>0</v>
      </c>
      <c r="H1610" s="13">
        <f t="shared" si="305"/>
        <v>0.99080787033041406</v>
      </c>
      <c r="I1610" s="16">
        <f t="shared" si="312"/>
        <v>1.9764206493758785</v>
      </c>
      <c r="J1610" s="13">
        <f t="shared" si="306"/>
        <v>1.9757865561838848</v>
      </c>
      <c r="K1610" s="13">
        <f t="shared" si="307"/>
        <v>6.3409319199370096E-4</v>
      </c>
      <c r="L1610" s="13">
        <f t="shared" si="308"/>
        <v>0</v>
      </c>
      <c r="M1610" s="13">
        <f t="shared" si="313"/>
        <v>2.8168382922263714E-5</v>
      </c>
      <c r="N1610" s="13">
        <f t="shared" si="309"/>
        <v>1.7464397411803502E-5</v>
      </c>
      <c r="O1610" s="13">
        <f t="shared" si="310"/>
        <v>1.7464397411803502E-5</v>
      </c>
      <c r="Q1610">
        <v>18.954551130870389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1.0137197757800049</v>
      </c>
      <c r="G1611" s="13">
        <f t="shared" si="304"/>
        <v>0</v>
      </c>
      <c r="H1611" s="13">
        <f t="shared" si="305"/>
        <v>1.0137197757800049</v>
      </c>
      <c r="I1611" s="16">
        <f t="shared" si="312"/>
        <v>1.0143538689719986</v>
      </c>
      <c r="J1611" s="13">
        <f t="shared" si="306"/>
        <v>1.0143027419291251</v>
      </c>
      <c r="K1611" s="13">
        <f t="shared" si="307"/>
        <v>5.1127042873577722E-5</v>
      </c>
      <c r="L1611" s="13">
        <f t="shared" si="308"/>
        <v>0</v>
      </c>
      <c r="M1611" s="13">
        <f t="shared" si="313"/>
        <v>1.0703985510460211E-5</v>
      </c>
      <c r="N1611" s="13">
        <f t="shared" si="309"/>
        <v>6.636471016485331E-6</v>
      </c>
      <c r="O1611" s="13">
        <f t="shared" si="310"/>
        <v>6.636471016485331E-6</v>
      </c>
      <c r="Q1611">
        <v>22.61033860687516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0.1070992304118227</v>
      </c>
      <c r="G1612" s="13">
        <f t="shared" si="304"/>
        <v>0</v>
      </c>
      <c r="H1612" s="13">
        <f t="shared" si="305"/>
        <v>0.1070992304118227</v>
      </c>
      <c r="I1612" s="16">
        <f t="shared" si="312"/>
        <v>0.10715035745469628</v>
      </c>
      <c r="J1612" s="13">
        <f t="shared" si="306"/>
        <v>0.10715031252803697</v>
      </c>
      <c r="K1612" s="13">
        <f t="shared" si="307"/>
        <v>4.4926659309441064E-8</v>
      </c>
      <c r="L1612" s="13">
        <f t="shared" si="308"/>
        <v>0</v>
      </c>
      <c r="M1612" s="13">
        <f t="shared" si="313"/>
        <v>4.0675144939748803E-6</v>
      </c>
      <c r="N1612" s="13">
        <f t="shared" si="309"/>
        <v>2.5218589862644259E-6</v>
      </c>
      <c r="O1612" s="13">
        <f t="shared" si="310"/>
        <v>2.5218589862644259E-6</v>
      </c>
      <c r="Q1612">
        <v>24.705245533134271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2.8355174861908088</v>
      </c>
      <c r="G1613" s="13">
        <f t="shared" si="304"/>
        <v>0</v>
      </c>
      <c r="H1613" s="13">
        <f t="shared" si="305"/>
        <v>2.8355174861908088</v>
      </c>
      <c r="I1613" s="16">
        <f t="shared" si="312"/>
        <v>2.8355175311174681</v>
      </c>
      <c r="J1613" s="13">
        <f t="shared" si="306"/>
        <v>2.8348184656482203</v>
      </c>
      <c r="K1613" s="13">
        <f t="shared" si="307"/>
        <v>6.9906546924780599E-4</v>
      </c>
      <c r="L1613" s="13">
        <f t="shared" si="308"/>
        <v>0</v>
      </c>
      <c r="M1613" s="13">
        <f t="shared" si="313"/>
        <v>1.5456555077104543E-6</v>
      </c>
      <c r="N1613" s="13">
        <f t="shared" si="309"/>
        <v>9.5830641478048175E-7</v>
      </c>
      <c r="O1613" s="13">
        <f t="shared" si="310"/>
        <v>9.5830641478048175E-7</v>
      </c>
      <c r="Q1613">
        <v>25.96102800000001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2.2722974055669818</v>
      </c>
      <c r="G1614" s="13">
        <f t="shared" si="304"/>
        <v>0</v>
      </c>
      <c r="H1614" s="13">
        <f t="shared" si="305"/>
        <v>2.2722974055669818</v>
      </c>
      <c r="I1614" s="16">
        <f t="shared" si="312"/>
        <v>2.2729964710362296</v>
      </c>
      <c r="J1614" s="13">
        <f t="shared" si="306"/>
        <v>2.2726186690564685</v>
      </c>
      <c r="K1614" s="13">
        <f t="shared" si="307"/>
        <v>3.7780197976111651E-4</v>
      </c>
      <c r="L1614" s="13">
        <f t="shared" si="308"/>
        <v>0</v>
      </c>
      <c r="M1614" s="13">
        <f t="shared" si="313"/>
        <v>5.8734909292997258E-7</v>
      </c>
      <c r="N1614" s="13">
        <f t="shared" si="309"/>
        <v>3.6415643761658301E-7</v>
      </c>
      <c r="O1614" s="13">
        <f t="shared" si="310"/>
        <v>3.6415643761658301E-7</v>
      </c>
      <c r="Q1614">
        <v>25.615177709621118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0.1045776370445671</v>
      </c>
      <c r="G1615" s="13">
        <f t="shared" si="304"/>
        <v>0</v>
      </c>
      <c r="H1615" s="13">
        <f t="shared" si="305"/>
        <v>0.1045776370445671</v>
      </c>
      <c r="I1615" s="16">
        <f t="shared" si="312"/>
        <v>0.10495543902432822</v>
      </c>
      <c r="J1615" s="13">
        <f t="shared" si="306"/>
        <v>0.10495539598571668</v>
      </c>
      <c r="K1615" s="13">
        <f t="shared" si="307"/>
        <v>4.3038611535761717E-8</v>
      </c>
      <c r="L1615" s="13">
        <f t="shared" si="308"/>
        <v>0</v>
      </c>
      <c r="M1615" s="13">
        <f t="shared" si="313"/>
        <v>2.2319265531338956E-7</v>
      </c>
      <c r="N1615" s="13">
        <f t="shared" si="309"/>
        <v>1.3837944629430152E-7</v>
      </c>
      <c r="O1615" s="13">
        <f t="shared" si="310"/>
        <v>1.3837944629430152E-7</v>
      </c>
      <c r="Q1615">
        <v>24.567923871512839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42.215687680458963</v>
      </c>
      <c r="G1616" s="13">
        <f t="shared" si="304"/>
        <v>1.6650902195159591</v>
      </c>
      <c r="H1616" s="13">
        <f t="shared" si="305"/>
        <v>40.550597460943003</v>
      </c>
      <c r="I1616" s="16">
        <f t="shared" si="312"/>
        <v>40.550597503981614</v>
      </c>
      <c r="J1616" s="13">
        <f t="shared" si="306"/>
        <v>34.927704577631175</v>
      </c>
      <c r="K1616" s="13">
        <f t="shared" si="307"/>
        <v>5.6228929263504384</v>
      </c>
      <c r="L1616" s="13">
        <f t="shared" si="308"/>
        <v>0</v>
      </c>
      <c r="M1616" s="13">
        <f t="shared" si="313"/>
        <v>8.4813209019088043E-8</v>
      </c>
      <c r="N1616" s="13">
        <f t="shared" si="309"/>
        <v>5.2584189591834586E-8</v>
      </c>
      <c r="O1616" s="13">
        <f t="shared" si="310"/>
        <v>1.6650902721001488</v>
      </c>
      <c r="Q1616">
        <v>17.167220679550478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154.69180088039471</v>
      </c>
      <c r="G1617" s="13">
        <f t="shared" si="304"/>
        <v>14.240235135255421</v>
      </c>
      <c r="H1617" s="13">
        <f t="shared" si="305"/>
        <v>140.45156574513928</v>
      </c>
      <c r="I1617" s="16">
        <f t="shared" si="312"/>
        <v>146.07445867148971</v>
      </c>
      <c r="J1617" s="13">
        <f t="shared" si="306"/>
        <v>56.619610498136062</v>
      </c>
      <c r="K1617" s="13">
        <f t="shared" si="307"/>
        <v>89.454848173353639</v>
      </c>
      <c r="L1617" s="13">
        <f t="shared" si="308"/>
        <v>78.888811174825776</v>
      </c>
      <c r="M1617" s="13">
        <f t="shared" si="313"/>
        <v>78.8888112070548</v>
      </c>
      <c r="N1617" s="13">
        <f t="shared" si="309"/>
        <v>48.911062948373974</v>
      </c>
      <c r="O1617" s="13">
        <f t="shared" si="310"/>
        <v>63.151298083629399</v>
      </c>
      <c r="Q1617">
        <v>15.561339674921459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156.79224242805239</v>
      </c>
      <c r="G1618" s="13">
        <f t="shared" si="304"/>
        <v>14.47507039135894</v>
      </c>
      <c r="H1618" s="13">
        <f t="shared" si="305"/>
        <v>142.31717203669345</v>
      </c>
      <c r="I1618" s="16">
        <f t="shared" si="312"/>
        <v>152.88320903522131</v>
      </c>
      <c r="J1618" s="13">
        <f t="shared" si="306"/>
        <v>54.855889901880282</v>
      </c>
      <c r="K1618" s="13">
        <f t="shared" si="307"/>
        <v>98.027319133341024</v>
      </c>
      <c r="L1618" s="13">
        <f t="shared" si="308"/>
        <v>87.524313652168544</v>
      </c>
      <c r="M1618" s="13">
        <f t="shared" si="313"/>
        <v>117.50206191084936</v>
      </c>
      <c r="N1618" s="13">
        <f t="shared" si="309"/>
        <v>72.851278384726598</v>
      </c>
      <c r="O1618" s="13">
        <f t="shared" si="310"/>
        <v>87.326348776085538</v>
      </c>
      <c r="Q1618">
        <v>14.92850485884982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157.41023419562549</v>
      </c>
      <c r="G1619" s="13">
        <f t="shared" si="304"/>
        <v>14.544163604245409</v>
      </c>
      <c r="H1619" s="13">
        <f t="shared" si="305"/>
        <v>142.86607059138009</v>
      </c>
      <c r="I1619" s="16">
        <f t="shared" si="312"/>
        <v>153.36907607255256</v>
      </c>
      <c r="J1619" s="13">
        <f t="shared" si="306"/>
        <v>52.999758576098543</v>
      </c>
      <c r="K1619" s="13">
        <f t="shared" si="307"/>
        <v>100.36931749645402</v>
      </c>
      <c r="L1619" s="13">
        <f t="shared" si="308"/>
        <v>89.883532220652882</v>
      </c>
      <c r="M1619" s="13">
        <f t="shared" si="313"/>
        <v>134.53431574677563</v>
      </c>
      <c r="N1619" s="13">
        <f t="shared" si="309"/>
        <v>83.411275763000887</v>
      </c>
      <c r="O1619" s="13">
        <f t="shared" si="310"/>
        <v>97.955439367246299</v>
      </c>
      <c r="Q1619">
        <v>14.35621559354839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9.4797953439181182</v>
      </c>
      <c r="G1620" s="13">
        <f t="shared" si="304"/>
        <v>0</v>
      </c>
      <c r="H1620" s="13">
        <f t="shared" si="305"/>
        <v>9.4797953439181182</v>
      </c>
      <c r="I1620" s="16">
        <f t="shared" si="312"/>
        <v>19.965580619719248</v>
      </c>
      <c r="J1620" s="13">
        <f t="shared" si="306"/>
        <v>19.015471473568638</v>
      </c>
      <c r="K1620" s="13">
        <f t="shared" si="307"/>
        <v>0.95010914615060926</v>
      </c>
      <c r="L1620" s="13">
        <f t="shared" si="308"/>
        <v>0</v>
      </c>
      <c r="M1620" s="13">
        <f t="shared" si="313"/>
        <v>51.123039983774746</v>
      </c>
      <c r="N1620" s="13">
        <f t="shared" si="309"/>
        <v>31.696284789940343</v>
      </c>
      <c r="O1620" s="13">
        <f t="shared" si="310"/>
        <v>31.696284789940343</v>
      </c>
      <c r="Q1620">
        <v>15.783801870550111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11.17547494901477</v>
      </c>
      <c r="G1621" s="13">
        <f t="shared" si="304"/>
        <v>0</v>
      </c>
      <c r="H1621" s="13">
        <f t="shared" si="305"/>
        <v>11.17547494901477</v>
      </c>
      <c r="I1621" s="16">
        <f t="shared" si="312"/>
        <v>12.125584095165379</v>
      </c>
      <c r="J1621" s="13">
        <f t="shared" si="306"/>
        <v>11.940868735201061</v>
      </c>
      <c r="K1621" s="13">
        <f t="shared" si="307"/>
        <v>0.18471535996431854</v>
      </c>
      <c r="L1621" s="13">
        <f t="shared" si="308"/>
        <v>0</v>
      </c>
      <c r="M1621" s="13">
        <f t="shared" si="313"/>
        <v>19.426755193834403</v>
      </c>
      <c r="N1621" s="13">
        <f t="shared" si="309"/>
        <v>12.04458822017733</v>
      </c>
      <c r="O1621" s="13">
        <f t="shared" si="310"/>
        <v>12.04458822017733</v>
      </c>
      <c r="Q1621">
        <v>17.151035497749049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2.6740211317970091</v>
      </c>
      <c r="G1622" s="13">
        <f t="shared" si="304"/>
        <v>0</v>
      </c>
      <c r="H1622" s="13">
        <f t="shared" si="305"/>
        <v>2.6740211317970091</v>
      </c>
      <c r="I1622" s="16">
        <f t="shared" si="312"/>
        <v>2.8587364917613276</v>
      </c>
      <c r="J1622" s="13">
        <f t="shared" si="306"/>
        <v>2.8572537847638722</v>
      </c>
      <c r="K1622" s="13">
        <f t="shared" si="307"/>
        <v>1.4827069974554519E-3</v>
      </c>
      <c r="L1622" s="13">
        <f t="shared" si="308"/>
        <v>0</v>
      </c>
      <c r="M1622" s="13">
        <f t="shared" si="313"/>
        <v>7.382166973657073</v>
      </c>
      <c r="N1622" s="13">
        <f t="shared" si="309"/>
        <v>4.576943523667385</v>
      </c>
      <c r="O1622" s="13">
        <f t="shared" si="310"/>
        <v>4.576943523667385</v>
      </c>
      <c r="Q1622">
        <v>20.77288415943454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17.715391586616871</v>
      </c>
      <c r="G1623" s="13">
        <f t="shared" si="304"/>
        <v>0</v>
      </c>
      <c r="H1623" s="13">
        <f t="shared" si="305"/>
        <v>17.715391586616871</v>
      </c>
      <c r="I1623" s="16">
        <f t="shared" si="312"/>
        <v>17.716874293614325</v>
      </c>
      <c r="J1623" s="13">
        <f t="shared" si="306"/>
        <v>17.535783689421446</v>
      </c>
      <c r="K1623" s="13">
        <f t="shared" si="307"/>
        <v>0.18109060419287815</v>
      </c>
      <c r="L1623" s="13">
        <f t="shared" si="308"/>
        <v>0</v>
      </c>
      <c r="M1623" s="13">
        <f t="shared" si="313"/>
        <v>2.805223449989688</v>
      </c>
      <c r="N1623" s="13">
        <f t="shared" si="309"/>
        <v>1.7392385389936065</v>
      </c>
      <c r="O1623" s="13">
        <f t="shared" si="310"/>
        <v>1.7392385389936065</v>
      </c>
      <c r="Q1623">
        <v>25.418356071376479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1.280892921493082</v>
      </c>
      <c r="G1624" s="13">
        <f t="shared" si="304"/>
        <v>0</v>
      </c>
      <c r="H1624" s="13">
        <f t="shared" si="305"/>
        <v>1.280892921493082</v>
      </c>
      <c r="I1624" s="16">
        <f t="shared" si="312"/>
        <v>1.4619835256859601</v>
      </c>
      <c r="J1624" s="13">
        <f t="shared" si="306"/>
        <v>1.4618808602774307</v>
      </c>
      <c r="K1624" s="13">
        <f t="shared" si="307"/>
        <v>1.0266540852943429E-4</v>
      </c>
      <c r="L1624" s="13">
        <f t="shared" si="308"/>
        <v>0</v>
      </c>
      <c r="M1624" s="13">
        <f t="shared" si="313"/>
        <v>1.0659849109960815</v>
      </c>
      <c r="N1624" s="13">
        <f t="shared" si="309"/>
        <v>0.66091064481757056</v>
      </c>
      <c r="O1624" s="13">
        <f t="shared" si="310"/>
        <v>0.66091064481757056</v>
      </c>
      <c r="Q1624">
        <v>25.464657677899361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4.3157760993169667</v>
      </c>
      <c r="G1625" s="13">
        <f t="shared" si="304"/>
        <v>0</v>
      </c>
      <c r="H1625" s="13">
        <f t="shared" si="305"/>
        <v>4.3157760993169667</v>
      </c>
      <c r="I1625" s="16">
        <f t="shared" si="312"/>
        <v>4.3158787647254959</v>
      </c>
      <c r="J1625" s="13">
        <f t="shared" si="306"/>
        <v>4.3142133318079647</v>
      </c>
      <c r="K1625" s="13">
        <f t="shared" si="307"/>
        <v>1.6654329175311844E-3</v>
      </c>
      <c r="L1625" s="13">
        <f t="shared" si="308"/>
        <v>0</v>
      </c>
      <c r="M1625" s="13">
        <f t="shared" si="313"/>
        <v>0.40507426617851094</v>
      </c>
      <c r="N1625" s="13">
        <f t="shared" si="309"/>
        <v>0.25114604503067678</v>
      </c>
      <c r="O1625" s="13">
        <f t="shared" si="310"/>
        <v>0.25114604503067678</v>
      </c>
      <c r="Q1625">
        <v>28.828898000000009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22.555201965597089</v>
      </c>
      <c r="G1626" s="13">
        <f t="shared" si="304"/>
        <v>0</v>
      </c>
      <c r="H1626" s="13">
        <f t="shared" si="305"/>
        <v>22.555201965597089</v>
      </c>
      <c r="I1626" s="16">
        <f t="shared" si="312"/>
        <v>22.556867398514619</v>
      </c>
      <c r="J1626" s="13">
        <f t="shared" si="306"/>
        <v>22.174658426287333</v>
      </c>
      <c r="K1626" s="13">
        <f t="shared" si="307"/>
        <v>0.38220897222728567</v>
      </c>
      <c r="L1626" s="13">
        <f t="shared" si="308"/>
        <v>0</v>
      </c>
      <c r="M1626" s="13">
        <f t="shared" si="313"/>
        <v>0.15392822114783417</v>
      </c>
      <c r="N1626" s="13">
        <f t="shared" si="309"/>
        <v>9.5435497111657178E-2</v>
      </c>
      <c r="O1626" s="13">
        <f t="shared" si="310"/>
        <v>9.5435497111657178E-2</v>
      </c>
      <c r="Q1626">
        <v>25.183322149923072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29.845799913433321</v>
      </c>
      <c r="G1627" s="13">
        <f t="shared" si="304"/>
        <v>0.28210207353271838</v>
      </c>
      <c r="H1627" s="13">
        <f t="shared" si="305"/>
        <v>29.563697839900602</v>
      </c>
      <c r="I1627" s="16">
        <f t="shared" si="312"/>
        <v>29.945906812127888</v>
      </c>
      <c r="J1627" s="13">
        <f t="shared" si="306"/>
        <v>28.393518526903797</v>
      </c>
      <c r="K1627" s="13">
        <f t="shared" si="307"/>
        <v>1.5523882852240902</v>
      </c>
      <c r="L1627" s="13">
        <f t="shared" si="308"/>
        <v>0</v>
      </c>
      <c r="M1627" s="13">
        <f t="shared" si="313"/>
        <v>5.8492724036176988E-2</v>
      </c>
      <c r="N1627" s="13">
        <f t="shared" si="309"/>
        <v>3.6265488902429734E-2</v>
      </c>
      <c r="O1627" s="13">
        <f t="shared" si="310"/>
        <v>0.31836756243514813</v>
      </c>
      <c r="Q1627">
        <v>20.871314335010499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27.780588604543471</v>
      </c>
      <c r="G1628" s="13">
        <f t="shared" si="304"/>
        <v>5.1205656933138777E-2</v>
      </c>
      <c r="H1628" s="13">
        <f t="shared" si="305"/>
        <v>27.729382947610333</v>
      </c>
      <c r="I1628" s="16">
        <f t="shared" si="312"/>
        <v>29.281771232834423</v>
      </c>
      <c r="J1628" s="13">
        <f t="shared" si="306"/>
        <v>26.567264594802396</v>
      </c>
      <c r="K1628" s="13">
        <f t="shared" si="307"/>
        <v>2.7145066380320273</v>
      </c>
      <c r="L1628" s="13">
        <f t="shared" si="308"/>
        <v>0</v>
      </c>
      <c r="M1628" s="13">
        <f t="shared" si="313"/>
        <v>2.2227235133747254E-2</v>
      </c>
      <c r="N1628" s="13">
        <f t="shared" si="309"/>
        <v>1.3780885782923297E-2</v>
      </c>
      <c r="O1628" s="13">
        <f t="shared" si="310"/>
        <v>6.4986542716062079E-2</v>
      </c>
      <c r="Q1628">
        <v>15.965172547283871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23.521310184935391</v>
      </c>
      <c r="G1629" s="13">
        <f t="shared" si="304"/>
        <v>0</v>
      </c>
      <c r="H1629" s="13">
        <f t="shared" si="305"/>
        <v>23.521310184935391</v>
      </c>
      <c r="I1629" s="16">
        <f t="shared" si="312"/>
        <v>26.235816822967418</v>
      </c>
      <c r="J1629" s="13">
        <f t="shared" si="306"/>
        <v>23.044947631439534</v>
      </c>
      <c r="K1629" s="13">
        <f t="shared" si="307"/>
        <v>3.1908691915278844</v>
      </c>
      <c r="L1629" s="13">
        <f t="shared" si="308"/>
        <v>0</v>
      </c>
      <c r="M1629" s="13">
        <f t="shared" si="313"/>
        <v>8.4463493508239573E-3</v>
      </c>
      <c r="N1629" s="13">
        <f t="shared" si="309"/>
        <v>5.2367365975108538E-3</v>
      </c>
      <c r="O1629" s="13">
        <f t="shared" si="310"/>
        <v>5.2367365975108538E-3</v>
      </c>
      <c r="Q1629">
        <v>12.050922593548391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33.986364073241347</v>
      </c>
      <c r="G1630" s="13">
        <f t="shared" si="304"/>
        <v>0.7450287595744679</v>
      </c>
      <c r="H1630" s="13">
        <f t="shared" si="305"/>
        <v>33.24133531366688</v>
      </c>
      <c r="I1630" s="16">
        <f t="shared" si="312"/>
        <v>36.432204505194761</v>
      </c>
      <c r="J1630" s="13">
        <f t="shared" si="306"/>
        <v>30.800825043470617</v>
      </c>
      <c r="K1630" s="13">
        <f t="shared" si="307"/>
        <v>5.6313794617241442</v>
      </c>
      <c r="L1630" s="13">
        <f t="shared" si="308"/>
        <v>0</v>
      </c>
      <c r="M1630" s="13">
        <f t="shared" si="313"/>
        <v>3.2096127533131034E-3</v>
      </c>
      <c r="N1630" s="13">
        <f t="shared" si="309"/>
        <v>1.989959907054124E-3</v>
      </c>
      <c r="O1630" s="13">
        <f t="shared" si="310"/>
        <v>0.74701871948152199</v>
      </c>
      <c r="Q1630">
        <v>14.65689544573979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33.760870766263452</v>
      </c>
      <c r="G1631" s="13">
        <f t="shared" si="304"/>
        <v>0.7198179754168057</v>
      </c>
      <c r="H1631" s="13">
        <f t="shared" si="305"/>
        <v>33.041052790846649</v>
      </c>
      <c r="I1631" s="16">
        <f t="shared" si="312"/>
        <v>38.672432252570793</v>
      </c>
      <c r="J1631" s="13">
        <f t="shared" si="306"/>
        <v>32.623164195732436</v>
      </c>
      <c r="K1631" s="13">
        <f t="shared" si="307"/>
        <v>6.0492680568383577</v>
      </c>
      <c r="L1631" s="13">
        <f t="shared" si="308"/>
        <v>0</v>
      </c>
      <c r="M1631" s="13">
        <f t="shared" si="313"/>
        <v>1.2196528462589794E-3</v>
      </c>
      <c r="N1631" s="13">
        <f t="shared" si="309"/>
        <v>7.5618476468056726E-4</v>
      </c>
      <c r="O1631" s="13">
        <f t="shared" si="310"/>
        <v>0.72057416018148623</v>
      </c>
      <c r="Q1631">
        <v>15.403977725160161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15.752827533116969</v>
      </c>
      <c r="G1632" s="13">
        <f t="shared" si="304"/>
        <v>0</v>
      </c>
      <c r="H1632" s="13">
        <f t="shared" si="305"/>
        <v>15.752827533116969</v>
      </c>
      <c r="I1632" s="16">
        <f t="shared" si="312"/>
        <v>21.802095589955329</v>
      </c>
      <c r="J1632" s="13">
        <f t="shared" si="306"/>
        <v>20.94735445701096</v>
      </c>
      <c r="K1632" s="13">
        <f t="shared" si="307"/>
        <v>0.85474113294436904</v>
      </c>
      <c r="L1632" s="13">
        <f t="shared" si="308"/>
        <v>0</v>
      </c>
      <c r="M1632" s="13">
        <f t="shared" si="313"/>
        <v>4.6346808157841219E-4</v>
      </c>
      <c r="N1632" s="13">
        <f t="shared" si="309"/>
        <v>2.8735021057861554E-4</v>
      </c>
      <c r="O1632" s="13">
        <f t="shared" si="310"/>
        <v>2.8735021057861554E-4</v>
      </c>
      <c r="Q1632">
        <v>18.503016155725302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53.235961029762137</v>
      </c>
      <c r="G1633" s="13">
        <f t="shared" si="304"/>
        <v>2.8971876883554857</v>
      </c>
      <c r="H1633" s="13">
        <f t="shared" si="305"/>
        <v>50.33877334140665</v>
      </c>
      <c r="I1633" s="16">
        <f t="shared" si="312"/>
        <v>51.193514474351019</v>
      </c>
      <c r="J1633" s="13">
        <f t="shared" si="306"/>
        <v>42.643451290847331</v>
      </c>
      <c r="K1633" s="13">
        <f t="shared" si="307"/>
        <v>8.5500631835036884</v>
      </c>
      <c r="L1633" s="13">
        <f t="shared" si="308"/>
        <v>0</v>
      </c>
      <c r="M1633" s="13">
        <f t="shared" si="313"/>
        <v>1.7611787099979664E-4</v>
      </c>
      <c r="N1633" s="13">
        <f t="shared" si="309"/>
        <v>1.0919308001987392E-4</v>
      </c>
      <c r="O1633" s="13">
        <f t="shared" si="310"/>
        <v>2.8972968814355053</v>
      </c>
      <c r="Q1633">
        <v>18.784513653330141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1.634812539363097</v>
      </c>
      <c r="G1634" s="13">
        <f t="shared" si="304"/>
        <v>0</v>
      </c>
      <c r="H1634" s="13">
        <f t="shared" si="305"/>
        <v>1.634812539363097</v>
      </c>
      <c r="I1634" s="16">
        <f t="shared" si="312"/>
        <v>10.184875722866785</v>
      </c>
      <c r="J1634" s="13">
        <f t="shared" si="306"/>
        <v>10.147283532950723</v>
      </c>
      <c r="K1634" s="13">
        <f t="shared" si="307"/>
        <v>3.7592189916061614E-2</v>
      </c>
      <c r="L1634" s="13">
        <f t="shared" si="308"/>
        <v>0</v>
      </c>
      <c r="M1634" s="13">
        <f t="shared" si="313"/>
        <v>6.6924790979922726E-5</v>
      </c>
      <c r="N1634" s="13">
        <f t="shared" si="309"/>
        <v>4.1493370407552087E-5</v>
      </c>
      <c r="O1634" s="13">
        <f t="shared" si="310"/>
        <v>4.1493370407552087E-5</v>
      </c>
      <c r="Q1634">
        <v>24.851992351184791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8.650342102471626</v>
      </c>
      <c r="G1635" s="13">
        <f t="shared" si="304"/>
        <v>0</v>
      </c>
      <c r="H1635" s="13">
        <f t="shared" si="305"/>
        <v>8.650342102471626</v>
      </c>
      <c r="I1635" s="16">
        <f t="shared" si="312"/>
        <v>8.6879342923876877</v>
      </c>
      <c r="J1635" s="13">
        <f t="shared" si="306"/>
        <v>8.6646830469880385</v>
      </c>
      <c r="K1635" s="13">
        <f t="shared" si="307"/>
        <v>2.3251245399649179E-2</v>
      </c>
      <c r="L1635" s="13">
        <f t="shared" si="308"/>
        <v>0</v>
      </c>
      <c r="M1635" s="13">
        <f t="shared" si="313"/>
        <v>2.5431420572370639E-5</v>
      </c>
      <c r="N1635" s="13">
        <f t="shared" si="309"/>
        <v>1.5767480754869796E-5</v>
      </c>
      <c r="O1635" s="13">
        <f t="shared" si="310"/>
        <v>1.5767480754869796E-5</v>
      </c>
      <c r="Q1635">
        <v>24.888310208399989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7.6643252372172004</v>
      </c>
      <c r="G1636" s="13">
        <f t="shared" si="304"/>
        <v>0</v>
      </c>
      <c r="H1636" s="13">
        <f t="shared" si="305"/>
        <v>7.6643252372172004</v>
      </c>
      <c r="I1636" s="16">
        <f t="shared" si="312"/>
        <v>7.6875764826168496</v>
      </c>
      <c r="J1636" s="13">
        <f t="shared" si="306"/>
        <v>7.6759776673408746</v>
      </c>
      <c r="K1636" s="13">
        <f t="shared" si="307"/>
        <v>1.159881527597495E-2</v>
      </c>
      <c r="L1636" s="13">
        <f t="shared" si="308"/>
        <v>0</v>
      </c>
      <c r="M1636" s="13">
        <f t="shared" si="313"/>
        <v>9.6639398175008428E-6</v>
      </c>
      <c r="N1636" s="13">
        <f t="shared" si="309"/>
        <v>5.9916426868505223E-6</v>
      </c>
      <c r="O1636" s="13">
        <f t="shared" si="310"/>
        <v>5.9916426868505223E-6</v>
      </c>
      <c r="Q1636">
        <v>27.279177000000011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8.3249667716363565</v>
      </c>
      <c r="G1637" s="13">
        <f t="shared" si="304"/>
        <v>0</v>
      </c>
      <c r="H1637" s="13">
        <f t="shared" si="305"/>
        <v>8.3249667716363565</v>
      </c>
      <c r="I1637" s="16">
        <f t="shared" si="312"/>
        <v>8.3365655869123323</v>
      </c>
      <c r="J1637" s="13">
        <f t="shared" si="306"/>
        <v>8.3239053231515889</v>
      </c>
      <c r="K1637" s="13">
        <f t="shared" si="307"/>
        <v>1.2660263760743362E-2</v>
      </c>
      <c r="L1637" s="13">
        <f t="shared" si="308"/>
        <v>0</v>
      </c>
      <c r="M1637" s="13">
        <f t="shared" si="313"/>
        <v>3.6722971306503205E-6</v>
      </c>
      <c r="N1637" s="13">
        <f t="shared" si="309"/>
        <v>2.2768242210031989E-6</v>
      </c>
      <c r="O1637" s="13">
        <f t="shared" si="310"/>
        <v>2.2768242210031989E-6</v>
      </c>
      <c r="Q1637">
        <v>28.421774909118248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0.75327644332805865</v>
      </c>
      <c r="G1638" s="13">
        <f t="shared" si="304"/>
        <v>0</v>
      </c>
      <c r="H1638" s="13">
        <f t="shared" si="305"/>
        <v>0.75327644332805865</v>
      </c>
      <c r="I1638" s="16">
        <f t="shared" si="312"/>
        <v>0.76593670708880202</v>
      </c>
      <c r="J1638" s="13">
        <f t="shared" si="306"/>
        <v>0.76592263080512801</v>
      </c>
      <c r="K1638" s="13">
        <f t="shared" si="307"/>
        <v>1.407628367400271E-5</v>
      </c>
      <c r="L1638" s="13">
        <f t="shared" si="308"/>
        <v>0</v>
      </c>
      <c r="M1638" s="13">
        <f t="shared" si="313"/>
        <v>1.3954729096471216E-6</v>
      </c>
      <c r="N1638" s="13">
        <f t="shared" si="309"/>
        <v>8.6519320398121536E-7</v>
      </c>
      <c r="O1638" s="13">
        <f t="shared" si="310"/>
        <v>8.6519320398121536E-7</v>
      </c>
      <c r="Q1638">
        <v>25.808911082225961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12.102036426731599</v>
      </c>
      <c r="G1639" s="13">
        <f t="shared" si="304"/>
        <v>0</v>
      </c>
      <c r="H1639" s="13">
        <f t="shared" si="305"/>
        <v>12.102036426731599</v>
      </c>
      <c r="I1639" s="16">
        <f t="shared" si="312"/>
        <v>12.102050503015274</v>
      </c>
      <c r="J1639" s="13">
        <f t="shared" si="306"/>
        <v>12.004726957857686</v>
      </c>
      <c r="K1639" s="13">
        <f t="shared" si="307"/>
        <v>9.7323545157587787E-2</v>
      </c>
      <c r="L1639" s="13">
        <f t="shared" si="308"/>
        <v>0</v>
      </c>
      <c r="M1639" s="13">
        <f t="shared" si="313"/>
        <v>5.3027970566590628E-7</v>
      </c>
      <c r="N1639" s="13">
        <f t="shared" si="309"/>
        <v>3.2877341751286189E-7</v>
      </c>
      <c r="O1639" s="13">
        <f t="shared" si="310"/>
        <v>3.2877341751286189E-7</v>
      </c>
      <c r="Q1639">
        <v>21.716406770451329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0.26184129824996011</v>
      </c>
      <c r="G1640" s="13">
        <f t="shared" si="304"/>
        <v>0</v>
      </c>
      <c r="H1640" s="13">
        <f t="shared" si="305"/>
        <v>0.26184129824996011</v>
      </c>
      <c r="I1640" s="16">
        <f t="shared" si="312"/>
        <v>0.3591648434075479</v>
      </c>
      <c r="J1640" s="13">
        <f t="shared" si="306"/>
        <v>0.35916151962240533</v>
      </c>
      <c r="K1640" s="13">
        <f t="shared" si="307"/>
        <v>3.3237851425615972E-6</v>
      </c>
      <c r="L1640" s="13">
        <f t="shared" si="308"/>
        <v>0</v>
      </c>
      <c r="M1640" s="13">
        <f t="shared" si="313"/>
        <v>2.0150628815304439E-7</v>
      </c>
      <c r="N1640" s="13">
        <f t="shared" si="309"/>
        <v>1.2493389865488752E-7</v>
      </c>
      <c r="O1640" s="13">
        <f t="shared" si="310"/>
        <v>1.2493389865488752E-7</v>
      </c>
      <c r="Q1640">
        <v>19.91310803057069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10.33729704819182</v>
      </c>
      <c r="G1641" s="13">
        <f t="shared" si="304"/>
        <v>0</v>
      </c>
      <c r="H1641" s="13">
        <f t="shared" si="305"/>
        <v>10.33729704819182</v>
      </c>
      <c r="I1641" s="16">
        <f t="shared" si="312"/>
        <v>10.337300371976962</v>
      </c>
      <c r="J1641" s="13">
        <f t="shared" si="306"/>
        <v>10.140653739938067</v>
      </c>
      <c r="K1641" s="13">
        <f t="shared" si="307"/>
        <v>0.19664663203889532</v>
      </c>
      <c r="L1641" s="13">
        <f t="shared" si="308"/>
        <v>0</v>
      </c>
      <c r="M1641" s="13">
        <f t="shared" si="313"/>
        <v>7.6572389498156872E-8</v>
      </c>
      <c r="N1641" s="13">
        <f t="shared" si="309"/>
        <v>4.7474881488857262E-8</v>
      </c>
      <c r="O1641" s="13">
        <f t="shared" si="310"/>
        <v>4.7474881488857262E-8</v>
      </c>
      <c r="Q1641">
        <v>13.22459247258924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16.562491886406121</v>
      </c>
      <c r="G1642" s="13">
        <f t="shared" si="304"/>
        <v>0</v>
      </c>
      <c r="H1642" s="13">
        <f t="shared" si="305"/>
        <v>16.562491886406121</v>
      </c>
      <c r="I1642" s="16">
        <f t="shared" si="312"/>
        <v>16.759138518445017</v>
      </c>
      <c r="J1642" s="13">
        <f t="shared" si="306"/>
        <v>15.922355679340987</v>
      </c>
      <c r="K1642" s="13">
        <f t="shared" si="307"/>
        <v>0.83678283910403017</v>
      </c>
      <c r="L1642" s="13">
        <f t="shared" si="308"/>
        <v>0</v>
      </c>
      <c r="M1642" s="13">
        <f t="shared" si="313"/>
        <v>2.909750800929961E-8</v>
      </c>
      <c r="N1642" s="13">
        <f t="shared" si="309"/>
        <v>1.8040454965765758E-8</v>
      </c>
      <c r="O1642" s="13">
        <f t="shared" si="310"/>
        <v>1.8040454965765758E-8</v>
      </c>
      <c r="Q1642">
        <v>12.88248359354839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2.1744997816203648</v>
      </c>
      <c r="G1643" s="13">
        <f t="shared" si="304"/>
        <v>0</v>
      </c>
      <c r="H1643" s="13">
        <f t="shared" si="305"/>
        <v>2.1744997816203648</v>
      </c>
      <c r="I1643" s="16">
        <f t="shared" si="312"/>
        <v>3.011282620724395</v>
      </c>
      <c r="J1643" s="13">
        <f t="shared" si="306"/>
        <v>3.0074557277116383</v>
      </c>
      <c r="K1643" s="13">
        <f t="shared" si="307"/>
        <v>3.826893012756738E-3</v>
      </c>
      <c r="L1643" s="13">
        <f t="shared" si="308"/>
        <v>0</v>
      </c>
      <c r="M1643" s="13">
        <f t="shared" si="313"/>
        <v>1.1057053043533852E-8</v>
      </c>
      <c r="N1643" s="13">
        <f t="shared" si="309"/>
        <v>6.8553728869909882E-9</v>
      </c>
      <c r="O1643" s="13">
        <f t="shared" si="310"/>
        <v>6.8553728869909882E-9</v>
      </c>
      <c r="Q1643">
        <v>15.14751338416977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35.70663749298091</v>
      </c>
      <c r="G1644" s="13">
        <f t="shared" si="304"/>
        <v>0.93736015272516982</v>
      </c>
      <c r="H1644" s="13">
        <f t="shared" si="305"/>
        <v>34.769277340255741</v>
      </c>
      <c r="I1644" s="16">
        <f t="shared" si="312"/>
        <v>34.773104233268498</v>
      </c>
      <c r="J1644" s="13">
        <f t="shared" si="306"/>
        <v>30.630415256566661</v>
      </c>
      <c r="K1644" s="13">
        <f t="shared" si="307"/>
        <v>4.1426889767018373</v>
      </c>
      <c r="L1644" s="13">
        <f t="shared" si="308"/>
        <v>0</v>
      </c>
      <c r="M1644" s="13">
        <f t="shared" si="313"/>
        <v>4.2016801565428638E-9</v>
      </c>
      <c r="N1644" s="13">
        <f t="shared" si="309"/>
        <v>2.6050416970565755E-9</v>
      </c>
      <c r="O1644" s="13">
        <f t="shared" si="310"/>
        <v>0.93736015533021155</v>
      </c>
      <c r="Q1644">
        <v>16.305480628066249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18.686196483881591</v>
      </c>
      <c r="G1645" s="13">
        <f t="shared" si="304"/>
        <v>0</v>
      </c>
      <c r="H1645" s="13">
        <f t="shared" si="305"/>
        <v>18.686196483881591</v>
      </c>
      <c r="I1645" s="16">
        <f t="shared" si="312"/>
        <v>22.828885460583429</v>
      </c>
      <c r="J1645" s="13">
        <f t="shared" si="306"/>
        <v>22.074342936488602</v>
      </c>
      <c r="K1645" s="13">
        <f t="shared" si="307"/>
        <v>0.75454252409482692</v>
      </c>
      <c r="L1645" s="13">
        <f t="shared" si="308"/>
        <v>0</v>
      </c>
      <c r="M1645" s="13">
        <f t="shared" si="313"/>
        <v>1.5966384594862883E-9</v>
      </c>
      <c r="N1645" s="13">
        <f t="shared" si="309"/>
        <v>9.8991584488149876E-10</v>
      </c>
      <c r="O1645" s="13">
        <f t="shared" si="310"/>
        <v>9.8991584488149876E-10</v>
      </c>
      <c r="Q1645">
        <v>20.426291966257409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1.050760369867896</v>
      </c>
      <c r="G1646" s="13">
        <f t="shared" si="304"/>
        <v>0</v>
      </c>
      <c r="H1646" s="13">
        <f t="shared" si="305"/>
        <v>1.050760369867896</v>
      </c>
      <c r="I1646" s="16">
        <f t="shared" si="312"/>
        <v>1.8053028939627229</v>
      </c>
      <c r="J1646" s="13">
        <f t="shared" si="306"/>
        <v>1.8048544866393397</v>
      </c>
      <c r="K1646" s="13">
        <f t="shared" si="307"/>
        <v>4.4840732338324862E-4</v>
      </c>
      <c r="L1646" s="13">
        <f t="shared" si="308"/>
        <v>0</v>
      </c>
      <c r="M1646" s="13">
        <f t="shared" si="313"/>
        <v>6.0672261460478956E-10</v>
      </c>
      <c r="N1646" s="13">
        <f t="shared" si="309"/>
        <v>3.7616802105496953E-10</v>
      </c>
      <c r="O1646" s="13">
        <f t="shared" si="310"/>
        <v>3.7616802105496953E-10</v>
      </c>
      <c r="Q1646">
        <v>19.483578041856919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0.13413788631454759</v>
      </c>
      <c r="G1647" s="13">
        <f t="shared" si="304"/>
        <v>0</v>
      </c>
      <c r="H1647" s="13">
        <f t="shared" si="305"/>
        <v>0.13413788631454759</v>
      </c>
      <c r="I1647" s="16">
        <f t="shared" si="312"/>
        <v>0.13458629363793084</v>
      </c>
      <c r="J1647" s="13">
        <f t="shared" si="306"/>
        <v>0.13458618138923459</v>
      </c>
      <c r="K1647" s="13">
        <f t="shared" si="307"/>
        <v>1.12248696254591E-7</v>
      </c>
      <c r="L1647" s="13">
        <f t="shared" si="308"/>
        <v>0</v>
      </c>
      <c r="M1647" s="13">
        <f t="shared" si="313"/>
        <v>2.3055459354982003E-10</v>
      </c>
      <c r="N1647" s="13">
        <f t="shared" si="309"/>
        <v>1.4294384800088842E-10</v>
      </c>
      <c r="O1647" s="13">
        <f t="shared" si="310"/>
        <v>1.4294384800088842E-10</v>
      </c>
      <c r="Q1647">
        <v>23.050858953780899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0.96668065754148691</v>
      </c>
      <c r="G1648" s="13">
        <f t="shared" si="304"/>
        <v>0</v>
      </c>
      <c r="H1648" s="13">
        <f t="shared" si="305"/>
        <v>0.96668065754148691</v>
      </c>
      <c r="I1648" s="16">
        <f t="shared" si="312"/>
        <v>0.96668076979018314</v>
      </c>
      <c r="J1648" s="13">
        <f t="shared" si="306"/>
        <v>0.96664820642753246</v>
      </c>
      <c r="K1648" s="13">
        <f t="shared" si="307"/>
        <v>3.2563362650672723E-5</v>
      </c>
      <c r="L1648" s="13">
        <f t="shared" si="308"/>
        <v>0</v>
      </c>
      <c r="M1648" s="13">
        <f t="shared" si="313"/>
        <v>8.7610745548931613E-11</v>
      </c>
      <c r="N1648" s="13">
        <f t="shared" si="309"/>
        <v>5.4318662240337601E-11</v>
      </c>
      <c r="O1648" s="13">
        <f t="shared" si="310"/>
        <v>5.4318662240337601E-11</v>
      </c>
      <c r="Q1648">
        <v>24.7980934234327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1.455355409013618</v>
      </c>
      <c r="G1649" s="13">
        <f t="shared" si="304"/>
        <v>0</v>
      </c>
      <c r="H1649" s="13">
        <f t="shared" si="305"/>
        <v>1.455355409013618</v>
      </c>
      <c r="I1649" s="16">
        <f t="shared" si="312"/>
        <v>1.4553879723762688</v>
      </c>
      <c r="J1649" s="13">
        <f t="shared" si="306"/>
        <v>1.4553043200356965</v>
      </c>
      <c r="K1649" s="13">
        <f t="shared" si="307"/>
        <v>8.3652340572282213E-5</v>
      </c>
      <c r="L1649" s="13">
        <f t="shared" si="308"/>
        <v>0</v>
      </c>
      <c r="M1649" s="13">
        <f t="shared" si="313"/>
        <v>3.3292083308594012E-11</v>
      </c>
      <c r="N1649" s="13">
        <f t="shared" si="309"/>
        <v>2.0641091651328288E-11</v>
      </c>
      <c r="O1649" s="13">
        <f t="shared" si="310"/>
        <v>2.0641091651328288E-11</v>
      </c>
      <c r="Q1649">
        <v>26.849991371255211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3.816018284314004</v>
      </c>
      <c r="G1650" s="13">
        <f t="shared" si="304"/>
        <v>0</v>
      </c>
      <c r="H1650" s="13">
        <f t="shared" si="305"/>
        <v>3.816018284314004</v>
      </c>
      <c r="I1650" s="16">
        <f t="shared" si="312"/>
        <v>3.8161019366545763</v>
      </c>
      <c r="J1650" s="13">
        <f t="shared" si="306"/>
        <v>3.8147521649859679</v>
      </c>
      <c r="K1650" s="13">
        <f t="shared" si="307"/>
        <v>1.3497716686083905E-3</v>
      </c>
      <c r="L1650" s="13">
        <f t="shared" si="308"/>
        <v>0</v>
      </c>
      <c r="M1650" s="13">
        <f t="shared" si="313"/>
        <v>1.2650991657265724E-11</v>
      </c>
      <c r="N1650" s="13">
        <f t="shared" si="309"/>
        <v>7.8436148275047488E-12</v>
      </c>
      <c r="O1650" s="13">
        <f t="shared" si="310"/>
        <v>7.8436148275047488E-12</v>
      </c>
      <c r="Q1650">
        <v>27.656708000000009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21.96185793094811</v>
      </c>
      <c r="G1651" s="13">
        <f t="shared" si="304"/>
        <v>0</v>
      </c>
      <c r="H1651" s="13">
        <f t="shared" si="305"/>
        <v>21.96185793094811</v>
      </c>
      <c r="I1651" s="16">
        <f t="shared" si="312"/>
        <v>21.963207702616717</v>
      </c>
      <c r="J1651" s="13">
        <f t="shared" si="306"/>
        <v>21.490676288625924</v>
      </c>
      <c r="K1651" s="13">
        <f t="shared" si="307"/>
        <v>0.47253141399079368</v>
      </c>
      <c r="L1651" s="13">
        <f t="shared" si="308"/>
        <v>0</v>
      </c>
      <c r="M1651" s="13">
        <f t="shared" si="313"/>
        <v>4.8073768297609748E-12</v>
      </c>
      <c r="N1651" s="13">
        <f t="shared" si="309"/>
        <v>2.9805736344518045E-12</v>
      </c>
      <c r="O1651" s="13">
        <f t="shared" si="310"/>
        <v>2.9805736344518045E-12</v>
      </c>
      <c r="Q1651">
        <v>23.04499488699361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60.421603835673046</v>
      </c>
      <c r="G1652" s="13">
        <f t="shared" si="304"/>
        <v>3.7005627075157497</v>
      </c>
      <c r="H1652" s="13">
        <f t="shared" si="305"/>
        <v>56.721041128157296</v>
      </c>
      <c r="I1652" s="16">
        <f t="shared" si="312"/>
        <v>57.19357254214809</v>
      </c>
      <c r="J1652" s="13">
        <f t="shared" si="306"/>
        <v>43.105499245809902</v>
      </c>
      <c r="K1652" s="13">
        <f t="shared" si="307"/>
        <v>14.088073296338187</v>
      </c>
      <c r="L1652" s="13">
        <f t="shared" si="308"/>
        <v>2.9678807689256477</v>
      </c>
      <c r="M1652" s="13">
        <f t="shared" si="313"/>
        <v>2.9678807689274742</v>
      </c>
      <c r="N1652" s="13">
        <f t="shared" si="309"/>
        <v>1.840086076735034</v>
      </c>
      <c r="O1652" s="13">
        <f t="shared" si="310"/>
        <v>5.5406487842507834</v>
      </c>
      <c r="Q1652">
        <v>16.49733780614967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25.795969590863301</v>
      </c>
      <c r="G1653" s="13">
        <f t="shared" si="304"/>
        <v>0</v>
      </c>
      <c r="H1653" s="13">
        <f t="shared" si="305"/>
        <v>25.795969590863301</v>
      </c>
      <c r="I1653" s="16">
        <f t="shared" si="312"/>
        <v>36.916162118275842</v>
      </c>
      <c r="J1653" s="13">
        <f t="shared" si="306"/>
        <v>30.938989993135614</v>
      </c>
      <c r="K1653" s="13">
        <f t="shared" si="307"/>
        <v>5.9771721251402283</v>
      </c>
      <c r="L1653" s="13">
        <f t="shared" si="308"/>
        <v>0</v>
      </c>
      <c r="M1653" s="13">
        <f t="shared" si="313"/>
        <v>1.1277946921924402</v>
      </c>
      <c r="N1653" s="13">
        <f t="shared" si="309"/>
        <v>0.6992327091593129</v>
      </c>
      <c r="O1653" s="13">
        <f t="shared" si="310"/>
        <v>0.6992327091593129</v>
      </c>
      <c r="Q1653">
        <v>14.415816901174381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157.00489434664121</v>
      </c>
      <c r="G1654" s="13">
        <f t="shared" si="304"/>
        <v>14.498845472278663</v>
      </c>
      <c r="H1654" s="13">
        <f t="shared" si="305"/>
        <v>142.50604887436253</v>
      </c>
      <c r="I1654" s="16">
        <f t="shared" si="312"/>
        <v>148.48322099950275</v>
      </c>
      <c r="J1654" s="13">
        <f t="shared" si="306"/>
        <v>47.988619239687011</v>
      </c>
      <c r="K1654" s="13">
        <f t="shared" si="307"/>
        <v>100.49460175981574</v>
      </c>
      <c r="L1654" s="13">
        <f t="shared" si="308"/>
        <v>90.009737671996149</v>
      </c>
      <c r="M1654" s="13">
        <f t="shared" si="313"/>
        <v>90.438299655029269</v>
      </c>
      <c r="N1654" s="13">
        <f t="shared" si="309"/>
        <v>56.071745786118143</v>
      </c>
      <c r="O1654" s="13">
        <f t="shared" si="310"/>
        <v>70.570591258396803</v>
      </c>
      <c r="Q1654">
        <v>12.79135999314113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52.647178237052273</v>
      </c>
      <c r="G1655" s="13">
        <f t="shared" si="304"/>
        <v>2.8313601207806798</v>
      </c>
      <c r="H1655" s="13">
        <f t="shared" si="305"/>
        <v>49.815818116271593</v>
      </c>
      <c r="I1655" s="16">
        <f t="shared" si="312"/>
        <v>60.300682204091189</v>
      </c>
      <c r="J1655" s="13">
        <f t="shared" si="306"/>
        <v>35.049709008908877</v>
      </c>
      <c r="K1655" s="13">
        <f t="shared" si="307"/>
        <v>25.250973195182311</v>
      </c>
      <c r="L1655" s="13">
        <f t="shared" si="308"/>
        <v>14.212859046570312</v>
      </c>
      <c r="M1655" s="13">
        <f t="shared" si="313"/>
        <v>48.579412915481441</v>
      </c>
      <c r="N1655" s="13">
        <f t="shared" si="309"/>
        <v>30.119236007598495</v>
      </c>
      <c r="O1655" s="13">
        <f t="shared" si="310"/>
        <v>32.950596128379175</v>
      </c>
      <c r="Q1655">
        <v>10.377836593548389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20.497030011407549</v>
      </c>
      <c r="G1656" s="13">
        <f t="shared" si="304"/>
        <v>0</v>
      </c>
      <c r="H1656" s="13">
        <f t="shared" si="305"/>
        <v>20.497030011407549</v>
      </c>
      <c r="I1656" s="16">
        <f t="shared" si="312"/>
        <v>31.535144160019545</v>
      </c>
      <c r="J1656" s="13">
        <f t="shared" si="306"/>
        <v>27.601289550118835</v>
      </c>
      <c r="K1656" s="13">
        <f t="shared" si="307"/>
        <v>3.9338546099007097</v>
      </c>
      <c r="L1656" s="13">
        <f t="shared" si="308"/>
        <v>0</v>
      </c>
      <c r="M1656" s="13">
        <f t="shared" si="313"/>
        <v>18.460176907882946</v>
      </c>
      <c r="N1656" s="13">
        <f t="shared" si="309"/>
        <v>11.445309682887427</v>
      </c>
      <c r="O1656" s="13">
        <f t="shared" si="310"/>
        <v>11.445309682887427</v>
      </c>
      <c r="Q1656">
        <v>14.505591114351519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15.32643395723721</v>
      </c>
      <c r="G1657" s="13">
        <f t="shared" si="304"/>
        <v>0</v>
      </c>
      <c r="H1657" s="13">
        <f t="shared" si="305"/>
        <v>15.32643395723721</v>
      </c>
      <c r="I1657" s="16">
        <f t="shared" si="312"/>
        <v>19.26028856713792</v>
      </c>
      <c r="J1657" s="13">
        <f t="shared" si="306"/>
        <v>18.48344476093537</v>
      </c>
      <c r="K1657" s="13">
        <f t="shared" si="307"/>
        <v>0.77684380620254956</v>
      </c>
      <c r="L1657" s="13">
        <f t="shared" si="308"/>
        <v>0</v>
      </c>
      <c r="M1657" s="13">
        <f t="shared" si="313"/>
        <v>7.0148672249955197</v>
      </c>
      <c r="N1657" s="13">
        <f t="shared" si="309"/>
        <v>4.3492176794972224</v>
      </c>
      <c r="O1657" s="13">
        <f t="shared" si="310"/>
        <v>4.3492176794972224</v>
      </c>
      <c r="Q1657">
        <v>16.531773609074129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10.303502296993081</v>
      </c>
      <c r="G1658" s="13">
        <f t="shared" si="304"/>
        <v>0</v>
      </c>
      <c r="H1658" s="13">
        <f t="shared" si="305"/>
        <v>10.303502296993081</v>
      </c>
      <c r="I1658" s="16">
        <f t="shared" si="312"/>
        <v>11.08034610319563</v>
      </c>
      <c r="J1658" s="13">
        <f t="shared" si="306"/>
        <v>10.991517109722103</v>
      </c>
      <c r="K1658" s="13">
        <f t="shared" si="307"/>
        <v>8.8828993473526907E-2</v>
      </c>
      <c r="L1658" s="13">
        <f t="shared" si="308"/>
        <v>0</v>
      </c>
      <c r="M1658" s="13">
        <f t="shared" si="313"/>
        <v>2.6656495454982974</v>
      </c>
      <c r="N1658" s="13">
        <f t="shared" si="309"/>
        <v>1.6527027182089444</v>
      </c>
      <c r="O1658" s="13">
        <f t="shared" si="310"/>
        <v>1.6527027182089444</v>
      </c>
      <c r="Q1658">
        <v>20.492046622289418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12.69656084906117</v>
      </c>
      <c r="G1659" s="13">
        <f t="shared" si="304"/>
        <v>0</v>
      </c>
      <c r="H1659" s="13">
        <f t="shared" si="305"/>
        <v>12.69656084906117</v>
      </c>
      <c r="I1659" s="16">
        <f t="shared" si="312"/>
        <v>12.785389842534697</v>
      </c>
      <c r="J1659" s="13">
        <f t="shared" si="306"/>
        <v>12.715659237588058</v>
      </c>
      <c r="K1659" s="13">
        <f t="shared" si="307"/>
        <v>6.9730604946638408E-2</v>
      </c>
      <c r="L1659" s="13">
        <f t="shared" si="308"/>
        <v>0</v>
      </c>
      <c r="M1659" s="13">
        <f t="shared" si="313"/>
        <v>1.0129468272893529</v>
      </c>
      <c r="N1659" s="13">
        <f t="shared" si="309"/>
        <v>0.62802703291939876</v>
      </c>
      <c r="O1659" s="13">
        <f t="shared" si="310"/>
        <v>0.62802703291939876</v>
      </c>
      <c r="Q1659">
        <v>25.295445716002611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1.4037494040828611</v>
      </c>
      <c r="G1660" s="13">
        <f t="shared" si="304"/>
        <v>0</v>
      </c>
      <c r="H1660" s="13">
        <f t="shared" si="305"/>
        <v>1.4037494040828611</v>
      </c>
      <c r="I1660" s="16">
        <f t="shared" si="312"/>
        <v>1.4734800090294995</v>
      </c>
      <c r="J1660" s="13">
        <f t="shared" si="306"/>
        <v>1.4734011931655551</v>
      </c>
      <c r="K1660" s="13">
        <f t="shared" si="307"/>
        <v>7.8815863944425857E-5</v>
      </c>
      <c r="L1660" s="13">
        <f t="shared" si="308"/>
        <v>0</v>
      </c>
      <c r="M1660" s="13">
        <f t="shared" si="313"/>
        <v>0.38491979436995416</v>
      </c>
      <c r="N1660" s="13">
        <f t="shared" si="309"/>
        <v>0.23865027250937157</v>
      </c>
      <c r="O1660" s="13">
        <f t="shared" si="310"/>
        <v>0.23865027250937157</v>
      </c>
      <c r="Q1660">
        <v>27.555709000000011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7.1428569999999999E-3</v>
      </c>
      <c r="G1661" s="13">
        <f t="shared" si="304"/>
        <v>0</v>
      </c>
      <c r="H1661" s="13">
        <f t="shared" si="305"/>
        <v>7.1428569999999999E-3</v>
      </c>
      <c r="I1661" s="16">
        <f t="shared" si="312"/>
        <v>7.2216728639444257E-3</v>
      </c>
      <c r="J1661" s="13">
        <f t="shared" si="306"/>
        <v>7.2216728513868102E-3</v>
      </c>
      <c r="K1661" s="13">
        <f t="shared" si="307"/>
        <v>1.2557615537700517E-11</v>
      </c>
      <c r="L1661" s="13">
        <f t="shared" si="308"/>
        <v>0</v>
      </c>
      <c r="M1661" s="13">
        <f t="shared" si="313"/>
        <v>0.14626952186058259</v>
      </c>
      <c r="N1661" s="13">
        <f t="shared" si="309"/>
        <v>9.0687103553561202E-2</v>
      </c>
      <c r="O1661" s="13">
        <f t="shared" si="310"/>
        <v>9.0687103553561202E-2</v>
      </c>
      <c r="Q1661">
        <v>25.359304629248609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0.25669308716755151</v>
      </c>
      <c r="G1662" s="13">
        <f t="shared" si="304"/>
        <v>0</v>
      </c>
      <c r="H1662" s="13">
        <f t="shared" si="305"/>
        <v>0.25669308716755151</v>
      </c>
      <c r="I1662" s="16">
        <f t="shared" si="312"/>
        <v>0.25669308718010914</v>
      </c>
      <c r="J1662" s="13">
        <f t="shared" si="306"/>
        <v>0.25669259396526078</v>
      </c>
      <c r="K1662" s="13">
        <f t="shared" si="307"/>
        <v>4.9321484835163076E-7</v>
      </c>
      <c r="L1662" s="13">
        <f t="shared" si="308"/>
        <v>0</v>
      </c>
      <c r="M1662" s="13">
        <f t="shared" si="313"/>
        <v>5.5582418307021389E-2</v>
      </c>
      <c r="N1662" s="13">
        <f t="shared" si="309"/>
        <v>3.4461099350353262E-2</v>
      </c>
      <c r="O1662" s="13">
        <f t="shared" si="310"/>
        <v>3.4461099350353262E-2</v>
      </c>
      <c r="Q1662">
        <v>26.327662546986438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11.987567878520281</v>
      </c>
      <c r="G1663" s="13">
        <f t="shared" si="304"/>
        <v>0</v>
      </c>
      <c r="H1663" s="13">
        <f t="shared" si="305"/>
        <v>11.987567878520281</v>
      </c>
      <c r="I1663" s="16">
        <f t="shared" si="312"/>
        <v>11.987568371735129</v>
      </c>
      <c r="J1663" s="13">
        <f t="shared" si="306"/>
        <v>11.92444971218697</v>
      </c>
      <c r="K1663" s="13">
        <f t="shared" si="307"/>
        <v>6.3118659548159428E-2</v>
      </c>
      <c r="L1663" s="13">
        <f t="shared" si="308"/>
        <v>0</v>
      </c>
      <c r="M1663" s="13">
        <f t="shared" si="313"/>
        <v>2.1121318956668127E-2</v>
      </c>
      <c r="N1663" s="13">
        <f t="shared" si="309"/>
        <v>1.3095217753134238E-2</v>
      </c>
      <c r="O1663" s="13">
        <f t="shared" si="310"/>
        <v>1.3095217753134238E-2</v>
      </c>
      <c r="Q1663">
        <v>24.62466242466807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156.2373492494921</v>
      </c>
      <c r="G1664" s="13">
        <f t="shared" si="304"/>
        <v>14.413031777695723</v>
      </c>
      <c r="H1664" s="13">
        <f t="shared" si="305"/>
        <v>141.82431747179638</v>
      </c>
      <c r="I1664" s="16">
        <f t="shared" si="312"/>
        <v>141.88743613134454</v>
      </c>
      <c r="J1664" s="13">
        <f t="shared" si="306"/>
        <v>63.191456005990212</v>
      </c>
      <c r="K1664" s="13">
        <f t="shared" si="307"/>
        <v>78.695980125354339</v>
      </c>
      <c r="L1664" s="13">
        <f t="shared" si="308"/>
        <v>68.050835506484901</v>
      </c>
      <c r="M1664" s="13">
        <f t="shared" si="313"/>
        <v>68.058861607688442</v>
      </c>
      <c r="N1664" s="13">
        <f t="shared" si="309"/>
        <v>42.196494196766835</v>
      </c>
      <c r="O1664" s="13">
        <f t="shared" si="310"/>
        <v>56.609525974462557</v>
      </c>
      <c r="Q1664">
        <v>17.539126693114941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161.4851420414185</v>
      </c>
      <c r="G1665" s="13">
        <f t="shared" si="304"/>
        <v>14.999749730235047</v>
      </c>
      <c r="H1665" s="13">
        <f t="shared" si="305"/>
        <v>146.48539231118346</v>
      </c>
      <c r="I1665" s="16">
        <f t="shared" si="312"/>
        <v>157.1305369300529</v>
      </c>
      <c r="J1665" s="13">
        <f t="shared" si="306"/>
        <v>51.670095688396174</v>
      </c>
      <c r="K1665" s="13">
        <f t="shared" si="307"/>
        <v>105.46044124165672</v>
      </c>
      <c r="L1665" s="13">
        <f t="shared" si="308"/>
        <v>95.012089893156372</v>
      </c>
      <c r="M1665" s="13">
        <f t="shared" si="313"/>
        <v>120.87445730407798</v>
      </c>
      <c r="N1665" s="13">
        <f t="shared" si="309"/>
        <v>74.94216352852834</v>
      </c>
      <c r="O1665" s="13">
        <f t="shared" si="310"/>
        <v>89.941913258763392</v>
      </c>
      <c r="Q1665">
        <v>13.89686667087803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45.092647539536827</v>
      </c>
      <c r="G1666" s="13">
        <f t="shared" si="304"/>
        <v>1.9867424007249574</v>
      </c>
      <c r="H1666" s="13">
        <f t="shared" si="305"/>
        <v>43.10590513881187</v>
      </c>
      <c r="I1666" s="16">
        <f t="shared" si="312"/>
        <v>53.554256487312216</v>
      </c>
      <c r="J1666" s="13">
        <f t="shared" si="306"/>
        <v>40.551411161423459</v>
      </c>
      <c r="K1666" s="13">
        <f t="shared" si="307"/>
        <v>13.002845325888757</v>
      </c>
      <c r="L1666" s="13">
        <f t="shared" si="308"/>
        <v>1.8746733528795838</v>
      </c>
      <c r="M1666" s="13">
        <f t="shared" si="313"/>
        <v>47.806967128429221</v>
      </c>
      <c r="N1666" s="13">
        <f t="shared" si="309"/>
        <v>29.640319619626116</v>
      </c>
      <c r="O1666" s="13">
        <f t="shared" si="310"/>
        <v>31.627062020351072</v>
      </c>
      <c r="Q1666">
        <v>15.71460658133457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11.47200739576977</v>
      </c>
      <c r="G1667" s="13">
        <f t="shared" si="304"/>
        <v>0</v>
      </c>
      <c r="H1667" s="13">
        <f t="shared" si="305"/>
        <v>11.47200739576977</v>
      </c>
      <c r="I1667" s="16">
        <f t="shared" si="312"/>
        <v>22.600179368778946</v>
      </c>
      <c r="J1667" s="13">
        <f t="shared" si="306"/>
        <v>20.906397647244681</v>
      </c>
      <c r="K1667" s="13">
        <f t="shared" si="307"/>
        <v>1.6937817215342648</v>
      </c>
      <c r="L1667" s="13">
        <f t="shared" si="308"/>
        <v>0</v>
      </c>
      <c r="M1667" s="13">
        <f t="shared" si="313"/>
        <v>18.166647508803106</v>
      </c>
      <c r="N1667" s="13">
        <f t="shared" si="309"/>
        <v>11.263321455457925</v>
      </c>
      <c r="O1667" s="13">
        <f t="shared" si="310"/>
        <v>11.263321455457925</v>
      </c>
      <c r="Q1667">
        <v>13.98339859354839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11.171909596419541</v>
      </c>
      <c r="G1668" s="13">
        <f t="shared" si="304"/>
        <v>0</v>
      </c>
      <c r="H1668" s="13">
        <f t="shared" si="305"/>
        <v>11.171909596419541</v>
      </c>
      <c r="I1668" s="16">
        <f t="shared" si="312"/>
        <v>12.865691317953805</v>
      </c>
      <c r="J1668" s="13">
        <f t="shared" si="306"/>
        <v>12.582294628461629</v>
      </c>
      <c r="K1668" s="13">
        <f t="shared" si="307"/>
        <v>0.28339668949217689</v>
      </c>
      <c r="L1668" s="13">
        <f t="shared" si="308"/>
        <v>0</v>
      </c>
      <c r="M1668" s="13">
        <f t="shared" si="313"/>
        <v>6.9033260533451806</v>
      </c>
      <c r="N1668" s="13">
        <f t="shared" si="309"/>
        <v>4.2800621530740122</v>
      </c>
      <c r="O1668" s="13">
        <f t="shared" si="310"/>
        <v>4.2800621530740122</v>
      </c>
      <c r="Q1668">
        <v>15.29260125619594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10.242216222357021</v>
      </c>
      <c r="G1669" s="13">
        <f t="shared" si="304"/>
        <v>0</v>
      </c>
      <c r="H1669" s="13">
        <f t="shared" si="305"/>
        <v>10.242216222357021</v>
      </c>
      <c r="I1669" s="16">
        <f t="shared" si="312"/>
        <v>10.525612911849198</v>
      </c>
      <c r="J1669" s="13">
        <f t="shared" si="306"/>
        <v>10.401523493383623</v>
      </c>
      <c r="K1669" s="13">
        <f t="shared" si="307"/>
        <v>0.12408941846557475</v>
      </c>
      <c r="L1669" s="13">
        <f t="shared" si="308"/>
        <v>0</v>
      </c>
      <c r="M1669" s="13">
        <f t="shared" si="313"/>
        <v>2.6232639002711684</v>
      </c>
      <c r="N1669" s="13">
        <f t="shared" si="309"/>
        <v>1.6264236181681244</v>
      </c>
      <c r="O1669" s="13">
        <f t="shared" si="310"/>
        <v>1.6264236181681244</v>
      </c>
      <c r="Q1669">
        <v>16.998736906411899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0.26533512992213609</v>
      </c>
      <c r="G1670" s="13">
        <f t="shared" ref="G1670:G1733" si="315">IF((F1670-$J$2)&gt;0,$I$2*(F1670-$J$2),0)</f>
        <v>0</v>
      </c>
      <c r="H1670" s="13">
        <f t="shared" ref="H1670:H1733" si="316">F1670-G1670</f>
        <v>0.26533512992213609</v>
      </c>
      <c r="I1670" s="16">
        <f t="shared" si="312"/>
        <v>0.38942454838771084</v>
      </c>
      <c r="J1670" s="13">
        <f t="shared" ref="J1670:J1733" si="317">I1670/SQRT(1+(I1670/($K$2*(300+(25*Q1670)+0.05*(Q1670)^3)))^2)</f>
        <v>0.38942206458744033</v>
      </c>
      <c r="K1670" s="13">
        <f t="shared" ref="K1670:K1733" si="318">I1670-J1670</f>
        <v>2.4838002705140916E-6</v>
      </c>
      <c r="L1670" s="13">
        <f t="shared" ref="L1670:L1733" si="319">IF(K1670&gt;$N$2,(K1670-$N$2)/$L$2,0)</f>
        <v>0</v>
      </c>
      <c r="M1670" s="13">
        <f t="shared" si="313"/>
        <v>0.99684028210304398</v>
      </c>
      <c r="N1670" s="13">
        <f t="shared" ref="N1670:N1733" si="320">$M$2*M1670</f>
        <v>0.61804097490388732</v>
      </c>
      <c r="O1670" s="13">
        <f t="shared" ref="O1670:O1733" si="321">N1670+G1670</f>
        <v>0.61804097490388732</v>
      </c>
      <c r="Q1670">
        <v>23.695582382820469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0.28571428599999998</v>
      </c>
      <c r="G1671" s="13">
        <f t="shared" si="315"/>
        <v>0</v>
      </c>
      <c r="H1671" s="13">
        <f t="shared" si="316"/>
        <v>0.28571428599999998</v>
      </c>
      <c r="I1671" s="16">
        <f t="shared" ref="I1671:I1734" si="323">H1671+K1670-L1670</f>
        <v>0.2857167698002705</v>
      </c>
      <c r="J1671" s="13">
        <f t="shared" si="317"/>
        <v>0.28571570100725763</v>
      </c>
      <c r="K1671" s="13">
        <f t="shared" si="318"/>
        <v>1.0687930128705503E-6</v>
      </c>
      <c r="L1671" s="13">
        <f t="shared" si="319"/>
        <v>0</v>
      </c>
      <c r="M1671" s="13">
        <f t="shared" ref="M1671:M1734" si="324">L1671+M1670-N1670</f>
        <v>0.37879930719915667</v>
      </c>
      <c r="N1671" s="13">
        <f t="shared" si="320"/>
        <v>0.23485557046347713</v>
      </c>
      <c r="O1671" s="13">
        <f t="shared" si="321"/>
        <v>0.23485557046347713</v>
      </c>
      <c r="Q1671">
        <v>23.085081560718098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1.608922000929109E-2</v>
      </c>
      <c r="G1672" s="13">
        <f t="shared" si="315"/>
        <v>0</v>
      </c>
      <c r="H1672" s="13">
        <f t="shared" si="316"/>
        <v>1.608922000929109E-2</v>
      </c>
      <c r="I1672" s="16">
        <f t="shared" si="323"/>
        <v>1.6090288802303961E-2</v>
      </c>
      <c r="J1672" s="13">
        <f t="shared" si="317"/>
        <v>1.6090288672609115E-2</v>
      </c>
      <c r="K1672" s="13">
        <f t="shared" si="318"/>
        <v>1.2969484514124829E-10</v>
      </c>
      <c r="L1672" s="13">
        <f t="shared" si="319"/>
        <v>0</v>
      </c>
      <c r="M1672" s="13">
        <f t="shared" si="324"/>
        <v>0.14394373673567953</v>
      </c>
      <c r="N1672" s="13">
        <f t="shared" si="320"/>
        <v>8.9245116776121305E-2</v>
      </c>
      <c r="O1672" s="13">
        <f t="shared" si="321"/>
        <v>8.9245116776121305E-2</v>
      </c>
      <c r="Q1672">
        <v>25.853666079448601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1.935744687006187</v>
      </c>
      <c r="G1673" s="13">
        <f t="shared" si="315"/>
        <v>0</v>
      </c>
      <c r="H1673" s="13">
        <f t="shared" si="316"/>
        <v>1.935744687006187</v>
      </c>
      <c r="I1673" s="16">
        <f t="shared" si="323"/>
        <v>1.9357446871358819</v>
      </c>
      <c r="J1673" s="13">
        <f t="shared" si="317"/>
        <v>1.9355844434794305</v>
      </c>
      <c r="K1673" s="13">
        <f t="shared" si="318"/>
        <v>1.602436564513976E-4</v>
      </c>
      <c r="L1673" s="13">
        <f t="shared" si="319"/>
        <v>0</v>
      </c>
      <c r="M1673" s="13">
        <f t="shared" si="324"/>
        <v>5.4698619959558228E-2</v>
      </c>
      <c r="N1673" s="13">
        <f t="shared" si="320"/>
        <v>3.3913144374926103E-2</v>
      </c>
      <c r="O1673" s="13">
        <f t="shared" si="321"/>
        <v>3.3913144374926103E-2</v>
      </c>
      <c r="Q1673">
        <v>28.356864917034009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21.539231730136429</v>
      </c>
      <c r="G1674" s="13">
        <f t="shared" si="315"/>
        <v>0</v>
      </c>
      <c r="H1674" s="13">
        <f t="shared" si="316"/>
        <v>21.539231730136429</v>
      </c>
      <c r="I1674" s="16">
        <f t="shared" si="323"/>
        <v>21.539391973792881</v>
      </c>
      <c r="J1674" s="13">
        <f t="shared" si="317"/>
        <v>21.282795575155301</v>
      </c>
      <c r="K1674" s="13">
        <f t="shared" si="318"/>
        <v>0.25659639863757988</v>
      </c>
      <c r="L1674" s="13">
        <f t="shared" si="319"/>
        <v>0</v>
      </c>
      <c r="M1674" s="13">
        <f t="shared" si="324"/>
        <v>2.0785475584632125E-2</v>
      </c>
      <c r="N1674" s="13">
        <f t="shared" si="320"/>
        <v>1.2886994862471917E-2</v>
      </c>
      <c r="O1674" s="13">
        <f t="shared" si="321"/>
        <v>1.2886994862471917E-2</v>
      </c>
      <c r="Q1674">
        <v>27.12217200000001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47.739152208149747</v>
      </c>
      <c r="G1675" s="13">
        <f t="shared" si="315"/>
        <v>2.2826290452859248</v>
      </c>
      <c r="H1675" s="13">
        <f t="shared" si="316"/>
        <v>45.456523162863824</v>
      </c>
      <c r="I1675" s="16">
        <f t="shared" si="323"/>
        <v>45.713119561501401</v>
      </c>
      <c r="J1675" s="13">
        <f t="shared" si="317"/>
        <v>41.128351304628737</v>
      </c>
      <c r="K1675" s="13">
        <f t="shared" si="318"/>
        <v>4.584768256872664</v>
      </c>
      <c r="L1675" s="13">
        <f t="shared" si="319"/>
        <v>0</v>
      </c>
      <c r="M1675" s="13">
        <f t="shared" si="324"/>
        <v>7.8984807221602078E-3</v>
      </c>
      <c r="N1675" s="13">
        <f t="shared" si="320"/>
        <v>4.8970580477393291E-3</v>
      </c>
      <c r="O1675" s="13">
        <f t="shared" si="321"/>
        <v>2.287526103333664</v>
      </c>
      <c r="Q1675">
        <v>21.62279882504831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1.837847172094998</v>
      </c>
      <c r="G1676" s="13">
        <f t="shared" si="315"/>
        <v>0</v>
      </c>
      <c r="H1676" s="13">
        <f t="shared" si="316"/>
        <v>1.837847172094998</v>
      </c>
      <c r="I1676" s="16">
        <f t="shared" si="323"/>
        <v>6.4226154289676618</v>
      </c>
      <c r="J1676" s="13">
        <f t="shared" si="317"/>
        <v>6.3908024822649745</v>
      </c>
      <c r="K1676" s="13">
        <f t="shared" si="318"/>
        <v>3.1812946702687306E-2</v>
      </c>
      <c r="L1676" s="13">
        <f t="shared" si="319"/>
        <v>0</v>
      </c>
      <c r="M1676" s="13">
        <f t="shared" si="324"/>
        <v>3.0014226744208786E-3</v>
      </c>
      <c r="N1676" s="13">
        <f t="shared" si="320"/>
        <v>1.8608820581409447E-3</v>
      </c>
      <c r="O1676" s="13">
        <f t="shared" si="321"/>
        <v>1.8608820581409447E-3</v>
      </c>
      <c r="Q1676">
        <v>16.212886355734991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40.14473415933579</v>
      </c>
      <c r="G1677" s="13">
        <f t="shared" si="315"/>
        <v>1.4335518074836018</v>
      </c>
      <c r="H1677" s="13">
        <f t="shared" si="316"/>
        <v>38.711182351852187</v>
      </c>
      <c r="I1677" s="16">
        <f t="shared" si="323"/>
        <v>38.742995298554874</v>
      </c>
      <c r="J1677" s="13">
        <f t="shared" si="317"/>
        <v>32.321319204482201</v>
      </c>
      <c r="K1677" s="13">
        <f t="shared" si="318"/>
        <v>6.4216760940726729</v>
      </c>
      <c r="L1677" s="13">
        <f t="shared" si="319"/>
        <v>0</v>
      </c>
      <c r="M1677" s="13">
        <f t="shared" si="324"/>
        <v>1.140540616279934E-3</v>
      </c>
      <c r="N1677" s="13">
        <f t="shared" si="320"/>
        <v>7.071351820935591E-4</v>
      </c>
      <c r="O1677" s="13">
        <f t="shared" si="321"/>
        <v>1.4342589426656953</v>
      </c>
      <c r="Q1677">
        <v>14.89150759354839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60.347233376337996</v>
      </c>
      <c r="G1678" s="13">
        <f t="shared" si="315"/>
        <v>3.6922478815764337</v>
      </c>
      <c r="H1678" s="13">
        <f t="shared" si="316"/>
        <v>56.654985494761561</v>
      </c>
      <c r="I1678" s="16">
        <f t="shared" si="323"/>
        <v>63.076661588834234</v>
      </c>
      <c r="J1678" s="13">
        <f t="shared" si="317"/>
        <v>45.96168122969604</v>
      </c>
      <c r="K1678" s="13">
        <f t="shared" si="318"/>
        <v>17.114980359138194</v>
      </c>
      <c r="L1678" s="13">
        <f t="shared" si="319"/>
        <v>6.0170440220297756</v>
      </c>
      <c r="M1678" s="13">
        <f t="shared" si="324"/>
        <v>6.0174774274639624</v>
      </c>
      <c r="N1678" s="13">
        <f t="shared" si="320"/>
        <v>3.7308360050276566</v>
      </c>
      <c r="O1678" s="13">
        <f t="shared" si="321"/>
        <v>7.4230838866040898</v>
      </c>
      <c r="Q1678">
        <v>16.824209934843861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26.04164838357211</v>
      </c>
      <c r="G1679" s="13">
        <f t="shared" si="315"/>
        <v>0</v>
      </c>
      <c r="H1679" s="13">
        <f t="shared" si="316"/>
        <v>26.04164838357211</v>
      </c>
      <c r="I1679" s="16">
        <f t="shared" si="323"/>
        <v>37.139584720680531</v>
      </c>
      <c r="J1679" s="13">
        <f t="shared" si="317"/>
        <v>31.948351399531813</v>
      </c>
      <c r="K1679" s="13">
        <f t="shared" si="318"/>
        <v>5.1912333211487187</v>
      </c>
      <c r="L1679" s="13">
        <f t="shared" si="319"/>
        <v>0</v>
      </c>
      <c r="M1679" s="13">
        <f t="shared" si="324"/>
        <v>2.2866414224363059</v>
      </c>
      <c r="N1679" s="13">
        <f t="shared" si="320"/>
        <v>1.4177176819105097</v>
      </c>
      <c r="O1679" s="13">
        <f t="shared" si="321"/>
        <v>1.4177176819105097</v>
      </c>
      <c r="Q1679">
        <v>15.84543578179499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5.8706356632361354</v>
      </c>
      <c r="G1680" s="13">
        <f t="shared" si="315"/>
        <v>0</v>
      </c>
      <c r="H1680" s="13">
        <f t="shared" si="316"/>
        <v>5.8706356632361354</v>
      </c>
      <c r="I1680" s="16">
        <f t="shared" si="323"/>
        <v>11.061868984384855</v>
      </c>
      <c r="J1680" s="13">
        <f t="shared" si="317"/>
        <v>10.939360505450317</v>
      </c>
      <c r="K1680" s="13">
        <f t="shared" si="318"/>
        <v>0.12250847893453809</v>
      </c>
      <c r="L1680" s="13">
        <f t="shared" si="319"/>
        <v>0</v>
      </c>
      <c r="M1680" s="13">
        <f t="shared" si="324"/>
        <v>0.86892374052579613</v>
      </c>
      <c r="N1680" s="13">
        <f t="shared" si="320"/>
        <v>0.53873271912599363</v>
      </c>
      <c r="O1680" s="13">
        <f t="shared" si="321"/>
        <v>0.53873271912599363</v>
      </c>
      <c r="Q1680">
        <v>18.15361092219424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5.8507978212278076</v>
      </c>
      <c r="G1681" s="13">
        <f t="shared" si="315"/>
        <v>0</v>
      </c>
      <c r="H1681" s="13">
        <f t="shared" si="316"/>
        <v>5.8507978212278076</v>
      </c>
      <c r="I1681" s="16">
        <f t="shared" si="323"/>
        <v>5.9733063001623457</v>
      </c>
      <c r="J1681" s="13">
        <f t="shared" si="317"/>
        <v>5.9597595853332761</v>
      </c>
      <c r="K1681" s="13">
        <f t="shared" si="318"/>
        <v>1.354671482906955E-2</v>
      </c>
      <c r="L1681" s="13">
        <f t="shared" si="319"/>
        <v>0</v>
      </c>
      <c r="M1681" s="13">
        <f t="shared" si="324"/>
        <v>0.3301910213998025</v>
      </c>
      <c r="N1681" s="13">
        <f t="shared" si="320"/>
        <v>0.20471843326787756</v>
      </c>
      <c r="O1681" s="13">
        <f t="shared" si="321"/>
        <v>0.20471843326787756</v>
      </c>
      <c r="Q1681">
        <v>20.743642254107929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0.98375509891839585</v>
      </c>
      <c r="G1682" s="13">
        <f t="shared" si="315"/>
        <v>0</v>
      </c>
      <c r="H1682" s="13">
        <f t="shared" si="316"/>
        <v>0.98375509891839585</v>
      </c>
      <c r="I1682" s="16">
        <f t="shared" si="323"/>
        <v>0.9973018137474654</v>
      </c>
      <c r="J1682" s="13">
        <f t="shared" si="317"/>
        <v>0.99723118599173521</v>
      </c>
      <c r="K1682" s="13">
        <f t="shared" si="318"/>
        <v>7.0627755730190422E-5</v>
      </c>
      <c r="L1682" s="13">
        <f t="shared" si="319"/>
        <v>0</v>
      </c>
      <c r="M1682" s="13">
        <f t="shared" si="324"/>
        <v>0.12547258813192494</v>
      </c>
      <c r="N1682" s="13">
        <f t="shared" si="320"/>
        <v>7.7793004641793465E-2</v>
      </c>
      <c r="O1682" s="13">
        <f t="shared" si="321"/>
        <v>7.7793004641793465E-2</v>
      </c>
      <c r="Q1682">
        <v>19.965375481132391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4.3301681046688314</v>
      </c>
      <c r="G1683" s="13">
        <f t="shared" si="315"/>
        <v>0</v>
      </c>
      <c r="H1683" s="13">
        <f t="shared" si="316"/>
        <v>4.3301681046688314</v>
      </c>
      <c r="I1683" s="16">
        <f t="shared" si="323"/>
        <v>4.3302387324245615</v>
      </c>
      <c r="J1683" s="13">
        <f t="shared" si="317"/>
        <v>4.3274270469261022</v>
      </c>
      <c r="K1683" s="13">
        <f t="shared" si="318"/>
        <v>2.8116854984592266E-3</v>
      </c>
      <c r="L1683" s="13">
        <f t="shared" si="319"/>
        <v>0</v>
      </c>
      <c r="M1683" s="13">
        <f t="shared" si="324"/>
        <v>4.7679583490131475E-2</v>
      </c>
      <c r="N1683" s="13">
        <f t="shared" si="320"/>
        <v>2.9561341763881515E-2</v>
      </c>
      <c r="O1683" s="13">
        <f t="shared" si="321"/>
        <v>2.9561341763881515E-2</v>
      </c>
      <c r="Q1683">
        <v>25.079989667722909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0.96732943773740798</v>
      </c>
      <c r="G1684" s="13">
        <f t="shared" si="315"/>
        <v>0</v>
      </c>
      <c r="H1684" s="13">
        <f t="shared" si="316"/>
        <v>0.96732943773740798</v>
      </c>
      <c r="I1684" s="16">
        <f t="shared" si="323"/>
        <v>0.97014112323586721</v>
      </c>
      <c r="J1684" s="13">
        <f t="shared" si="317"/>
        <v>0.97012489446849126</v>
      </c>
      <c r="K1684" s="13">
        <f t="shared" si="318"/>
        <v>1.6228767375947584E-5</v>
      </c>
      <c r="L1684" s="13">
        <f t="shared" si="319"/>
        <v>0</v>
      </c>
      <c r="M1684" s="13">
        <f t="shared" si="324"/>
        <v>1.811824172624996E-2</v>
      </c>
      <c r="N1684" s="13">
        <f t="shared" si="320"/>
        <v>1.1233309870274976E-2</v>
      </c>
      <c r="O1684" s="13">
        <f t="shared" si="321"/>
        <v>1.1233309870274976E-2</v>
      </c>
      <c r="Q1684">
        <v>29.975131000000001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2.276741138813307</v>
      </c>
      <c r="G1685" s="13">
        <f t="shared" si="315"/>
        <v>0</v>
      </c>
      <c r="H1685" s="13">
        <f t="shared" si="316"/>
        <v>2.276741138813307</v>
      </c>
      <c r="I1685" s="16">
        <f t="shared" si="323"/>
        <v>2.2767573675806831</v>
      </c>
      <c r="J1685" s="13">
        <f t="shared" si="317"/>
        <v>2.2764460176935835</v>
      </c>
      <c r="K1685" s="13">
        <f t="shared" si="318"/>
        <v>3.1134988709968781E-4</v>
      </c>
      <c r="L1685" s="13">
        <f t="shared" si="319"/>
        <v>0</v>
      </c>
      <c r="M1685" s="13">
        <f t="shared" si="324"/>
        <v>6.884931855974984E-3</v>
      </c>
      <c r="N1685" s="13">
        <f t="shared" si="320"/>
        <v>4.2686577507044902E-3</v>
      </c>
      <c r="O1685" s="13">
        <f t="shared" si="321"/>
        <v>4.2686577507044902E-3</v>
      </c>
      <c r="Q1685">
        <v>27.054592157407711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1.242389741811085</v>
      </c>
      <c r="G1686" s="13">
        <f t="shared" si="315"/>
        <v>0</v>
      </c>
      <c r="H1686" s="13">
        <f t="shared" si="316"/>
        <v>1.242389741811085</v>
      </c>
      <c r="I1686" s="16">
        <f t="shared" si="323"/>
        <v>1.2427010916981847</v>
      </c>
      <c r="J1686" s="13">
        <f t="shared" si="317"/>
        <v>1.2426450381109193</v>
      </c>
      <c r="K1686" s="13">
        <f t="shared" si="318"/>
        <v>5.6053587265347815E-5</v>
      </c>
      <c r="L1686" s="13">
        <f t="shared" si="319"/>
        <v>0</v>
      </c>
      <c r="M1686" s="13">
        <f t="shared" si="324"/>
        <v>2.6162741052704937E-3</v>
      </c>
      <c r="N1686" s="13">
        <f t="shared" si="320"/>
        <v>1.6220899452677061E-3</v>
      </c>
      <c r="O1686" s="13">
        <f t="shared" si="321"/>
        <v>1.6220899452677061E-3</v>
      </c>
      <c r="Q1686">
        <v>26.315341534393351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1.671024889035408</v>
      </c>
      <c r="G1687" s="13">
        <f t="shared" si="315"/>
        <v>0</v>
      </c>
      <c r="H1687" s="13">
        <f t="shared" si="316"/>
        <v>1.671024889035408</v>
      </c>
      <c r="I1687" s="16">
        <f t="shared" si="323"/>
        <v>1.6710809426226734</v>
      </c>
      <c r="J1687" s="13">
        <f t="shared" si="317"/>
        <v>1.6709024242664399</v>
      </c>
      <c r="K1687" s="13">
        <f t="shared" si="318"/>
        <v>1.7851835623350354E-4</v>
      </c>
      <c r="L1687" s="13">
        <f t="shared" si="319"/>
        <v>0</v>
      </c>
      <c r="M1687" s="13">
        <f t="shared" si="324"/>
        <v>9.9418416000278766E-4</v>
      </c>
      <c r="N1687" s="13">
        <f t="shared" si="320"/>
        <v>6.1639417920172836E-4</v>
      </c>
      <c r="O1687" s="13">
        <f t="shared" si="321"/>
        <v>6.1639417920172836E-4</v>
      </c>
      <c r="Q1687">
        <v>24.37144380765805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20.262274959788279</v>
      </c>
      <c r="G1688" s="13">
        <f t="shared" si="315"/>
        <v>0</v>
      </c>
      <c r="H1688" s="13">
        <f t="shared" si="316"/>
        <v>20.262274959788279</v>
      </c>
      <c r="I1688" s="16">
        <f t="shared" si="323"/>
        <v>20.262453478144511</v>
      </c>
      <c r="J1688" s="13">
        <f t="shared" si="317"/>
        <v>19.261277054678885</v>
      </c>
      <c r="K1688" s="13">
        <f t="shared" si="318"/>
        <v>1.0011764234656262</v>
      </c>
      <c r="L1688" s="13">
        <f t="shared" si="319"/>
        <v>0</v>
      </c>
      <c r="M1688" s="13">
        <f t="shared" si="324"/>
        <v>3.777899808010593E-4</v>
      </c>
      <c r="N1688" s="13">
        <f t="shared" si="320"/>
        <v>2.3422978809665678E-4</v>
      </c>
      <c r="O1688" s="13">
        <f t="shared" si="321"/>
        <v>2.3422978809665678E-4</v>
      </c>
      <c r="Q1688">
        <v>15.705388602599291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119.9875834550284</v>
      </c>
      <c r="G1689" s="13">
        <f t="shared" si="315"/>
        <v>10.360206292726382</v>
      </c>
      <c r="H1689" s="13">
        <f t="shared" si="316"/>
        <v>109.62737716230203</v>
      </c>
      <c r="I1689" s="16">
        <f t="shared" si="323"/>
        <v>110.62855358576765</v>
      </c>
      <c r="J1689" s="13">
        <f t="shared" si="317"/>
        <v>51.971196269109164</v>
      </c>
      <c r="K1689" s="13">
        <f t="shared" si="318"/>
        <v>58.657357316658484</v>
      </c>
      <c r="L1689" s="13">
        <f t="shared" si="319"/>
        <v>47.864873055900517</v>
      </c>
      <c r="M1689" s="13">
        <f t="shared" si="324"/>
        <v>47.865016616093222</v>
      </c>
      <c r="N1689" s="13">
        <f t="shared" si="320"/>
        <v>29.676310301977797</v>
      </c>
      <c r="O1689" s="13">
        <f t="shared" si="321"/>
        <v>40.036516594704182</v>
      </c>
      <c r="Q1689">
        <v>14.95359459354839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2025-03-05T07:18:30Z</dcterms:modified>
</cp:coreProperties>
</file>