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ICHEC-EC-EARTH_r12i1p1_MPI-CSC-REMO2009_v1\"/>
    </mc:Choice>
  </mc:AlternateContent>
  <xr:revisionPtr revIDLastSave="0" documentId="13_ncr:1_{895EF790-8A86-4D73-A934-5E5DE80ED11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H1634" i="1"/>
  <c r="G1634" i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H1624" i="1"/>
  <c r="G1624" i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H1605" i="1"/>
  <c r="G1605" i="1"/>
  <c r="G1604" i="1"/>
  <c r="H1604" i="1" s="1"/>
  <c r="G1603" i="1"/>
  <c r="H1603" i="1" s="1"/>
  <c r="H1602" i="1"/>
  <c r="G1602" i="1"/>
  <c r="G1601" i="1"/>
  <c r="H1601" i="1" s="1"/>
  <c r="G1600" i="1"/>
  <c r="H1600" i="1" s="1"/>
  <c r="H1599" i="1"/>
  <c r="G1599" i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H1592" i="1"/>
  <c r="G1592" i="1"/>
  <c r="G1591" i="1"/>
  <c r="H1591" i="1" s="1"/>
  <c r="H1590" i="1"/>
  <c r="G1590" i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H1577" i="1"/>
  <c r="G1577" i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H1529" i="1"/>
  <c r="G1529" i="1"/>
  <c r="H1528" i="1"/>
  <c r="G1528" i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H1517" i="1"/>
  <c r="G1517" i="1"/>
  <c r="H1516" i="1"/>
  <c r="G1516" i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H1404" i="1"/>
  <c r="G1404" i="1"/>
  <c r="G1403" i="1"/>
  <c r="H1403" i="1" s="1"/>
  <c r="H1402" i="1"/>
  <c r="G1402" i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76" i="1" s="1"/>
  <c r="G1374" i="1"/>
  <c r="H1374" i="1" s="1"/>
  <c r="G1373" i="1"/>
  <c r="H1373" i="1" s="1"/>
  <c r="G1372" i="1"/>
  <c r="H1372" i="1" s="1"/>
  <c r="H1371" i="1"/>
  <c r="G1371" i="1"/>
  <c r="G1370" i="1"/>
  <c r="H1370" i="1" s="1"/>
  <c r="B1370" i="1"/>
  <c r="B1371" i="1" s="1"/>
  <c r="B1372" i="1" s="1"/>
  <c r="B1373" i="1" s="1"/>
  <c r="H1369" i="1"/>
  <c r="G1369" i="1"/>
  <c r="B1369" i="1"/>
  <c r="G1368" i="1"/>
  <c r="H1368" i="1" s="1"/>
  <c r="G1367" i="1"/>
  <c r="H1367" i="1" s="1"/>
  <c r="B1367" i="1"/>
  <c r="B1368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B1358" i="1"/>
  <c r="B1359" i="1" s="1"/>
  <c r="B1360" i="1" s="1"/>
  <c r="B1361" i="1" s="1"/>
  <c r="G1357" i="1"/>
  <c r="H1357" i="1" s="1"/>
  <c r="H1356" i="1"/>
  <c r="G1356" i="1"/>
  <c r="H1355" i="1"/>
  <c r="G1355" i="1"/>
  <c r="B1355" i="1"/>
  <c r="B1356" i="1" s="1"/>
  <c r="B1357" i="1" s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H1340" i="1"/>
  <c r="G1340" i="1"/>
  <c r="H1339" i="1"/>
  <c r="G1339" i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B1329" i="1"/>
  <c r="G1328" i="1"/>
  <c r="H1328" i="1" s="1"/>
  <c r="H1327" i="1"/>
  <c r="G1327" i="1"/>
  <c r="B1327" i="1"/>
  <c r="B1328" i="1" s="1"/>
  <c r="G1326" i="1"/>
  <c r="H1326" i="1" s="1"/>
  <c r="G1325" i="1"/>
  <c r="H1325" i="1" s="1"/>
  <c r="G1324" i="1"/>
  <c r="H1324" i="1" s="1"/>
  <c r="G1323" i="1"/>
  <c r="H1323" i="1" s="1"/>
  <c r="H1322" i="1"/>
  <c r="G1322" i="1"/>
  <c r="B1322" i="1"/>
  <c r="B1323" i="1" s="1"/>
  <c r="B1324" i="1" s="1"/>
  <c r="B1325" i="1" s="1"/>
  <c r="H1321" i="1"/>
  <c r="G1321" i="1"/>
  <c r="G1320" i="1"/>
  <c r="H1320" i="1" s="1"/>
  <c r="G1319" i="1"/>
  <c r="H1319" i="1" s="1"/>
  <c r="B1319" i="1"/>
  <c r="B1320" i="1" s="1"/>
  <c r="B1321" i="1" s="1"/>
  <c r="G1318" i="1"/>
  <c r="H1318" i="1" s="1"/>
  <c r="H1317" i="1"/>
  <c r="G1317" i="1"/>
  <c r="G1316" i="1"/>
  <c r="H1316" i="1" s="1"/>
  <c r="B1316" i="1"/>
  <c r="B1317" i="1" s="1"/>
  <c r="G1315" i="1"/>
  <c r="H1315" i="1" s="1"/>
  <c r="B1315" i="1"/>
  <c r="H1314" i="1"/>
  <c r="G1314" i="1"/>
  <c r="G1313" i="1"/>
  <c r="H1313" i="1" s="1"/>
  <c r="G1312" i="1"/>
  <c r="H1312" i="1" s="1"/>
  <c r="H1311" i="1"/>
  <c r="G1311" i="1"/>
  <c r="H1310" i="1"/>
  <c r="G1310" i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H1297" i="1"/>
  <c r="G1297" i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H1266" i="1"/>
  <c r="G1266" i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H1253" i="1"/>
  <c r="G1253" i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H1218" i="1"/>
  <c r="G1218" i="1"/>
  <c r="H1217" i="1"/>
  <c r="G1217" i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G1210" i="1"/>
  <c r="H1210" i="1" s="1"/>
  <c r="H1209" i="1"/>
  <c r="G1209" i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H1200" i="1"/>
  <c r="G1200" i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H1179" i="1"/>
  <c r="G1179" i="1"/>
  <c r="H1178" i="1"/>
  <c r="G1178" i="1"/>
  <c r="G1177" i="1"/>
  <c r="H1177" i="1" s="1"/>
  <c r="G1176" i="1"/>
  <c r="H1176" i="1" s="1"/>
  <c r="G1175" i="1"/>
  <c r="H1175" i="1" s="1"/>
  <c r="G1174" i="1"/>
  <c r="H1174" i="1" s="1"/>
  <c r="H1173" i="1"/>
  <c r="G1173" i="1"/>
  <c r="H1172" i="1"/>
  <c r="G1172" i="1"/>
  <c r="G1171" i="1"/>
  <c r="H1171" i="1" s="1"/>
  <c r="G1170" i="1"/>
  <c r="H1170" i="1" s="1"/>
  <c r="H1169" i="1"/>
  <c r="G1169" i="1"/>
  <c r="G1168" i="1"/>
  <c r="H1168" i="1" s="1"/>
  <c r="G1167" i="1"/>
  <c r="H1167" i="1" s="1"/>
  <c r="H1166" i="1"/>
  <c r="G1166" i="1"/>
  <c r="G1165" i="1"/>
  <c r="H1165" i="1" s="1"/>
  <c r="G1164" i="1"/>
  <c r="H1164" i="1" s="1"/>
  <c r="H1163" i="1"/>
  <c r="G1163" i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H1113" i="1"/>
  <c r="G1113" i="1"/>
  <c r="G1112" i="1"/>
  <c r="H1112" i="1" s="1"/>
  <c r="G1111" i="1"/>
  <c r="H1111" i="1" s="1"/>
  <c r="H1110" i="1"/>
  <c r="G1110" i="1"/>
  <c r="G1109" i="1"/>
  <c r="H1109" i="1" s="1"/>
  <c r="H1108" i="1"/>
  <c r="G1108" i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H1095" i="1"/>
  <c r="G1095" i="1"/>
  <c r="H1094" i="1"/>
  <c r="G1094" i="1"/>
  <c r="G1093" i="1"/>
  <c r="H1093" i="1" s="1"/>
  <c r="G1092" i="1"/>
  <c r="H1092" i="1" s="1"/>
  <c r="G1091" i="1"/>
  <c r="H1091" i="1" s="1"/>
  <c r="H1090" i="1"/>
  <c r="G1090" i="1"/>
  <c r="G1089" i="1"/>
  <c r="H1089" i="1" s="1"/>
  <c r="H1088" i="1"/>
  <c r="G1088" i="1"/>
  <c r="G1087" i="1"/>
  <c r="H1087" i="1" s="1"/>
  <c r="G1086" i="1"/>
  <c r="H1086" i="1" s="1"/>
  <c r="H1085" i="1"/>
  <c r="G1085" i="1"/>
  <c r="G1084" i="1"/>
  <c r="H1084" i="1" s="1"/>
  <c r="G1083" i="1"/>
  <c r="H1083" i="1" s="1"/>
  <c r="G1082" i="1"/>
  <c r="H1082" i="1" s="1"/>
  <c r="H1081" i="1"/>
  <c r="G1081" i="1"/>
  <c r="G1080" i="1"/>
  <c r="H1080" i="1" s="1"/>
  <c r="H1079" i="1"/>
  <c r="G1079" i="1"/>
  <c r="H1078" i="1"/>
  <c r="G1078" i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H1059" i="1"/>
  <c r="G1059" i="1"/>
  <c r="G1058" i="1"/>
  <c r="H1058" i="1" s="1"/>
  <c r="G1057" i="1"/>
  <c r="H1057" i="1" s="1"/>
  <c r="H1056" i="1"/>
  <c r="G1056" i="1"/>
  <c r="G1055" i="1"/>
  <c r="H1055" i="1" s="1"/>
  <c r="H1054" i="1"/>
  <c r="G1054" i="1"/>
  <c r="G1053" i="1"/>
  <c r="H1053" i="1" s="1"/>
  <c r="G1052" i="1"/>
  <c r="H1052" i="1" s="1"/>
  <c r="H1051" i="1"/>
  <c r="G1051" i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H1026" i="1"/>
  <c r="G1026" i="1"/>
  <c r="H1025" i="1"/>
  <c r="G1025" i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H1005" i="1"/>
  <c r="G1005" i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H998" i="1"/>
  <c r="G998" i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H968" i="1"/>
  <c r="G968" i="1"/>
  <c r="G967" i="1"/>
  <c r="H967" i="1" s="1"/>
  <c r="H966" i="1"/>
  <c r="G966" i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H958" i="1"/>
  <c r="G958" i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H948" i="1"/>
  <c r="G948" i="1"/>
  <c r="H947" i="1"/>
  <c r="G947" i="1"/>
  <c r="G946" i="1"/>
  <c r="H946" i="1" s="1"/>
  <c r="G945" i="1"/>
  <c r="H945" i="1" s="1"/>
  <c r="H944" i="1"/>
  <c r="G944" i="1"/>
  <c r="G943" i="1"/>
  <c r="H943" i="1" s="1"/>
  <c r="G942" i="1"/>
  <c r="H942" i="1" s="1"/>
  <c r="H941" i="1"/>
  <c r="G941" i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H916" i="1"/>
  <c r="G916" i="1"/>
  <c r="G915" i="1"/>
  <c r="H915" i="1" s="1"/>
  <c r="H914" i="1"/>
  <c r="G914" i="1"/>
  <c r="H913" i="1"/>
  <c r="G913" i="1"/>
  <c r="H912" i="1"/>
  <c r="G912" i="1"/>
  <c r="G911" i="1"/>
  <c r="H911" i="1" s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H908" i="1"/>
  <c r="G908" i="1"/>
  <c r="G907" i="1"/>
  <c r="H907" i="1" s="1"/>
  <c r="H906" i="1"/>
  <c r="G906" i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B898" i="1"/>
  <c r="G897" i="1"/>
  <c r="H897" i="1" s="1"/>
  <c r="H896" i="1"/>
  <c r="G896" i="1"/>
  <c r="G895" i="1"/>
  <c r="H895" i="1" s="1"/>
  <c r="H894" i="1"/>
  <c r="G894" i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G885" i="1"/>
  <c r="H885" i="1" s="1"/>
  <c r="H884" i="1"/>
  <c r="G884" i="1"/>
  <c r="G883" i="1"/>
  <c r="H883" i="1" s="1"/>
  <c r="H882" i="1"/>
  <c r="G882" i="1"/>
  <c r="B882" i="1"/>
  <c r="B894" i="1" s="1"/>
  <c r="B906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74" i="1"/>
  <c r="G874" i="1"/>
  <c r="H873" i="1"/>
  <c r="G873" i="1"/>
  <c r="G872" i="1"/>
  <c r="H872" i="1" s="1"/>
  <c r="G871" i="1"/>
  <c r="H871" i="1" s="1"/>
  <c r="B871" i="1"/>
  <c r="G870" i="1"/>
  <c r="H870" i="1" s="1"/>
  <c r="G869" i="1"/>
  <c r="H869" i="1" s="1"/>
  <c r="B869" i="1"/>
  <c r="G868" i="1"/>
  <c r="H868" i="1" s="1"/>
  <c r="G867" i="1"/>
  <c r="H867" i="1" s="1"/>
  <c r="H866" i="1"/>
  <c r="G866" i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G862" i="1"/>
  <c r="H862" i="1" s="1"/>
  <c r="H861" i="1"/>
  <c r="G861" i="1"/>
  <c r="G860" i="1"/>
  <c r="H860" i="1" s="1"/>
  <c r="H859" i="1"/>
  <c r="G859" i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H853" i="1"/>
  <c r="G853" i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H818" i="1"/>
  <c r="G818" i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B813" i="1"/>
  <c r="G812" i="1"/>
  <c r="H812" i="1" s="1"/>
  <c r="G811" i="1"/>
  <c r="H811" i="1" s="1"/>
  <c r="B811" i="1"/>
  <c r="B812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H780" i="1"/>
  <c r="G780" i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H770" i="1"/>
  <c r="G770" i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H756" i="1"/>
  <c r="G756" i="1"/>
  <c r="G755" i="1"/>
  <c r="H755" i="1" s="1"/>
  <c r="H754" i="1"/>
  <c r="G754" i="1"/>
  <c r="H753" i="1"/>
  <c r="G753" i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H742" i="1"/>
  <c r="G742" i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H722" i="1"/>
  <c r="G722" i="1"/>
  <c r="H721" i="1"/>
  <c r="G721" i="1"/>
  <c r="G720" i="1"/>
  <c r="H720" i="1" s="1"/>
  <c r="G719" i="1"/>
  <c r="H719" i="1" s="1"/>
  <c r="H718" i="1"/>
  <c r="G718" i="1"/>
  <c r="G717" i="1"/>
  <c r="H717" i="1" s="1"/>
  <c r="H716" i="1"/>
  <c r="G716" i="1"/>
  <c r="H715" i="1"/>
  <c r="G715" i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H706" i="1"/>
  <c r="G706" i="1"/>
  <c r="G705" i="1"/>
  <c r="H705" i="1" s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H691" i="1"/>
  <c r="G691" i="1"/>
  <c r="G690" i="1"/>
  <c r="H690" i="1" s="1"/>
  <c r="G689" i="1"/>
  <c r="H689" i="1" s="1"/>
  <c r="H688" i="1"/>
  <c r="G688" i="1"/>
  <c r="G687" i="1"/>
  <c r="H687" i="1" s="1"/>
  <c r="G686" i="1"/>
  <c r="H686" i="1" s="1"/>
  <c r="H685" i="1"/>
  <c r="G685" i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H669" i="1"/>
  <c r="G669" i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H662" i="1"/>
  <c r="G662" i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H615" i="1"/>
  <c r="G615" i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H608" i="1"/>
  <c r="G608" i="1"/>
  <c r="G607" i="1"/>
  <c r="H607" i="1" s="1"/>
  <c r="H606" i="1"/>
  <c r="G606" i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H589" i="1"/>
  <c r="G589" i="1"/>
  <c r="G588" i="1"/>
  <c r="H588" i="1" s="1"/>
  <c r="H587" i="1"/>
  <c r="G587" i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H565" i="1"/>
  <c r="G565" i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H551" i="1"/>
  <c r="G551" i="1"/>
  <c r="G550" i="1"/>
  <c r="H550" i="1" s="1"/>
  <c r="B550" i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H535" i="1"/>
  <c r="G535" i="1"/>
  <c r="G534" i="1"/>
  <c r="H534" i="1" s="1"/>
  <c r="G533" i="1"/>
  <c r="H533" i="1" s="1"/>
  <c r="H532" i="1"/>
  <c r="G532" i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H525" i="1"/>
  <c r="G525" i="1"/>
  <c r="G524" i="1"/>
  <c r="H524" i="1" s="1"/>
  <c r="G523" i="1"/>
  <c r="H523" i="1" s="1"/>
  <c r="H522" i="1"/>
  <c r="G522" i="1"/>
  <c r="G521" i="1"/>
  <c r="H521" i="1" s="1"/>
  <c r="H520" i="1"/>
  <c r="G520" i="1"/>
  <c r="H519" i="1"/>
  <c r="G519" i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G494" i="1"/>
  <c r="H494" i="1" s="1"/>
  <c r="G493" i="1"/>
  <c r="H493" i="1" s="1"/>
  <c r="G492" i="1"/>
  <c r="H492" i="1" s="1"/>
  <c r="H491" i="1"/>
  <c r="G491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B481" i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G480" i="1"/>
  <c r="H480" i="1" s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8" i="1"/>
  <c r="H478" i="1" s="1"/>
  <c r="G477" i="1"/>
  <c r="H477" i="1" s="1"/>
  <c r="G476" i="1"/>
  <c r="H476" i="1" s="1"/>
  <c r="H475" i="1"/>
  <c r="G475" i="1"/>
  <c r="B475" i="1"/>
  <c r="H474" i="1"/>
  <c r="G474" i="1"/>
  <c r="G473" i="1"/>
  <c r="H473" i="1" s="1"/>
  <c r="G472" i="1"/>
  <c r="H472" i="1" s="1"/>
  <c r="H471" i="1"/>
  <c r="G471" i="1"/>
  <c r="H470" i="1"/>
  <c r="G470" i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H464" i="1"/>
  <c r="G464" i="1"/>
  <c r="B464" i="1"/>
  <c r="B465" i="1" s="1"/>
  <c r="H463" i="1"/>
  <c r="G463" i="1"/>
  <c r="B463" i="1"/>
  <c r="G462" i="1"/>
  <c r="H462" i="1" s="1"/>
  <c r="G461" i="1"/>
  <c r="H461" i="1" s="1"/>
  <c r="H460" i="1"/>
  <c r="G460" i="1"/>
  <c r="H459" i="1"/>
  <c r="G459" i="1"/>
  <c r="H458" i="1"/>
  <c r="G458" i="1"/>
  <c r="H457" i="1"/>
  <c r="G457" i="1"/>
  <c r="B457" i="1"/>
  <c r="B458" i="1" s="1"/>
  <c r="B459" i="1" s="1"/>
  <c r="B460" i="1" s="1"/>
  <c r="B461" i="1" s="1"/>
  <c r="G456" i="1"/>
  <c r="H456" i="1" s="1"/>
  <c r="B456" i="1"/>
  <c r="G455" i="1"/>
  <c r="H455" i="1" s="1"/>
  <c r="B455" i="1"/>
  <c r="G454" i="1"/>
  <c r="H454" i="1" s="1"/>
  <c r="G453" i="1"/>
  <c r="H453" i="1" s="1"/>
  <c r="G452" i="1"/>
  <c r="H452" i="1" s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H426" i="1"/>
  <c r="G426" i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H403" i="1"/>
  <c r="G403" i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H365" i="1"/>
  <c r="G365" i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H348" i="1"/>
  <c r="G348" i="1"/>
  <c r="H347" i="1"/>
  <c r="G347" i="1"/>
  <c r="H346" i="1"/>
  <c r="G346" i="1"/>
  <c r="G345" i="1"/>
  <c r="H345" i="1" s="1"/>
  <c r="G344" i="1"/>
  <c r="H344" i="1" s="1"/>
  <c r="G343" i="1"/>
  <c r="H343" i="1" s="1"/>
  <c r="G342" i="1"/>
  <c r="H342" i="1" s="1"/>
  <c r="H341" i="1"/>
  <c r="G341" i="1"/>
  <c r="G340" i="1"/>
  <c r="H340" i="1" s="1"/>
  <c r="G339" i="1"/>
  <c r="H339" i="1" s="1"/>
  <c r="G338" i="1"/>
  <c r="H338" i="1" s="1"/>
  <c r="H337" i="1"/>
  <c r="G337" i="1"/>
  <c r="H336" i="1"/>
  <c r="G336" i="1"/>
  <c r="H335" i="1"/>
  <c r="G335" i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H308" i="1"/>
  <c r="G308" i="1"/>
  <c r="H307" i="1"/>
  <c r="G307" i="1"/>
  <c r="G306" i="1"/>
  <c r="H306" i="1" s="1"/>
  <c r="G305" i="1"/>
  <c r="H305" i="1" s="1"/>
  <c r="H304" i="1"/>
  <c r="G304" i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H288" i="1"/>
  <c r="G288" i="1"/>
  <c r="H287" i="1"/>
  <c r="G287" i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H278" i="1"/>
  <c r="G278" i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H268" i="1"/>
  <c r="G268" i="1"/>
  <c r="H267" i="1"/>
  <c r="G267" i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H250" i="1"/>
  <c r="G250" i="1"/>
  <c r="H249" i="1"/>
  <c r="G249" i="1"/>
  <c r="H248" i="1"/>
  <c r="G248" i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H234" i="1"/>
  <c r="G234" i="1"/>
  <c r="G233" i="1"/>
  <c r="H233" i="1" s="1"/>
  <c r="H232" i="1"/>
  <c r="G232" i="1"/>
  <c r="H231" i="1"/>
  <c r="G231" i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H206" i="1"/>
  <c r="G206" i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H190" i="1"/>
  <c r="G190" i="1"/>
  <c r="H189" i="1"/>
  <c r="G189" i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H170" i="1"/>
  <c r="G170" i="1"/>
  <c r="H169" i="1"/>
  <c r="G169" i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H161" i="1"/>
  <c r="G161" i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H153" i="1"/>
  <c r="G153" i="1"/>
  <c r="H152" i="1"/>
  <c r="G152" i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H136" i="1"/>
  <c r="G136" i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H126" i="1"/>
  <c r="G126" i="1"/>
  <c r="H125" i="1"/>
  <c r="G125" i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H92" i="1"/>
  <c r="G92" i="1"/>
  <c r="H91" i="1"/>
  <c r="G91" i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B85" i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G78" i="1"/>
  <c r="H78" i="1" s="1"/>
  <c r="H77" i="1"/>
  <c r="G77" i="1"/>
  <c r="H76" i="1"/>
  <c r="G76" i="1"/>
  <c r="H75" i="1"/>
  <c r="G75" i="1"/>
  <c r="G74" i="1"/>
  <c r="H74" i="1" s="1"/>
  <c r="G73" i="1"/>
  <c r="H73" i="1" s="1"/>
  <c r="B73" i="1"/>
  <c r="B74" i="1" s="1"/>
  <c r="B75" i="1" s="1"/>
  <c r="B76" i="1" s="1"/>
  <c r="B77" i="1" s="1"/>
  <c r="G72" i="1"/>
  <c r="H72" i="1" s="1"/>
  <c r="G71" i="1"/>
  <c r="H71" i="1" s="1"/>
  <c r="B71" i="1"/>
  <c r="B72" i="1" s="1"/>
  <c r="H70" i="1"/>
  <c r="G70" i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G32" i="1"/>
  <c r="H32" i="1" s="1"/>
  <c r="H31" i="1"/>
  <c r="G31" i="1"/>
  <c r="B31" i="1"/>
  <c r="B32" i="1" s="1"/>
  <c r="B33" i="1" s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H23" i="1"/>
  <c r="G23" i="1"/>
  <c r="B23" i="1"/>
  <c r="G22" i="1"/>
  <c r="H22" i="1" s="1"/>
  <c r="H21" i="1"/>
  <c r="G21" i="1"/>
  <c r="G20" i="1"/>
  <c r="H20" i="1" s="1"/>
  <c r="B20" i="1"/>
  <c r="B21" i="1" s="1"/>
  <c r="G19" i="1"/>
  <c r="H19" i="1" s="1"/>
  <c r="B19" i="1"/>
  <c r="G18" i="1"/>
  <c r="H18" i="1" s="1"/>
  <c r="G17" i="1"/>
  <c r="H17" i="1" s="1"/>
  <c r="H16" i="1"/>
  <c r="G16" i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H7" i="1"/>
  <c r="G7" i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1" i="1" l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876" i="1"/>
  <c r="B1268" i="1"/>
  <c r="J6" i="1"/>
  <c r="K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8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84" i="1"/>
  <c r="B1296" i="1" s="1"/>
  <c r="B1308" i="1" s="1"/>
  <c r="B1273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80" i="1" l="1"/>
  <c r="B1292" i="1" s="1"/>
  <c r="B1304" i="1" s="1"/>
  <c r="B1269" i="1"/>
  <c r="B1281" i="1" s="1"/>
  <c r="B1293" i="1" s="1"/>
  <c r="B1305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L6" i="1"/>
  <c r="M6" i="1" s="1"/>
  <c r="N6" i="1" s="1"/>
  <c r="O6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74" i="1"/>
  <c r="B1285" i="1"/>
  <c r="B1297" i="1" s="1"/>
  <c r="B1309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I7" i="1" l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6" i="1"/>
  <c r="B1298" i="1" s="1"/>
  <c r="B1310" i="1" s="1"/>
  <c r="B1275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7" i="1"/>
  <c r="K7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L7" i="1"/>
  <c r="M7" i="1" s="1"/>
  <c r="N7" i="1" s="1"/>
  <c r="O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76" i="1"/>
  <c r="B1287" i="1"/>
  <c r="B1299" i="1" s="1"/>
  <c r="B1311" i="1" s="1"/>
  <c r="I8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7" i="1"/>
  <c r="B1289" i="1" s="1"/>
  <c r="B1301" i="1" s="1"/>
  <c r="B1313" i="1" s="1"/>
  <c r="B1288" i="1"/>
  <c r="B1300" i="1" s="1"/>
  <c r="B1312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8" i="1"/>
  <c r="K8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I9" i="1" l="1"/>
  <c r="J9" i="1" s="1"/>
  <c r="K9" i="1" l="1"/>
  <c r="L9" i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s="1"/>
  <c r="K16" i="1" s="1"/>
  <c r="L16" i="1" l="1"/>
  <c r="M16" i="1" s="1"/>
  <c r="N16" i="1" s="1"/>
  <c r="O16" i="1" s="1"/>
  <c r="I17" i="1" l="1"/>
  <c r="J17" i="1" s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s="1"/>
  <c r="K19" i="1" l="1"/>
  <c r="L19" i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s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 l="1"/>
  <c r="J35" i="1" s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 s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 l="1"/>
  <c r="J67" i="1" s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 l="1"/>
  <c r="J70" i="1" s="1"/>
  <c r="K70" i="1" s="1"/>
  <c r="L70" i="1" l="1"/>
  <c r="M70" i="1" s="1"/>
  <c r="N70" i="1" s="1"/>
  <c r="O70" i="1" s="1"/>
  <c r="I71" i="1" l="1"/>
  <c r="J71" i="1" s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 s="1"/>
  <c r="K73" i="1" l="1"/>
  <c r="L73" i="1" s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s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 l="1"/>
  <c r="J81" i="1" s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/>
  <c r="K85" i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 l="1"/>
  <c r="J103" i="1" s="1"/>
  <c r="K103" i="1" l="1"/>
  <c r="L103" i="1"/>
  <c r="M103" i="1" s="1"/>
  <c r="N103" i="1" s="1"/>
  <c r="O103" i="1" s="1"/>
  <c r="I104" i="1" l="1"/>
  <c r="J104" i="1" s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 l="1"/>
  <c r="J127" i="1" s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K140" i="1" s="1"/>
  <c r="J140" i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 l="1"/>
  <c r="J147" i="1" s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s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s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 s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s="1"/>
  <c r="K175" i="1" l="1"/>
  <c r="L175" i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 l="1"/>
  <c r="J180" i="1" s="1"/>
  <c r="K180" i="1" l="1"/>
  <c r="L180" i="1" s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 l="1"/>
  <c r="J185" i="1" s="1"/>
  <c r="K185" i="1" s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 l="1"/>
  <c r="J189" i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s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 l="1"/>
  <c r="J242" i="1" s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 l="1"/>
  <c r="J245" i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s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s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s="1"/>
  <c r="K319" i="1" s="1"/>
  <c r="L319" i="1" l="1"/>
  <c r="M319" i="1" s="1"/>
  <c r="N319" i="1" s="1"/>
  <c r="O319" i="1" s="1"/>
  <c r="I320" i="1" l="1"/>
  <c r="J320" i="1" s="1"/>
  <c r="K320" i="1" l="1"/>
  <c r="L320" i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s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 s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 l="1"/>
  <c r="J372" i="1"/>
  <c r="K372" i="1" s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 l="1"/>
  <c r="J387" i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 l="1"/>
  <c r="J456" i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 l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 l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 l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/>
  <c r="K1068" i="1" s="1"/>
  <c r="L1068" i="1" l="1"/>
  <c r="M1068" i="1" s="1"/>
  <c r="N1068" i="1" s="1"/>
  <c r="O1068" i="1" s="1"/>
  <c r="I1069" i="1" l="1"/>
  <c r="J1069" i="1" s="1"/>
  <c r="K1069" i="1" l="1"/>
  <c r="L1069" i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s="1"/>
  <c r="K1074" i="1" l="1"/>
  <c r="L1074" i="1" s="1"/>
  <c r="M1074" i="1" s="1"/>
  <c r="N1074" i="1" s="1"/>
  <c r="O1074" i="1" s="1"/>
  <c r="I1075" i="1" l="1"/>
  <c r="J1075" i="1" s="1"/>
  <c r="K1075" i="1" s="1"/>
  <c r="L1075" i="1" l="1"/>
  <c r="M1075" i="1" s="1"/>
  <c r="N1075" i="1" s="1"/>
  <c r="O1075" i="1" s="1"/>
  <c r="I1076" i="1" l="1"/>
  <c r="J1076" i="1" s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K1079" i="1" s="1"/>
  <c r="J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/>
  <c r="L1108" i="1" l="1"/>
  <c r="M1108" i="1" s="1"/>
  <c r="N1108" i="1" s="1"/>
  <c r="O1108" i="1" s="1"/>
  <c r="I1109" i="1" l="1"/>
  <c r="J1109" i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 l="1"/>
  <c r="J1234" i="1" l="1"/>
  <c r="K1234" i="1"/>
  <c r="L1234" i="1" l="1"/>
  <c r="M1234" i="1" s="1"/>
  <c r="N1234" i="1" s="1"/>
  <c r="O1234" i="1" s="1"/>
  <c r="I1235" i="1" l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 l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 l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 l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 l="1"/>
  <c r="J1460" i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 l="1"/>
  <c r="J1470" i="1" s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s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s="1"/>
  <c r="K1490" i="1" l="1"/>
  <c r="L1490" i="1" s="1"/>
  <c r="M1490" i="1" s="1"/>
  <c r="N1490" i="1" s="1"/>
  <c r="O1490" i="1" s="1"/>
  <c r="I1491" i="1" l="1"/>
  <c r="J1491" i="1" s="1"/>
  <c r="K1491" i="1" l="1"/>
  <c r="L1491" i="1" s="1"/>
  <c r="M1491" i="1" s="1"/>
  <c r="N1491" i="1" s="1"/>
  <c r="O1491" i="1" s="1"/>
  <c r="I1492" i="1" l="1"/>
  <c r="J1492" i="1" s="1"/>
  <c r="K1492" i="1" l="1"/>
  <c r="L1492" i="1" s="1"/>
  <c r="M1492" i="1" s="1"/>
  <c r="N1492" i="1" s="1"/>
  <c r="O1492" i="1" s="1"/>
  <c r="I1493" i="1" l="1"/>
  <c r="J1493" i="1" s="1"/>
  <c r="K1493" i="1" s="1"/>
  <c r="L1493" i="1" l="1"/>
  <c r="M1493" i="1" s="1"/>
  <c r="N1493" i="1" s="1"/>
  <c r="O1493" i="1" s="1"/>
  <c r="I1494" i="1" l="1"/>
  <c r="J1494" i="1" s="1"/>
  <c r="K1494" i="1" l="1"/>
  <c r="L1494" i="1" s="1"/>
  <c r="M1494" i="1" l="1"/>
  <c r="N1494" i="1" s="1"/>
  <c r="O1494" i="1" s="1"/>
  <c r="I1495" i="1"/>
  <c r="J1495" i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s="1"/>
  <c r="K1498" i="1" l="1"/>
  <c r="L1498" i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s="1"/>
  <c r="K1500" i="1" s="1"/>
  <c r="L1500" i="1" l="1"/>
  <c r="M1500" i="1" s="1"/>
  <c r="N1500" i="1" s="1"/>
  <c r="O1500" i="1" s="1"/>
  <c r="I1501" i="1" l="1"/>
  <c r="J1501" i="1" s="1"/>
  <c r="K1501" i="1" s="1"/>
  <c r="L1501" i="1" l="1"/>
  <c r="M1501" i="1" s="1"/>
  <c r="N1501" i="1" s="1"/>
  <c r="O1501" i="1" s="1"/>
  <c r="I1502" i="1" l="1"/>
  <c r="J1502" i="1" s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 l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s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<sst xmlns="http://schemas.openxmlformats.org/spreadsheetml/2006/main" count="43" uniqueCount="40">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</sst>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1.2971534502510706</c:v>
                </c:pt>
                <c:pt idx="3">
                  <c:v>8.5132567677539974</c:v>
                </c:pt>
                <c:pt idx="4">
                  <c:v>39.612524173959628</c:v>
                </c:pt>
                <c:pt idx="5">
                  <c:v>12.212327582894877</c:v>
                </c:pt>
                <c:pt idx="6">
                  <c:v>4.6406844815000534</c:v>
                </c:pt>
                <c:pt idx="7">
                  <c:v>1.7634601029700203</c:v>
                </c:pt>
                <c:pt idx="8">
                  <c:v>0.67011483912860759</c:v>
                </c:pt>
                <c:pt idx="9">
                  <c:v>0.25464363886887093</c:v>
                </c:pt>
                <c:pt idx="10">
                  <c:v>9.6764582770170957E-2</c:v>
                </c:pt>
                <c:pt idx="11">
                  <c:v>3.6770541452664958E-2</c:v>
                </c:pt>
                <c:pt idx="12">
                  <c:v>1.3972805752012686E-2</c:v>
                </c:pt>
                <c:pt idx="13">
                  <c:v>3.4434413749568202</c:v>
                </c:pt>
                <c:pt idx="14">
                  <c:v>5.9629565911607978</c:v>
                </c:pt>
                <c:pt idx="15">
                  <c:v>13.960751497470326</c:v>
                </c:pt>
                <c:pt idx="16">
                  <c:v>3.9947851132911216</c:v>
                </c:pt>
                <c:pt idx="17">
                  <c:v>1.5180183430506262</c:v>
                </c:pt>
                <c:pt idx="18">
                  <c:v>53.092096471102046</c:v>
                </c:pt>
                <c:pt idx="19">
                  <c:v>15.715225956325614</c:v>
                </c:pt>
                <c:pt idx="20">
                  <c:v>5.971785863403734</c:v>
                </c:pt>
                <c:pt idx="21">
                  <c:v>2.2692786280934194</c:v>
                </c:pt>
                <c:pt idx="22">
                  <c:v>0.86232587867549926</c:v>
                </c:pt>
                <c:pt idx="23">
                  <c:v>0.3276838338966897</c:v>
                </c:pt>
                <c:pt idx="24">
                  <c:v>0.12451985688074212</c:v>
                </c:pt>
                <c:pt idx="25">
                  <c:v>4.7317545614682002E-2</c:v>
                </c:pt>
                <c:pt idx="26">
                  <c:v>1.7980667333579156E-2</c:v>
                </c:pt>
                <c:pt idx="27">
                  <c:v>6.8326535867600808E-3</c:v>
                </c:pt>
                <c:pt idx="28">
                  <c:v>2.5964083629688309E-3</c:v>
                </c:pt>
                <c:pt idx="29">
                  <c:v>9.8663517792815575E-4</c:v>
                </c:pt>
                <c:pt idx="30">
                  <c:v>8.7892649777957768E-4</c:v>
                </c:pt>
                <c:pt idx="31">
                  <c:v>1.4247011969282567E-4</c:v>
                </c:pt>
                <c:pt idx="32">
                  <c:v>5.4138645483273767E-5</c:v>
                </c:pt>
                <c:pt idx="33">
                  <c:v>2.0572685283644032E-5</c:v>
                </c:pt>
                <c:pt idx="34">
                  <c:v>7.8176204077847315E-6</c:v>
                </c:pt>
                <c:pt idx="35">
                  <c:v>2.9706957549581982E-6</c:v>
                </c:pt>
                <c:pt idx="36">
                  <c:v>1.1288643868841153E-6</c:v>
                </c:pt>
                <c:pt idx="37">
                  <c:v>4.2896846701596393E-7</c:v>
                </c:pt>
                <c:pt idx="38">
                  <c:v>7.7313110073178439</c:v>
                </c:pt>
                <c:pt idx="39">
                  <c:v>6.7548164973439304</c:v>
                </c:pt>
                <c:pt idx="40">
                  <c:v>44.818148018143908</c:v>
                </c:pt>
                <c:pt idx="41">
                  <c:v>13.798915121158569</c:v>
                </c:pt>
                <c:pt idx="42">
                  <c:v>5.2427954203881661</c:v>
                </c:pt>
                <c:pt idx="43">
                  <c:v>1.992262259747503</c:v>
                </c:pt>
                <c:pt idx="44">
                  <c:v>0.75705965870405112</c:v>
                </c:pt>
                <c:pt idx="45">
                  <c:v>0.28768267030753936</c:v>
                </c:pt>
                <c:pt idx="46">
                  <c:v>0.10931941471686497</c:v>
                </c:pt>
                <c:pt idx="47">
                  <c:v>4.1541377592408696E-2</c:v>
                </c:pt>
                <c:pt idx="48">
                  <c:v>1.5785723485115304E-2</c:v>
                </c:pt>
                <c:pt idx="49">
                  <c:v>5.9985749243438163E-3</c:v>
                </c:pt>
                <c:pt idx="50">
                  <c:v>1.1268209559619486</c:v>
                </c:pt>
                <c:pt idx="51">
                  <c:v>8.6619421907524713E-4</c:v>
                </c:pt>
                <c:pt idx="52">
                  <c:v>3.2915380324859394E-4</c:v>
                </c:pt>
                <c:pt idx="53">
                  <c:v>1.2507844523446568E-4</c:v>
                </c:pt>
                <c:pt idx="54">
                  <c:v>4.7529809189096973E-5</c:v>
                </c:pt>
                <c:pt idx="55">
                  <c:v>2.2568444802702063</c:v>
                </c:pt>
                <c:pt idx="56">
                  <c:v>6.8633044469056021E-6</c:v>
                </c:pt>
                <c:pt idx="57">
                  <c:v>2.6080556898241289E-6</c:v>
                </c:pt>
                <c:pt idx="58">
                  <c:v>9.9106116213316911E-7</c:v>
                </c:pt>
                <c:pt idx="59">
                  <c:v>3.7660324161060422E-7</c:v>
                </c:pt>
                <c:pt idx="60">
                  <c:v>1.4310923181202961E-7</c:v>
                </c:pt>
                <c:pt idx="61">
                  <c:v>5.9078247318402805E-2</c:v>
                </c:pt>
                <c:pt idx="62">
                  <c:v>2.0664973073657073E-8</c:v>
                </c:pt>
                <c:pt idx="63">
                  <c:v>7.8526897679896865E-9</c:v>
                </c:pt>
                <c:pt idx="64">
                  <c:v>4.2102230905318354</c:v>
                </c:pt>
                <c:pt idx="65">
                  <c:v>74.870609088146168</c:v>
                </c:pt>
                <c:pt idx="66">
                  <c:v>22.920985797044128</c:v>
                </c:pt>
                <c:pt idx="67">
                  <c:v>10.844374938532328</c:v>
                </c:pt>
                <c:pt idx="68">
                  <c:v>3.3097903490931717</c:v>
                </c:pt>
                <c:pt idx="69">
                  <c:v>1.2577203326554052</c:v>
                </c:pt>
                <c:pt idx="70">
                  <c:v>0.47793372640905402</c:v>
                </c:pt>
                <c:pt idx="71">
                  <c:v>0.18161481603544055</c:v>
                </c:pt>
                <c:pt idx="72">
                  <c:v>6.9013630093467407E-2</c:v>
                </c:pt>
                <c:pt idx="73">
                  <c:v>23.089742134184814</c:v>
                </c:pt>
                <c:pt idx="74">
                  <c:v>5.5404898048243734</c:v>
                </c:pt>
                <c:pt idx="75">
                  <c:v>2.1053861258332622</c:v>
                </c:pt>
                <c:pt idx="76">
                  <c:v>1.9672346985653011</c:v>
                </c:pt>
                <c:pt idx="77">
                  <c:v>0.30401775657032309</c:v>
                </c:pt>
                <c:pt idx="78">
                  <c:v>6.7289866861482661</c:v>
                </c:pt>
                <c:pt idx="79">
                  <c:v>1.2912843912649716</c:v>
                </c:pt>
                <c:pt idx="80">
                  <c:v>0.4927941508278858</c:v>
                </c:pt>
                <c:pt idx="81">
                  <c:v>0.18646146609866188</c:v>
                </c:pt>
                <c:pt idx="82">
                  <c:v>7.085535711749151E-2</c:v>
                </c:pt>
                <c:pt idx="83">
                  <c:v>2.6925035704646778E-2</c:v>
                </c:pt>
                <c:pt idx="84">
                  <c:v>1.0231513567765775E-2</c:v>
                </c:pt>
                <c:pt idx="85">
                  <c:v>0.67116498254355228</c:v>
                </c:pt>
                <c:pt idx="86">
                  <c:v>7.5193169140134497</c:v>
                </c:pt>
                <c:pt idx="87">
                  <c:v>3.3420255905365948</c:v>
                </c:pt>
                <c:pt idx="88">
                  <c:v>0.81874309328534223</c:v>
                </c:pt>
                <c:pt idx="89">
                  <c:v>8.7101556349591576</c:v>
                </c:pt>
                <c:pt idx="90">
                  <c:v>49.14279573018554</c:v>
                </c:pt>
                <c:pt idx="91">
                  <c:v>15.527760186029855</c:v>
                </c:pt>
                <c:pt idx="92">
                  <c:v>5.6110074046918692</c:v>
                </c:pt>
                <c:pt idx="93">
                  <c:v>2.1321828137829102</c:v>
                </c:pt>
                <c:pt idx="94">
                  <c:v>0.81022946923750594</c:v>
                </c:pt>
                <c:pt idx="95">
                  <c:v>0.30788719831025224</c:v>
                </c:pt>
                <c:pt idx="96">
                  <c:v>0.11699713535789587</c:v>
                </c:pt>
                <c:pt idx="97">
                  <c:v>4.4458911436000434E-2</c:v>
                </c:pt>
                <c:pt idx="98">
                  <c:v>11.046573214798185</c:v>
                </c:pt>
                <c:pt idx="99">
                  <c:v>2.3649582811838554</c:v>
                </c:pt>
                <c:pt idx="100">
                  <c:v>19.396258429696033</c:v>
                </c:pt>
                <c:pt idx="101">
                  <c:v>5.5326351987938631</c:v>
                </c:pt>
                <c:pt idx="102">
                  <c:v>2.1024013755416684</c:v>
                </c:pt>
                <c:pt idx="103">
                  <c:v>1.2320768255847552</c:v>
                </c:pt>
                <c:pt idx="104">
                  <c:v>0.30358675862821688</c:v>
                </c:pt>
                <c:pt idx="105">
                  <c:v>0.11536296827872242</c:v>
                </c:pt>
                <c:pt idx="106">
                  <c:v>4.3837927945914519E-2</c:v>
                </c:pt>
                <c:pt idx="107">
                  <c:v>1.6658412619447515E-2</c:v>
                </c:pt>
                <c:pt idx="108">
                  <c:v>6.3301967953900548E-3</c:v>
                </c:pt>
                <c:pt idx="109">
                  <c:v>0.43598607630187536</c:v>
                </c:pt>
                <c:pt idx="110">
                  <c:v>8.3745609388930209</c:v>
                </c:pt>
                <c:pt idx="111">
                  <c:v>1.57542717519084</c:v>
                </c:pt>
                <c:pt idx="112">
                  <c:v>1.2697457613528245</c:v>
                </c:pt>
                <c:pt idx="113">
                  <c:v>0.22749168409755724</c:v>
                </c:pt>
                <c:pt idx="114">
                  <c:v>26.257468443252108</c:v>
                </c:pt>
                <c:pt idx="115">
                  <c:v>7.4995445237560787</c:v>
                </c:pt>
                <c:pt idx="116">
                  <c:v>2.6826027298050721</c:v>
                </c:pt>
                <c:pt idx="117">
                  <c:v>1.0193890373259273</c:v>
                </c:pt>
                <c:pt idx="118">
                  <c:v>0.38736783418385234</c:v>
                </c:pt>
                <c:pt idx="119">
                  <c:v>0.14719977698986392</c:v>
                </c:pt>
                <c:pt idx="120">
                  <c:v>5.5935915256148286E-2</c:v>
                </c:pt>
                <c:pt idx="121">
                  <c:v>2.1255647797336352E-2</c:v>
                </c:pt>
                <c:pt idx="122">
                  <c:v>8.0771461629878128E-3</c:v>
                </c:pt>
                <c:pt idx="123">
                  <c:v>3.069315541935369E-3</c:v>
                </c:pt>
                <c:pt idx="124">
                  <c:v>0.69130746290419154</c:v>
                </c:pt>
                <c:pt idx="125">
                  <c:v>49.270451972970726</c:v>
                </c:pt>
                <c:pt idx="126">
                  <c:v>26.086545700329076</c:v>
                </c:pt>
                <c:pt idx="127">
                  <c:v>87.565487886698548</c:v>
                </c:pt>
                <c:pt idx="128">
                  <c:v>27.295768610672905</c:v>
                </c:pt>
                <c:pt idx="129">
                  <c:v>10.372392072055703</c:v>
                </c:pt>
                <c:pt idx="130">
                  <c:v>3.9415089873811673</c:v>
                </c:pt>
                <c:pt idx="131">
                  <c:v>1.4977734152048436</c:v>
                </c:pt>
                <c:pt idx="132">
                  <c:v>0.56915389777784064</c:v>
                </c:pt>
                <c:pt idx="133">
                  <c:v>0.21627848115557946</c:v>
                </c:pt>
                <c:pt idx="134">
                  <c:v>8.2185822839120209E-2</c:v>
                </c:pt>
                <c:pt idx="135">
                  <c:v>3.1230612678865677E-2</c:v>
                </c:pt>
                <c:pt idx="136">
                  <c:v>1.1867632817968956E-2</c:v>
                </c:pt>
                <c:pt idx="137">
                  <c:v>78.083250598886195</c:v>
                </c:pt>
                <c:pt idx="138">
                  <c:v>23.733007944614148</c:v>
                </c:pt>
                <c:pt idx="139">
                  <c:v>14.733956753238525</c:v>
                </c:pt>
                <c:pt idx="140">
                  <c:v>5.1143601900988411</c:v>
                </c:pt>
                <c:pt idx="141">
                  <c:v>1.7264182303112567</c:v>
                </c:pt>
                <c:pt idx="142">
                  <c:v>0.65603892751827764</c:v>
                </c:pt>
                <c:pt idx="143">
                  <c:v>0.2492947924569455</c:v>
                </c:pt>
                <c:pt idx="144">
                  <c:v>9.4732021133639294E-2</c:v>
                </c:pt>
                <c:pt idx="145">
                  <c:v>3.4786734450158723</c:v>
                </c:pt>
                <c:pt idx="146">
                  <c:v>1.3679303851697517E-2</c:v>
                </c:pt>
                <c:pt idx="147">
                  <c:v>0.47528942951283581</c:v>
                </c:pt>
                <c:pt idx="148">
                  <c:v>59.337251793778492</c:v>
                </c:pt>
                <c:pt idx="149">
                  <c:v>17.788872914336068</c:v>
                </c:pt>
                <c:pt idx="150">
                  <c:v>8.7462028123078515</c:v>
                </c:pt>
                <c:pt idx="151">
                  <c:v>2.5687132488301283</c:v>
                </c:pt>
                <c:pt idx="152">
                  <c:v>4.7922171141308167</c:v>
                </c:pt>
                <c:pt idx="153">
                  <c:v>0.51408814601455965</c:v>
                </c:pt>
                <c:pt idx="154">
                  <c:v>0.19535349548553271</c:v>
                </c:pt>
                <c:pt idx="155">
                  <c:v>7.4234328284502438E-2</c:v>
                </c:pt>
                <c:pt idx="156">
                  <c:v>2.8209044748110923E-2</c:v>
                </c:pt>
                <c:pt idx="157">
                  <c:v>1.0719437004282151E-2</c:v>
                </c:pt>
                <c:pt idx="158">
                  <c:v>4.0733860616272181E-3</c:v>
                </c:pt>
                <c:pt idx="159">
                  <c:v>51.750688160931794</c:v>
                </c:pt>
                <c:pt idx="160">
                  <c:v>15.191237375113444</c:v>
                </c:pt>
                <c:pt idx="161">
                  <c:v>5.7726702025431091</c:v>
                </c:pt>
                <c:pt idx="162">
                  <c:v>2.1936146769663813</c:v>
                </c:pt>
                <c:pt idx="163">
                  <c:v>1.7535868930731151</c:v>
                </c:pt>
                <c:pt idx="164">
                  <c:v>0.31892226311897265</c:v>
                </c:pt>
                <c:pt idx="165">
                  <c:v>0.1203680245544993</c:v>
                </c:pt>
                <c:pt idx="166">
                  <c:v>4.5739849330709736E-2</c:v>
                </c:pt>
                <c:pt idx="167">
                  <c:v>1.7381142745669698E-2</c:v>
                </c:pt>
                <c:pt idx="168">
                  <c:v>6.6048342433544854E-3</c:v>
                </c:pt>
                <c:pt idx="169">
                  <c:v>2.5098370124747049E-3</c:v>
                </c:pt>
                <c:pt idx="170">
                  <c:v>1.9875436027131803</c:v>
                </c:pt>
                <c:pt idx="171">
                  <c:v>10.896455402839141</c:v>
                </c:pt>
                <c:pt idx="172">
                  <c:v>28.246133575433678</c:v>
                </c:pt>
                <c:pt idx="173">
                  <c:v>16.270891767016426</c:v>
                </c:pt>
                <c:pt idx="174">
                  <c:v>20.957012844118211</c:v>
                </c:pt>
                <c:pt idx="175">
                  <c:v>43.064489752609234</c:v>
                </c:pt>
                <c:pt idx="176">
                  <c:v>13.141162882205112</c:v>
                </c:pt>
                <c:pt idx="177">
                  <c:v>4.9936418952379418</c:v>
                </c:pt>
                <c:pt idx="178">
                  <c:v>1.8975839201904181</c:v>
                </c:pt>
                <c:pt idx="179">
                  <c:v>0.72108188967235887</c:v>
                </c:pt>
                <c:pt idx="180">
                  <c:v>0.27401111807549638</c:v>
                </c:pt>
                <c:pt idx="181">
                  <c:v>0.10412422486868864</c:v>
                </c:pt>
                <c:pt idx="182">
                  <c:v>9.9847628028871931</c:v>
                </c:pt>
                <c:pt idx="183">
                  <c:v>2.9193030615798667</c:v>
                </c:pt>
                <c:pt idx="184">
                  <c:v>0.88584118434699277</c:v>
                </c:pt>
                <c:pt idx="185">
                  <c:v>1.2644075089832134</c:v>
                </c:pt>
                <c:pt idx="186">
                  <c:v>7.3928522911931669</c:v>
                </c:pt>
                <c:pt idx="187">
                  <c:v>1.7970279034876806</c:v>
                </c:pt>
                <c:pt idx="188">
                  <c:v>1.7065905575445079</c:v>
                </c:pt>
                <c:pt idx="189">
                  <c:v>0.25949082926362116</c:v>
                </c:pt>
                <c:pt idx="190">
                  <c:v>9.8606515120176028E-2</c:v>
                </c:pt>
                <c:pt idx="191">
                  <c:v>3.7470475745666899E-2</c:v>
                </c:pt>
                <c:pt idx="192">
                  <c:v>1.4238780783353418E-2</c:v>
                </c:pt>
                <c:pt idx="193">
                  <c:v>0.43874094033632066</c:v>
                </c:pt>
                <c:pt idx="194">
                  <c:v>2.0823435451519328</c:v>
                </c:pt>
                <c:pt idx="195">
                  <c:v>7.7552053644043504</c:v>
                </c:pt>
                <c:pt idx="196">
                  <c:v>1.9352004278045167</c:v>
                </c:pt>
                <c:pt idx="197">
                  <c:v>5.8476163030100423</c:v>
                </c:pt>
                <c:pt idx="198">
                  <c:v>12.7745878638958</c:v>
                </c:pt>
                <c:pt idx="199">
                  <c:v>9.1491758886066066</c:v>
                </c:pt>
                <c:pt idx="200">
                  <c:v>2.4644712361942953</c:v>
                </c:pt>
                <c:pt idx="201">
                  <c:v>0.93649906975383201</c:v>
                </c:pt>
                <c:pt idx="202">
                  <c:v>0.35586964650645625</c:v>
                </c:pt>
                <c:pt idx="203">
                  <c:v>0.13523046567245336</c:v>
                </c:pt>
                <c:pt idx="204">
                  <c:v>5.1387576955532269E-2</c:v>
                </c:pt>
                <c:pt idx="205">
                  <c:v>1.9527279243102259E-2</c:v>
                </c:pt>
                <c:pt idx="206">
                  <c:v>7.4203661123788591E-3</c:v>
                </c:pt>
                <c:pt idx="207">
                  <c:v>75.218187514061114</c:v>
                </c:pt>
                <c:pt idx="208">
                  <c:v>27.642579091223645</c:v>
                </c:pt>
                <c:pt idx="209">
                  <c:v>88.07188833201576</c:v>
                </c:pt>
                <c:pt idx="210">
                  <c:v>27.488200779893436</c:v>
                </c:pt>
                <c:pt idx="211">
                  <c:v>10.445516296359507</c:v>
                </c:pt>
                <c:pt idx="212">
                  <c:v>3.9692961926166133</c:v>
                </c:pt>
                <c:pt idx="213">
                  <c:v>1.5083325531943128</c:v>
                </c:pt>
                <c:pt idx="214">
                  <c:v>0.57316637021383887</c:v>
                </c:pt>
                <c:pt idx="215">
                  <c:v>0.21780322068125882</c:v>
                </c:pt>
                <c:pt idx="216">
                  <c:v>8.2765223858878356E-2</c:v>
                </c:pt>
                <c:pt idx="217">
                  <c:v>0.27487011329709116</c:v>
                </c:pt>
                <c:pt idx="218">
                  <c:v>1.1951298325222034E-2</c:v>
                </c:pt>
                <c:pt idx="219">
                  <c:v>12.927301206435073</c:v>
                </c:pt>
                <c:pt idx="220">
                  <c:v>3.3131841935786457</c:v>
                </c:pt>
                <c:pt idx="221">
                  <c:v>2.2248440434634524</c:v>
                </c:pt>
                <c:pt idx="222">
                  <c:v>33.263993259305003</c:v>
                </c:pt>
                <c:pt idx="223">
                  <c:v>9.703143619151172</c:v>
                </c:pt>
                <c:pt idx="224">
                  <c:v>3.687194575277446</c:v>
                </c:pt>
                <c:pt idx="225">
                  <c:v>1.4011339386054296</c:v>
                </c:pt>
                <c:pt idx="226">
                  <c:v>0.53243089667006316</c:v>
                </c:pt>
                <c:pt idx="227">
                  <c:v>0.20232374073462406</c:v>
                </c:pt>
                <c:pt idx="228">
                  <c:v>7.688302147915714E-2</c:v>
                </c:pt>
                <c:pt idx="229">
                  <c:v>2.9215548162079715E-2</c:v>
                </c:pt>
                <c:pt idx="230">
                  <c:v>0.71020450052976847</c:v>
                </c:pt>
                <c:pt idx="231">
                  <c:v>2.8687760861368083</c:v>
                </c:pt>
                <c:pt idx="232">
                  <c:v>0.33565289771511592</c:v>
                </c:pt>
                <c:pt idx="233">
                  <c:v>0.12754810113174403</c:v>
                </c:pt>
                <c:pt idx="234">
                  <c:v>7.7132302745240793</c:v>
                </c:pt>
                <c:pt idx="235">
                  <c:v>1.4381225477484092</c:v>
                </c:pt>
                <c:pt idx="236">
                  <c:v>0.5390340274671247</c:v>
                </c:pt>
                <c:pt idx="237">
                  <c:v>0.20483293043750742</c:v>
                </c:pt>
                <c:pt idx="238">
                  <c:v>7.7836513566252818E-2</c:v>
                </c:pt>
                <c:pt idx="239">
                  <c:v>2.9577875155176077E-2</c:v>
                </c:pt>
                <c:pt idx="240">
                  <c:v>1.1239592558966909E-2</c:v>
                </c:pt>
                <c:pt idx="241">
                  <c:v>4.2710451724074245E-3</c:v>
                </c:pt>
                <c:pt idx="242">
                  <c:v>1.6229971655148216E-3</c:v>
                </c:pt>
                <c:pt idx="243">
                  <c:v>6.1673892289563223E-4</c:v>
                </c:pt>
                <c:pt idx="244">
                  <c:v>1.2703889269449422</c:v>
                </c:pt>
                <c:pt idx="245">
                  <c:v>8.905710046612931E-5</c:v>
                </c:pt>
                <c:pt idx="246">
                  <c:v>0.57516813271928435</c:v>
                </c:pt>
                <c:pt idx="247">
                  <c:v>1.4676445094800306</c:v>
                </c:pt>
                <c:pt idx="248">
                  <c:v>4.8867412167774481E-6</c:v>
                </c:pt>
                <c:pt idx="249">
                  <c:v>1.8569616623754302E-6</c:v>
                </c:pt>
                <c:pt idx="250">
                  <c:v>7.0564543170266351E-7</c:v>
                </c:pt>
                <c:pt idx="251">
                  <c:v>2.6814526404701208E-7</c:v>
                </c:pt>
                <c:pt idx="252">
                  <c:v>1.0189520033786461E-7</c:v>
                </c:pt>
                <c:pt idx="253">
                  <c:v>3.8720176128388551E-8</c:v>
                </c:pt>
                <c:pt idx="254">
                  <c:v>1.4713666928787649E-8</c:v>
                </c:pt>
                <c:pt idx="255">
                  <c:v>0.5991257486974324</c:v>
                </c:pt>
                <c:pt idx="256">
                  <c:v>5.6558298077712763</c:v>
                </c:pt>
                <c:pt idx="257">
                  <c:v>1.4562450341041291</c:v>
                </c:pt>
                <c:pt idx="258">
                  <c:v>3.9536707002931508</c:v>
                </c:pt>
                <c:pt idx="259">
                  <c:v>12.911307025333407</c:v>
                </c:pt>
                <c:pt idx="260">
                  <c:v>3.3834842237126206</c:v>
                </c:pt>
                <c:pt idx="261">
                  <c:v>1.2853449091715203</c:v>
                </c:pt>
                <c:pt idx="262">
                  <c:v>0.48843106548517773</c:v>
                </c:pt>
                <c:pt idx="263">
                  <c:v>0.18560380488436753</c:v>
                </c:pt>
                <c:pt idx="264">
                  <c:v>7.052944585605965E-2</c:v>
                </c:pt>
                <c:pt idx="265">
                  <c:v>2.6801189425302671E-2</c:v>
                </c:pt>
                <c:pt idx="266">
                  <c:v>3.8779005308862552E-2</c:v>
                </c:pt>
                <c:pt idx="267">
                  <c:v>1.1238562260258644</c:v>
                </c:pt>
                <c:pt idx="268">
                  <c:v>1.4706348661452083E-3</c:v>
                </c:pt>
                <c:pt idx="269">
                  <c:v>5.5884124913517898E-4</c:v>
                </c:pt>
                <c:pt idx="270">
                  <c:v>2.1235967467136808E-4</c:v>
                </c:pt>
                <c:pt idx="271">
                  <c:v>0.57616940928154126</c:v>
                </c:pt>
                <c:pt idx="272">
                  <c:v>3.066473702254555E-5</c:v>
                </c:pt>
                <c:pt idx="273">
                  <c:v>0.43314652334129716</c:v>
                </c:pt>
                <c:pt idx="274">
                  <c:v>4.4279880260555783E-6</c:v>
                </c:pt>
                <c:pt idx="275">
                  <c:v>1.6826354499011198E-6</c:v>
                </c:pt>
                <c:pt idx="276">
                  <c:v>6.3940147096242563E-7</c:v>
                </c:pt>
                <c:pt idx="277">
                  <c:v>2.4297255896572172E-7</c:v>
                </c:pt>
                <c:pt idx="278">
                  <c:v>12.483471693128786</c:v>
                </c:pt>
                <c:pt idx="279">
                  <c:v>4.8374367364330872</c:v>
                </c:pt>
                <c:pt idx="280">
                  <c:v>1.3898297489466178</c:v>
                </c:pt>
                <c:pt idx="281">
                  <c:v>0.52813530459971469</c:v>
                </c:pt>
                <c:pt idx="282">
                  <c:v>0.83113268237828652</c:v>
                </c:pt>
                <c:pt idx="283">
                  <c:v>15.023593648064208</c:v>
                </c:pt>
                <c:pt idx="284">
                  <c:v>3.8458709986754327</c:v>
                </c:pt>
                <c:pt idx="285">
                  <c:v>1.4614309794966645</c:v>
                </c:pt>
                <c:pt idx="286">
                  <c:v>0.55534377220873254</c:v>
                </c:pt>
                <c:pt idx="287">
                  <c:v>0.21103063343931835</c:v>
                </c:pt>
                <c:pt idx="288">
                  <c:v>8.0191640706940973E-2</c:v>
                </c:pt>
                <c:pt idx="289">
                  <c:v>3.0472823468637576E-2</c:v>
                </c:pt>
                <c:pt idx="290">
                  <c:v>1.3524476907221425E-2</c:v>
                </c:pt>
                <c:pt idx="291">
                  <c:v>4.4002757088712659E-3</c:v>
                </c:pt>
                <c:pt idx="292">
                  <c:v>1.6721047693710807E-3</c:v>
                </c:pt>
                <c:pt idx="293">
                  <c:v>3.0436637184415107E-2</c:v>
                </c:pt>
                <c:pt idx="294">
                  <c:v>16.671880911691392</c:v>
                </c:pt>
                <c:pt idx="295">
                  <c:v>4.3409340321797139</c:v>
                </c:pt>
                <c:pt idx="296">
                  <c:v>1.6495549322282912</c:v>
                </c:pt>
                <c:pt idx="297">
                  <c:v>0.62683087424675066</c:v>
                </c:pt>
                <c:pt idx="298">
                  <c:v>0.23819573221376525</c:v>
                </c:pt>
                <c:pt idx="299">
                  <c:v>9.0514378241230792E-2</c:v>
                </c:pt>
                <c:pt idx="300">
                  <c:v>3.43954637316677E-2</c:v>
                </c:pt>
                <c:pt idx="301">
                  <c:v>1.3070276218033727E-2</c:v>
                </c:pt>
                <c:pt idx="302">
                  <c:v>1.9902401045489844</c:v>
                </c:pt>
                <c:pt idx="303">
                  <c:v>80.299759911617329</c:v>
                </c:pt>
                <c:pt idx="304">
                  <c:v>24.534791980142042</c:v>
                </c:pt>
                <c:pt idx="305">
                  <c:v>68.601751129589999</c:v>
                </c:pt>
                <c:pt idx="306">
                  <c:v>23.525157962383236</c:v>
                </c:pt>
                <c:pt idx="307">
                  <c:v>65.446163526114972</c:v>
                </c:pt>
                <c:pt idx="308">
                  <c:v>21.001331845784662</c:v>
                </c:pt>
                <c:pt idx="309">
                  <c:v>7.7013905915145902</c:v>
                </c:pt>
                <c:pt idx="310">
                  <c:v>2.9265284247755439</c:v>
                </c:pt>
                <c:pt idx="311">
                  <c:v>1.1120808014147068</c:v>
                </c:pt>
                <c:pt idx="312">
                  <c:v>0.42259070453758851</c:v>
                </c:pt>
                <c:pt idx="313">
                  <c:v>1.963020213180495</c:v>
                </c:pt>
                <c:pt idx="314">
                  <c:v>52.768445011585499</c:v>
                </c:pt>
                <c:pt idx="315">
                  <c:v>62.535452894793799</c:v>
                </c:pt>
                <c:pt idx="316">
                  <c:v>71.646413784415273</c:v>
                </c:pt>
                <c:pt idx="317">
                  <c:v>23.529144544396036</c:v>
                </c:pt>
                <c:pt idx="318">
                  <c:v>65.766192183939353</c:v>
                </c:pt>
                <c:pt idx="319">
                  <c:v>20.460376306765998</c:v>
                </c:pt>
                <c:pt idx="320">
                  <c:v>7.7749429965710801</c:v>
                </c:pt>
                <c:pt idx="321">
                  <c:v>2.9544783386970104</c:v>
                </c:pt>
                <c:pt idx="322">
                  <c:v>1.1227017687048639</c:v>
                </c:pt>
                <c:pt idx="323">
                  <c:v>0.42662667210784833</c:v>
                </c:pt>
                <c:pt idx="324">
                  <c:v>0.16211813540098238</c:v>
                </c:pt>
                <c:pt idx="325">
                  <c:v>6.16048914523733E-2</c:v>
                </c:pt>
                <c:pt idx="326">
                  <c:v>0.62799975517794959</c:v>
                </c:pt>
                <c:pt idx="327">
                  <c:v>8.8957463257227053E-3</c:v>
                </c:pt>
                <c:pt idx="328">
                  <c:v>3.3803836037746282E-3</c:v>
                </c:pt>
                <c:pt idx="329">
                  <c:v>0.59744892952466433</c:v>
                </c:pt>
                <c:pt idx="330">
                  <c:v>4.8812739238505629E-4</c:v>
                </c:pt>
                <c:pt idx="331">
                  <c:v>2.845475897647781</c:v>
                </c:pt>
                <c:pt idx="332">
                  <c:v>6.9422933646855131E-2</c:v>
                </c:pt>
                <c:pt idx="333">
                  <c:v>2.6380714785804955E-2</c:v>
                </c:pt>
                <c:pt idx="334">
                  <c:v>1.0024671618605884E-2</c:v>
                </c:pt>
                <c:pt idx="335">
                  <c:v>3.8093752150702366E-3</c:v>
                </c:pt>
                <c:pt idx="336">
                  <c:v>1.4475625817266897E-3</c:v>
                </c:pt>
                <c:pt idx="337">
                  <c:v>5.5007378105614217E-4</c:v>
                </c:pt>
                <c:pt idx="338">
                  <c:v>1.9317133743228811</c:v>
                </c:pt>
                <c:pt idx="339">
                  <c:v>8.5896916921294917</c:v>
                </c:pt>
                <c:pt idx="340">
                  <c:v>17.269673545848523</c:v>
                </c:pt>
                <c:pt idx="341">
                  <c:v>39.948058305781821</c:v>
                </c:pt>
                <c:pt idx="342">
                  <c:v>12.24075665493393</c:v>
                </c:pt>
                <c:pt idx="343">
                  <c:v>4.6514875288748936</c:v>
                </c:pt>
                <c:pt idx="344">
                  <c:v>1.8994382555939888</c:v>
                </c:pt>
                <c:pt idx="345">
                  <c:v>0.67167479916953476</c:v>
                </c:pt>
                <c:pt idx="346">
                  <c:v>0.25523642368442317</c:v>
                </c:pt>
                <c:pt idx="347">
                  <c:v>9.6989841000080804E-2</c:v>
                </c:pt>
                <c:pt idx="348">
                  <c:v>3.6856139580030714E-2</c:v>
                </c:pt>
                <c:pt idx="349">
                  <c:v>5.3775913215891098</c:v>
                </c:pt>
                <c:pt idx="350">
                  <c:v>10.234545904852432</c:v>
                </c:pt>
                <c:pt idx="351">
                  <c:v>7.8446862293412245</c:v>
                </c:pt>
                <c:pt idx="352">
                  <c:v>2.3529766777742851</c:v>
                </c:pt>
                <c:pt idx="353">
                  <c:v>0.89413113755422824</c:v>
                </c:pt>
                <c:pt idx="354">
                  <c:v>1.0067170089285864</c:v>
                </c:pt>
                <c:pt idx="355">
                  <c:v>0.12911253626283059</c:v>
                </c:pt>
                <c:pt idx="356">
                  <c:v>4.9062763779875625E-2</c:v>
                </c:pt>
                <c:pt idx="357">
                  <c:v>1.8643850236352736E-2</c:v>
                </c:pt>
                <c:pt idx="358">
                  <c:v>7.0846630898140387E-3</c:v>
                </c:pt>
                <c:pt idx="359">
                  <c:v>2.6921719741293346E-3</c:v>
                </c:pt>
                <c:pt idx="360">
                  <c:v>1.023025350169147E-3</c:v>
                </c:pt>
                <c:pt idx="361">
                  <c:v>3.8874963306427589E-4</c:v>
                </c:pt>
                <c:pt idx="362">
                  <c:v>3.9858146733421855</c:v>
                </c:pt>
                <c:pt idx="363">
                  <c:v>59.519847956657813</c:v>
                </c:pt>
                <c:pt idx="364">
                  <c:v>18.533768523756478</c:v>
                </c:pt>
                <c:pt idx="365">
                  <c:v>7.5195905732948436</c:v>
                </c:pt>
                <c:pt idx="366">
                  <c:v>8.2611080212182095</c:v>
                </c:pt>
                <c:pt idx="367">
                  <c:v>2.2097577963229038</c:v>
                </c:pt>
                <c:pt idx="368">
                  <c:v>0.83970796260270331</c:v>
                </c:pt>
                <c:pt idx="369">
                  <c:v>0.31908902578902726</c:v>
                </c:pt>
                <c:pt idx="370">
                  <c:v>0.12125382979983035</c:v>
                </c:pt>
                <c:pt idx="371">
                  <c:v>4.607645532393554E-2</c:v>
                </c:pt>
                <c:pt idx="372">
                  <c:v>1.7509053023095505E-2</c:v>
                </c:pt>
                <c:pt idx="373">
                  <c:v>6.6534401487762917E-3</c:v>
                </c:pt>
                <c:pt idx="374">
                  <c:v>2.2879673485408558</c:v>
                </c:pt>
                <c:pt idx="375">
                  <c:v>66.028077001975191</c:v>
                </c:pt>
                <c:pt idx="376">
                  <c:v>20.142118786220038</c:v>
                </c:pt>
                <c:pt idx="377">
                  <c:v>8.4093429394362218</c:v>
                </c:pt>
                <c:pt idx="378">
                  <c:v>2.9085219527301729</c:v>
                </c:pt>
                <c:pt idx="379">
                  <c:v>1.1052383420374658</c:v>
                </c:pt>
                <c:pt idx="380">
                  <c:v>0.41999056997423706</c:v>
                </c:pt>
                <c:pt idx="381">
                  <c:v>0.15959641659021009</c:v>
                </c:pt>
                <c:pt idx="382">
                  <c:v>6.0646638304279847E-2</c:v>
                </c:pt>
                <c:pt idx="383">
                  <c:v>2.3045722555626345E-2</c:v>
                </c:pt>
                <c:pt idx="384">
                  <c:v>8.7573745711380102E-3</c:v>
                </c:pt>
                <c:pt idx="385">
                  <c:v>7.9064268661902998E-2</c:v>
                </c:pt>
                <c:pt idx="386">
                  <c:v>39.77260923801316</c:v>
                </c:pt>
                <c:pt idx="387">
                  <c:v>15.204619083565944</c:v>
                </c:pt>
                <c:pt idx="388">
                  <c:v>5.2503828009653581</c:v>
                </c:pt>
                <c:pt idx="389">
                  <c:v>1.9951454643668363</c:v>
                </c:pt>
                <c:pt idx="390">
                  <c:v>42.272835997939282</c:v>
                </c:pt>
                <c:pt idx="391">
                  <c:v>14.217796701223191</c:v>
                </c:pt>
                <c:pt idx="392">
                  <c:v>4.7682672370190238</c:v>
                </c:pt>
                <c:pt idx="393">
                  <c:v>1.8119415500672291</c:v>
                </c:pt>
                <c:pt idx="394">
                  <c:v>0.68853778902554719</c:v>
                </c:pt>
                <c:pt idx="395">
                  <c:v>0.26164435982970791</c:v>
                </c:pt>
                <c:pt idx="396">
                  <c:v>9.9424856735289002E-2</c:v>
                </c:pt>
                <c:pt idx="397">
                  <c:v>3.7781445559409814E-2</c:v>
                </c:pt>
                <c:pt idx="398">
                  <c:v>1.4356949312575732E-2</c:v>
                </c:pt>
                <c:pt idx="399">
                  <c:v>9.0244468954614163</c:v>
                </c:pt>
                <c:pt idx="400">
                  <c:v>2.0264215499649825</c:v>
                </c:pt>
                <c:pt idx="401">
                  <c:v>13.388991249388694</c:v>
                </c:pt>
                <c:pt idx="402">
                  <c:v>3.4254860383222279</c:v>
                </c:pt>
                <c:pt idx="403">
                  <c:v>50.177305092523206</c:v>
                </c:pt>
                <c:pt idx="404">
                  <c:v>14.572201806666135</c:v>
                </c:pt>
                <c:pt idx="405">
                  <c:v>5.5374366865331304</c:v>
                </c:pt>
                <c:pt idx="406">
                  <c:v>2.1042259408825896</c:v>
                </c:pt>
                <c:pt idx="407">
                  <c:v>0.79960585753538427</c:v>
                </c:pt>
                <c:pt idx="408">
                  <c:v>0.30385022586344596</c:v>
                </c:pt>
                <c:pt idx="409">
                  <c:v>0.11546308582810948</c:v>
                </c:pt>
                <c:pt idx="410">
                  <c:v>1.2464249920244133</c:v>
                </c:pt>
                <c:pt idx="411">
                  <c:v>1.6672869593579012E-2</c:v>
                </c:pt>
                <c:pt idx="412">
                  <c:v>9.2044954604525415</c:v>
                </c:pt>
                <c:pt idx="413">
                  <c:v>2.2784361817217467</c:v>
                </c:pt>
                <c:pt idx="414">
                  <c:v>1.2985125985873653</c:v>
                </c:pt>
                <c:pt idx="415">
                  <c:v>0.46224123575253728</c:v>
                </c:pt>
                <c:pt idx="416">
                  <c:v>0.12502235016343569</c:v>
                </c:pt>
                <c:pt idx="417">
                  <c:v>4.7508493062105556E-2</c:v>
                </c:pt>
                <c:pt idx="418">
                  <c:v>1.805322736360011E-2</c:v>
                </c:pt>
                <c:pt idx="419">
                  <c:v>6.8602263981680433E-3</c:v>
                </c:pt>
                <c:pt idx="420">
                  <c:v>2.6068860313038567E-3</c:v>
                </c:pt>
                <c:pt idx="421">
                  <c:v>2.5060423106734979</c:v>
                </c:pt>
                <c:pt idx="422">
                  <c:v>3.764343429202769E-4</c:v>
                </c:pt>
                <c:pt idx="423">
                  <c:v>1.1076596804784036</c:v>
                </c:pt>
                <c:pt idx="424">
                  <c:v>8.1449470457737618</c:v>
                </c:pt>
                <c:pt idx="425">
                  <c:v>13.482722155124618</c:v>
                </c:pt>
                <c:pt idx="426">
                  <c:v>3.8550010351731481</c:v>
                </c:pt>
                <c:pt idx="427">
                  <c:v>12.877164307657324</c:v>
                </c:pt>
                <c:pt idx="428">
                  <c:v>4.7078410147124536</c:v>
                </c:pt>
                <c:pt idx="429">
                  <c:v>1.1062331802518286</c:v>
                </c:pt>
                <c:pt idx="430">
                  <c:v>0.4203686084956948</c:v>
                </c:pt>
                <c:pt idx="431">
                  <c:v>0.15974007122836406</c:v>
                </c:pt>
                <c:pt idx="432">
                  <c:v>6.0701227066778329E-2</c:v>
                </c:pt>
                <c:pt idx="433">
                  <c:v>2.3066466285375765E-2</c:v>
                </c:pt>
                <c:pt idx="434">
                  <c:v>1.5020015687773045</c:v>
                </c:pt>
                <c:pt idx="435">
                  <c:v>8.8071437588313604</c:v>
                </c:pt>
                <c:pt idx="436">
                  <c:v>7.2846377256777357</c:v>
                </c:pt>
                <c:pt idx="437">
                  <c:v>2.5282489202077714</c:v>
                </c:pt>
                <c:pt idx="438">
                  <c:v>34.115186204946838</c:v>
                </c:pt>
                <c:pt idx="439">
                  <c:v>34.052105061145213</c:v>
                </c:pt>
                <c:pt idx="440">
                  <c:v>10.555526633406206</c:v>
                </c:pt>
                <c:pt idx="441">
                  <c:v>4.0111001206943584</c:v>
                </c:pt>
                <c:pt idx="442">
                  <c:v>1.5242180458638561</c:v>
                </c:pt>
                <c:pt idx="443">
                  <c:v>0.57920285742826527</c:v>
                </c:pt>
                <c:pt idx="444">
                  <c:v>0.22009708582274085</c:v>
                </c:pt>
                <c:pt idx="445">
                  <c:v>0.83977328506671789</c:v>
                </c:pt>
                <c:pt idx="446">
                  <c:v>9.5891024829026712</c:v>
                </c:pt>
                <c:pt idx="447">
                  <c:v>6.6167816651014419</c:v>
                </c:pt>
                <c:pt idx="448">
                  <c:v>1.9375398269727528</c:v>
                </c:pt>
                <c:pt idx="449">
                  <c:v>0.73626513424964612</c:v>
                </c:pt>
                <c:pt idx="450">
                  <c:v>0.27978075101486549</c:v>
                </c:pt>
                <c:pt idx="451">
                  <c:v>0.23715596227119284</c:v>
                </c:pt>
                <c:pt idx="452">
                  <c:v>4.0400340446546577E-2</c:v>
                </c:pt>
                <c:pt idx="453">
                  <c:v>1.5352129369687703E-2</c:v>
                </c:pt>
                <c:pt idx="454">
                  <c:v>5.8338091604813267E-3</c:v>
                </c:pt>
                <c:pt idx="455">
                  <c:v>2.2168474809829042E-3</c:v>
                </c:pt>
                <c:pt idx="456">
                  <c:v>8.4240204277350361E-4</c:v>
                </c:pt>
                <c:pt idx="457">
                  <c:v>3.2011277625393136E-4</c:v>
                </c:pt>
                <c:pt idx="458">
                  <c:v>12.417347050110713</c:v>
                </c:pt>
                <c:pt idx="459">
                  <c:v>2.7825360331923803</c:v>
                </c:pt>
                <c:pt idx="460">
                  <c:v>1.0573636926131045</c:v>
                </c:pt>
                <c:pt idx="461">
                  <c:v>8.9135068950694976</c:v>
                </c:pt>
                <c:pt idx="462">
                  <c:v>11.031235214913634</c:v>
                </c:pt>
                <c:pt idx="463">
                  <c:v>3.9034974352207277</c:v>
                </c:pt>
                <c:pt idx="464">
                  <c:v>1.1374284987901626</c:v>
                </c:pt>
                <c:pt idx="465">
                  <c:v>0.43222282954026181</c:v>
                </c:pt>
                <c:pt idx="466">
                  <c:v>0.16424467522529948</c:v>
                </c:pt>
                <c:pt idx="467">
                  <c:v>6.2412976585613802E-2</c:v>
                </c:pt>
                <c:pt idx="468">
                  <c:v>2.3716931102533242E-2</c:v>
                </c:pt>
                <c:pt idx="469">
                  <c:v>9.0124338189626341E-3</c:v>
                </c:pt>
                <c:pt idx="470">
                  <c:v>3.4247248512058004E-3</c:v>
                </c:pt>
                <c:pt idx="471">
                  <c:v>1.3013954434582041E-3</c:v>
                </c:pt>
                <c:pt idx="472">
                  <c:v>4.9453026851411759E-4</c:v>
                </c:pt>
                <c:pt idx="473">
                  <c:v>73.943119042849446</c:v>
                </c:pt>
                <c:pt idx="474">
                  <c:v>22.750265563079346</c:v>
                </c:pt>
                <c:pt idx="475">
                  <c:v>8.4727822273206321</c:v>
                </c:pt>
                <c:pt idx="476">
                  <c:v>3.21965724638184</c:v>
                </c:pt>
                <c:pt idx="477">
                  <c:v>1.2234697536250991</c:v>
                </c:pt>
                <c:pt idx="478">
                  <c:v>0.46491850637753773</c:v>
                </c:pt>
                <c:pt idx="479">
                  <c:v>0.17666903242346432</c:v>
                </c:pt>
                <c:pt idx="480">
                  <c:v>6.7134232320916434E-2</c:v>
                </c:pt>
                <c:pt idx="481">
                  <c:v>2.0106796604816446</c:v>
                </c:pt>
                <c:pt idx="482">
                  <c:v>9.694183147140335E-3</c:v>
                </c:pt>
                <c:pt idx="483">
                  <c:v>2.2720261797176559E-2</c:v>
                </c:pt>
                <c:pt idx="484">
                  <c:v>32.881506290545751</c:v>
                </c:pt>
                <c:pt idx="485">
                  <c:v>9.4169786692809989</c:v>
                </c:pt>
                <c:pt idx="486">
                  <c:v>4.7378769743077056</c:v>
                </c:pt>
                <c:pt idx="487">
                  <c:v>1.3598117198441761</c:v>
                </c:pt>
                <c:pt idx="488">
                  <c:v>0.516728453540787</c:v>
                </c:pt>
                <c:pt idx="489">
                  <c:v>0.19635681234549909</c:v>
                </c:pt>
                <c:pt idx="490">
                  <c:v>7.4615588691289661E-2</c:v>
                </c:pt>
                <c:pt idx="491">
                  <c:v>2.8353923702690072E-2</c:v>
                </c:pt>
                <c:pt idx="492">
                  <c:v>1.0774491007022229E-2</c:v>
                </c:pt>
                <c:pt idx="493">
                  <c:v>4.0943065826684463E-3</c:v>
                </c:pt>
                <c:pt idx="494">
                  <c:v>1.5558365014140098E-3</c:v>
                </c:pt>
                <c:pt idx="495">
                  <c:v>0.57464875682192385</c:v>
                </c:pt>
                <c:pt idx="496">
                  <c:v>2.2466279080418305E-4</c:v>
                </c:pt>
                <c:pt idx="497">
                  <c:v>3.17520426158924</c:v>
                </c:pt>
                <c:pt idx="498">
                  <c:v>1.3782901867620798</c:v>
                </c:pt>
                <c:pt idx="499">
                  <c:v>0.13263349555293347</c:v>
                </c:pt>
                <c:pt idx="500">
                  <c:v>5.040072831011471E-2</c:v>
                </c:pt>
                <c:pt idx="501">
                  <c:v>1.9152276757843589E-2</c:v>
                </c:pt>
                <c:pt idx="502">
                  <c:v>7.2778651679805649E-3</c:v>
                </c:pt>
                <c:pt idx="503">
                  <c:v>2.7655887638326146E-3</c:v>
                </c:pt>
                <c:pt idx="504">
                  <c:v>1.0509237302563936E-3</c:v>
                </c:pt>
                <c:pt idx="505">
                  <c:v>0.46984140796372398</c:v>
                </c:pt>
                <c:pt idx="506">
                  <c:v>1.5175338664902323E-4</c:v>
                </c:pt>
                <c:pt idx="507">
                  <c:v>5.7666286926628825E-5</c:v>
                </c:pt>
                <c:pt idx="508">
                  <c:v>2.1913189032118953E-5</c:v>
                </c:pt>
                <c:pt idx="509">
                  <c:v>8.3270118322052037E-6</c:v>
                </c:pt>
                <c:pt idx="510">
                  <c:v>1.1738028907216913</c:v>
                </c:pt>
                <c:pt idx="511">
                  <c:v>1.3359149956699101</c:v>
                </c:pt>
                <c:pt idx="512">
                  <c:v>4.5691979325676399E-7</c:v>
                </c:pt>
                <c:pt idx="513">
                  <c:v>1.736295214375703E-7</c:v>
                </c:pt>
                <c:pt idx="514">
                  <c:v>6.5979218146276722E-8</c:v>
                </c:pt>
                <c:pt idx="515">
                  <c:v>2.5072102895585154E-8</c:v>
                </c:pt>
                <c:pt idx="516">
                  <c:v>9.527399100322357E-9</c:v>
                </c:pt>
                <c:pt idx="517">
                  <c:v>3.6204116581224963E-9</c:v>
                </c:pt>
                <c:pt idx="518">
                  <c:v>29.767136000920814</c:v>
                </c:pt>
                <c:pt idx="519">
                  <c:v>8.9810635909866416</c:v>
                </c:pt>
                <c:pt idx="520">
                  <c:v>3.5756204229087145</c:v>
                </c:pt>
                <c:pt idx="521">
                  <c:v>1.1782235257767444</c:v>
                </c:pt>
                <c:pt idx="522">
                  <c:v>0.44772493979516292</c:v>
                </c:pt>
                <c:pt idx="523">
                  <c:v>26.471713799802814</c:v>
                </c:pt>
                <c:pt idx="524">
                  <c:v>7.1433077020918487</c:v>
                </c:pt>
                <c:pt idx="525">
                  <c:v>2.7144569267949028</c:v>
                </c:pt>
                <c:pt idx="526">
                  <c:v>1.0314936321820631</c:v>
                </c:pt>
                <c:pt idx="527">
                  <c:v>0.39196758022918393</c:v>
                </c:pt>
                <c:pt idx="528">
                  <c:v>0.14894768048708992</c:v>
                </c:pt>
                <c:pt idx="529">
                  <c:v>5.6600118585094165E-2</c:v>
                </c:pt>
                <c:pt idx="530">
                  <c:v>12.070738485678923</c:v>
                </c:pt>
                <c:pt idx="531">
                  <c:v>2.7042345753854402</c:v>
                </c:pt>
                <c:pt idx="532">
                  <c:v>1.0276091386464674</c:v>
                </c:pt>
                <c:pt idx="533">
                  <c:v>6.0040193256389447</c:v>
                </c:pt>
                <c:pt idx="534">
                  <c:v>22.020703442666981</c:v>
                </c:pt>
                <c:pt idx="535">
                  <c:v>7.8398380649922963</c:v>
                </c:pt>
                <c:pt idx="536">
                  <c:v>2.3616369815632945</c:v>
                </c:pt>
                <c:pt idx="537">
                  <c:v>0.89742205299405187</c:v>
                </c:pt>
                <c:pt idx="538">
                  <c:v>0.34102038013773978</c:v>
                </c:pt>
                <c:pt idx="539">
                  <c:v>0.12958774445234111</c:v>
                </c:pt>
                <c:pt idx="540">
                  <c:v>4.9243342891889613E-2</c:v>
                </c:pt>
                <c:pt idx="541">
                  <c:v>1.8712470298918055E-2</c:v>
                </c:pt>
                <c:pt idx="542">
                  <c:v>8.5618271038247187</c:v>
                </c:pt>
                <c:pt idx="543">
                  <c:v>15.516942238767131</c:v>
                </c:pt>
                <c:pt idx="544">
                  <c:v>18.09594229110607</c:v>
                </c:pt>
                <c:pt idx="545">
                  <c:v>21.482189642414664</c:v>
                </c:pt>
                <c:pt idx="546">
                  <c:v>7.5109899049145366</c:v>
                </c:pt>
                <c:pt idx="547">
                  <c:v>14.950106695224289</c:v>
                </c:pt>
                <c:pt idx="548">
                  <c:v>8.3019651777933738</c:v>
                </c:pt>
                <c:pt idx="549">
                  <c:v>2.1424376375504135</c:v>
                </c:pt>
                <c:pt idx="550">
                  <c:v>0.81412630226915739</c:v>
                </c:pt>
                <c:pt idx="551">
                  <c:v>0.30936799486227978</c:v>
                </c:pt>
                <c:pt idx="552">
                  <c:v>0.1175598380476663</c:v>
                </c:pt>
                <c:pt idx="553">
                  <c:v>4.467273845811319E-2</c:v>
                </c:pt>
                <c:pt idx="554">
                  <c:v>4.6268785465731828</c:v>
                </c:pt>
                <c:pt idx="555">
                  <c:v>0.43788799078154816</c:v>
                </c:pt>
                <c:pt idx="556">
                  <c:v>0.16639743649698829</c:v>
                </c:pt>
                <c:pt idx="557">
                  <c:v>13.51924136155324</c:v>
                </c:pt>
                <c:pt idx="558">
                  <c:v>13.587739157946823</c:v>
                </c:pt>
                <c:pt idx="559">
                  <c:v>3.9707736853205691</c:v>
                </c:pt>
                <c:pt idx="560">
                  <c:v>3.6402048904925453</c:v>
                </c:pt>
                <c:pt idx="561">
                  <c:v>0.57337972016029015</c:v>
                </c:pt>
                <c:pt idx="562">
                  <c:v>0.21788429366091028</c:v>
                </c:pt>
                <c:pt idx="563">
                  <c:v>8.2796031591145916E-2</c:v>
                </c:pt>
                <c:pt idx="564">
                  <c:v>3.1462492004635446E-2</c:v>
                </c:pt>
                <c:pt idx="565">
                  <c:v>1.1955746961761467E-2</c:v>
                </c:pt>
                <c:pt idx="566">
                  <c:v>4.5431838454693578E-3</c:v>
                </c:pt>
                <c:pt idx="567">
                  <c:v>1.7264098612783561E-3</c:v>
                </c:pt>
                <c:pt idx="568">
                  <c:v>0.94046846414895857</c:v>
                </c:pt>
                <c:pt idx="569">
                  <c:v>36.697982663429613</c:v>
                </c:pt>
                <c:pt idx="570">
                  <c:v>36.153007815543944</c:v>
                </c:pt>
                <c:pt idx="571">
                  <c:v>11.230197857771355</c:v>
                </c:pt>
                <c:pt idx="572">
                  <c:v>4.2666140863836386</c:v>
                </c:pt>
                <c:pt idx="573">
                  <c:v>1.6213133528257824</c:v>
                </c:pt>
                <c:pt idx="574">
                  <c:v>0.61609907407379738</c:v>
                </c:pt>
                <c:pt idx="575">
                  <c:v>0.23411764814804298</c:v>
                </c:pt>
                <c:pt idx="576">
                  <c:v>8.8964706296256316E-2</c:v>
                </c:pt>
                <c:pt idx="577">
                  <c:v>3.3806588392577407E-2</c:v>
                </c:pt>
                <c:pt idx="578">
                  <c:v>1.2846503589179416E-2</c:v>
                </c:pt>
                <c:pt idx="579">
                  <c:v>4.8816713638881772E-3</c:v>
                </c:pt>
                <c:pt idx="580">
                  <c:v>1.8550351182775075E-3</c:v>
                </c:pt>
                <c:pt idx="581">
                  <c:v>12.709551298778999</c:v>
                </c:pt>
                <c:pt idx="582">
                  <c:v>8.7074019541615382</c:v>
                </c:pt>
                <c:pt idx="583">
                  <c:v>82.727734228066822</c:v>
                </c:pt>
                <c:pt idx="584">
                  <c:v>28.651453913332627</c:v>
                </c:pt>
                <c:pt idx="585">
                  <c:v>10.105876571350455</c:v>
                </c:pt>
                <c:pt idx="586">
                  <c:v>3.8402330971131726</c:v>
                </c:pt>
                <c:pt idx="587">
                  <c:v>1.4592885769030055</c:v>
                </c:pt>
                <c:pt idx="588">
                  <c:v>0.55452965922314201</c:v>
                </c:pt>
                <c:pt idx="589">
                  <c:v>0.210721270504794</c:v>
                </c:pt>
                <c:pt idx="590">
                  <c:v>15.504457434288893</c:v>
                </c:pt>
                <c:pt idx="591">
                  <c:v>3.5444432353198523</c:v>
                </c:pt>
                <c:pt idx="592">
                  <c:v>28.71876394292773</c:v>
                </c:pt>
                <c:pt idx="593">
                  <c:v>83.057311051963609</c:v>
                </c:pt>
                <c:pt idx="594">
                  <c:v>39.688947527889177</c:v>
                </c:pt>
                <c:pt idx="595">
                  <c:v>23.308962701993689</c:v>
                </c:pt>
                <c:pt idx="596">
                  <c:v>7.5628744741863132</c:v>
                </c:pt>
                <c:pt idx="597">
                  <c:v>2.8738923001907986</c:v>
                </c:pt>
                <c:pt idx="598">
                  <c:v>1.0920790740725037</c:v>
                </c:pt>
                <c:pt idx="599">
                  <c:v>0.41499004814755136</c:v>
                </c:pt>
                <c:pt idx="600">
                  <c:v>0.15769621829606953</c:v>
                </c:pt>
                <c:pt idx="601">
                  <c:v>2.7222987752735692</c:v>
                </c:pt>
                <c:pt idx="602">
                  <c:v>13.34934941473848</c:v>
                </c:pt>
                <c:pt idx="603">
                  <c:v>3.346998007362064</c:v>
                </c:pt>
                <c:pt idx="604">
                  <c:v>5.0077970755269208</c:v>
                </c:pt>
                <c:pt idx="605">
                  <c:v>1.2050432454613593</c:v>
                </c:pt>
                <c:pt idx="606">
                  <c:v>2.538117469456652</c:v>
                </c:pt>
                <c:pt idx="607">
                  <c:v>4.5685142242971386</c:v>
                </c:pt>
                <c:pt idx="608">
                  <c:v>0.78775733876884224</c:v>
                </c:pt>
                <c:pt idx="609">
                  <c:v>0.29934778873216011</c:v>
                </c:pt>
                <c:pt idx="610">
                  <c:v>0.11375215971822084</c:v>
                </c:pt>
                <c:pt idx="611">
                  <c:v>4.3225820692923911E-2</c:v>
                </c:pt>
                <c:pt idx="612">
                  <c:v>1.6425811863311088E-2</c:v>
                </c:pt>
                <c:pt idx="613">
                  <c:v>6.2418085080582124E-3</c:v>
                </c:pt>
                <c:pt idx="614">
                  <c:v>2.3718872330621213E-3</c:v>
                </c:pt>
                <c:pt idx="615">
                  <c:v>44.716463910071489</c:v>
                </c:pt>
                <c:pt idx="616">
                  <c:v>13.137696255132314</c:v>
                </c:pt>
                <c:pt idx="617">
                  <c:v>5.9313384135704839</c:v>
                </c:pt>
                <c:pt idx="618">
                  <c:v>1.8970833392411059</c:v>
                </c:pt>
                <c:pt idx="619">
                  <c:v>4.9951632041681044</c:v>
                </c:pt>
                <c:pt idx="620">
                  <c:v>0.58481584986368662</c:v>
                </c:pt>
                <c:pt idx="621">
                  <c:v>0.22223002294820088</c:v>
                </c:pt>
                <c:pt idx="622">
                  <c:v>8.4447408720316322E-2</c:v>
                </c:pt>
                <c:pt idx="623">
                  <c:v>3.2090015313720202E-2</c:v>
                </c:pt>
                <c:pt idx="624">
                  <c:v>1.2194205819213677E-2</c:v>
                </c:pt>
                <c:pt idx="625">
                  <c:v>4.6337982113011976E-3</c:v>
                </c:pt>
                <c:pt idx="626">
                  <c:v>1.760843320294455E-3</c:v>
                </c:pt>
                <c:pt idx="627">
                  <c:v>42.123233552157039</c:v>
                </c:pt>
                <c:pt idx="628">
                  <c:v>83.905109538442758</c:v>
                </c:pt>
                <c:pt idx="629">
                  <c:v>26.419197600850381</c:v>
                </c:pt>
                <c:pt idx="630">
                  <c:v>10.039295088323145</c:v>
                </c:pt>
                <c:pt idx="631">
                  <c:v>3.8149321335627953</c:v>
                </c:pt>
                <c:pt idx="632">
                  <c:v>2.0596683653369063</c:v>
                </c:pt>
                <c:pt idx="633">
                  <c:v>0.55087620008646765</c:v>
                </c:pt>
                <c:pt idx="634">
                  <c:v>0.20933295603285768</c:v>
                </c:pt>
                <c:pt idx="635">
                  <c:v>7.9546523292485918E-2</c:v>
                </c:pt>
                <c:pt idx="636">
                  <c:v>3.0227678851144652E-2</c:v>
                </c:pt>
                <c:pt idx="637">
                  <c:v>1.1486517963434967E-2</c:v>
                </c:pt>
                <c:pt idx="638">
                  <c:v>10.444978472212888</c:v>
                </c:pt>
                <c:pt idx="639">
                  <c:v>2.0205939183093053</c:v>
                </c:pt>
                <c:pt idx="640">
                  <c:v>0.767825688957536</c:v>
                </c:pt>
                <c:pt idx="641">
                  <c:v>5.1773457962317622</c:v>
                </c:pt>
                <c:pt idx="642">
                  <c:v>41.187783495707222</c:v>
                </c:pt>
                <c:pt idx="643">
                  <c:v>12.331502597598014</c:v>
                </c:pt>
                <c:pt idx="644">
                  <c:v>4.685970987087245</c:v>
                </c:pt>
                <c:pt idx="645">
                  <c:v>1.780668975093153</c:v>
                </c:pt>
                <c:pt idx="646">
                  <c:v>0.6766542105353982</c:v>
                </c:pt>
                <c:pt idx="647">
                  <c:v>0.25712860000345128</c:v>
                </c:pt>
                <c:pt idx="648">
                  <c:v>9.7708868001311483E-2</c:v>
                </c:pt>
                <c:pt idx="649">
                  <c:v>3.7129369840498361E-2</c:v>
                </c:pt>
                <c:pt idx="650">
                  <c:v>6.9225076065710267</c:v>
                </c:pt>
                <c:pt idx="651">
                  <c:v>69.261593393416049</c:v>
                </c:pt>
                <c:pt idx="652">
                  <c:v>20.932044979624855</c:v>
                </c:pt>
                <c:pt idx="653">
                  <c:v>7.9541770922574431</c:v>
                </c:pt>
                <c:pt idx="654">
                  <c:v>8.3093460138094368</c:v>
                </c:pt>
                <c:pt idx="655">
                  <c:v>1.8493642187362682</c:v>
                </c:pt>
                <c:pt idx="656">
                  <c:v>0.70275840311978188</c:v>
                </c:pt>
                <c:pt idx="657">
                  <c:v>0.26704819318551709</c:v>
                </c:pt>
                <c:pt idx="658">
                  <c:v>0.10147831341049647</c:v>
                </c:pt>
                <c:pt idx="659">
                  <c:v>3.8561759095988656E-2</c:v>
                </c:pt>
                <c:pt idx="660">
                  <c:v>1.4653468456475692E-2</c:v>
                </c:pt>
                <c:pt idx="661">
                  <c:v>1.3566553495205984</c:v>
                </c:pt>
                <c:pt idx="662">
                  <c:v>19.769136351322153</c:v>
                </c:pt>
                <c:pt idx="663">
                  <c:v>60.650733424263834</c:v>
                </c:pt>
                <c:pt idx="664">
                  <c:v>25.410917011301375</c:v>
                </c:pt>
                <c:pt idx="665">
                  <c:v>72.41306702032864</c:v>
                </c:pt>
                <c:pt idx="666">
                  <c:v>22.840926343090732</c:v>
                </c:pt>
                <c:pt idx="667">
                  <c:v>13.15154798342809</c:v>
                </c:pt>
                <c:pt idx="668">
                  <c:v>5.7252162895329022</c:v>
                </c:pt>
                <c:pt idx="669">
                  <c:v>1.4894976723116184</c:v>
                </c:pt>
                <c:pt idx="670">
                  <c:v>0.56600911547841493</c:v>
                </c:pt>
                <c:pt idx="671">
                  <c:v>0.21508346388179767</c:v>
                </c:pt>
                <c:pt idx="672">
                  <c:v>8.1731716275083119E-2</c:v>
                </c:pt>
                <c:pt idx="673">
                  <c:v>0.79438176731772825</c:v>
                </c:pt>
                <c:pt idx="674">
                  <c:v>0.20333428862858116</c:v>
                </c:pt>
                <c:pt idx="675">
                  <c:v>18.218160337814098</c:v>
                </c:pt>
                <c:pt idx="676">
                  <c:v>35.503525259983761</c:v>
                </c:pt>
                <c:pt idx="677">
                  <c:v>19.624680573446376</c:v>
                </c:pt>
                <c:pt idx="678">
                  <c:v>23.575913049036952</c:v>
                </c:pt>
                <c:pt idx="679">
                  <c:v>7.1232379466964781</c:v>
                </c:pt>
                <c:pt idx="680">
                  <c:v>2.7068304197446613</c:v>
                </c:pt>
                <c:pt idx="681">
                  <c:v>1.0285955595029714</c:v>
                </c:pt>
                <c:pt idx="682">
                  <c:v>0.39086631261112914</c:v>
                </c:pt>
                <c:pt idx="683">
                  <c:v>0.14852919879222906</c:v>
                </c:pt>
                <c:pt idx="684">
                  <c:v>5.6441095541047051E-2</c:v>
                </c:pt>
                <c:pt idx="685">
                  <c:v>1.9555064146159014</c:v>
                </c:pt>
                <c:pt idx="686">
                  <c:v>8.1500941961271944E-3</c:v>
                </c:pt>
                <c:pt idx="687">
                  <c:v>5.8070123627449025E-2</c:v>
                </c:pt>
                <c:pt idx="688">
                  <c:v>1.1768736019207669E-3</c:v>
                </c:pt>
                <c:pt idx="689">
                  <c:v>4.4721196872989132E-4</c:v>
                </c:pt>
                <c:pt idx="690">
                  <c:v>3.5296576006067224</c:v>
                </c:pt>
                <c:pt idx="691">
                  <c:v>1.3682457396332033</c:v>
                </c:pt>
                <c:pt idx="692">
                  <c:v>8.6028074986976066E-2</c:v>
                </c:pt>
                <c:pt idx="693">
                  <c:v>3.2690668495050909E-2</c:v>
                </c:pt>
                <c:pt idx="694">
                  <c:v>1.2422454028119347E-2</c:v>
                </c:pt>
                <c:pt idx="695">
                  <c:v>4.7205325306853519E-3</c:v>
                </c:pt>
                <c:pt idx="696">
                  <c:v>1.7938023616604335E-3</c:v>
                </c:pt>
                <c:pt idx="697">
                  <c:v>6.8164489743096474E-4</c:v>
                </c:pt>
                <c:pt idx="698">
                  <c:v>46.507416995945412</c:v>
                </c:pt>
                <c:pt idx="699">
                  <c:v>19.112481828507519</c:v>
                </c:pt>
                <c:pt idx="700">
                  <c:v>21.429368144565011</c:v>
                </c:pt>
                <c:pt idx="701">
                  <c:v>6.7852044081454812</c:v>
                </c:pt>
                <c:pt idx="702">
                  <c:v>28.158370141206554</c:v>
                </c:pt>
                <c:pt idx="703">
                  <c:v>8.2239575426485469</c:v>
                </c:pt>
                <c:pt idx="704">
                  <c:v>3.3062544051999181</c:v>
                </c:pt>
                <c:pt idx="705">
                  <c:v>1.1875394691584502</c:v>
                </c:pt>
                <c:pt idx="706">
                  <c:v>0.45126499828021116</c:v>
                </c:pt>
                <c:pt idx="707">
                  <c:v>0.17148069934648025</c:v>
                </c:pt>
                <c:pt idx="708">
                  <c:v>6.5162665751662505E-2</c:v>
                </c:pt>
                <c:pt idx="709">
                  <c:v>2.4761812985631751E-2</c:v>
                </c:pt>
                <c:pt idx="710">
                  <c:v>13.62638332385291</c:v>
                </c:pt>
                <c:pt idx="711">
                  <c:v>5.5452364046735019</c:v>
                </c:pt>
                <c:pt idx="712">
                  <c:v>7.8275320282025485</c:v>
                </c:pt>
                <c:pt idx="713">
                  <c:v>2.2431614041831409</c:v>
                </c:pt>
                <c:pt idx="714">
                  <c:v>0.85240133358959336</c:v>
                </c:pt>
                <c:pt idx="715">
                  <c:v>0.87081793520780104</c:v>
                </c:pt>
                <c:pt idx="716">
                  <c:v>1.3687597102908471</c:v>
                </c:pt>
                <c:pt idx="717">
                  <c:v>0.62881641938870236</c:v>
                </c:pt>
                <c:pt idx="718">
                  <c:v>1.7773727071156709E-2</c:v>
                </c:pt>
                <c:pt idx="719">
                  <c:v>6.7540162870395482E-3</c:v>
                </c:pt>
                <c:pt idx="720">
                  <c:v>2.5665261890750286E-3</c:v>
                </c:pt>
                <c:pt idx="721">
                  <c:v>0.43607790371132338</c:v>
                </c:pt>
                <c:pt idx="722">
                  <c:v>1.9871364410263055</c:v>
                </c:pt>
                <c:pt idx="723">
                  <c:v>1.4083042504692495E-4</c:v>
                </c:pt>
                <c:pt idx="724">
                  <c:v>5.3515561517831485E-5</c:v>
                </c:pt>
                <c:pt idx="725">
                  <c:v>3.0079906328139883</c:v>
                </c:pt>
                <c:pt idx="726">
                  <c:v>0.91808862821843551</c:v>
                </c:pt>
                <c:pt idx="727">
                  <c:v>9.5226437762370761E-2</c:v>
                </c:pt>
                <c:pt idx="728">
                  <c:v>3.6186046349700893E-2</c:v>
                </c:pt>
                <c:pt idx="729">
                  <c:v>1.375069761288634E-2</c:v>
                </c:pt>
                <c:pt idx="730">
                  <c:v>5.2252650928968098E-3</c:v>
                </c:pt>
                <c:pt idx="731">
                  <c:v>1.9856007353007878E-3</c:v>
                </c:pt>
                <c:pt idx="732">
                  <c:v>1.0084472312731223</c:v>
                </c:pt>
                <c:pt idx="733">
                  <c:v>2.8672074617743377E-4</c:v>
                </c:pt>
                <c:pt idx="734">
                  <c:v>1.0895388354742481E-4</c:v>
                </c:pt>
                <c:pt idx="735">
                  <c:v>23.234786473749857</c:v>
                </c:pt>
                <c:pt idx="736">
                  <c:v>6.3736313525759503</c:v>
                </c:pt>
                <c:pt idx="737">
                  <c:v>11.243373888419104</c:v>
                </c:pt>
                <c:pt idx="738">
                  <c:v>24.781964805755173</c:v>
                </c:pt>
                <c:pt idx="739">
                  <c:v>7.308115869722144</c:v>
                </c:pt>
                <c:pt idx="740">
                  <c:v>2.7770840304944144</c:v>
                </c:pt>
                <c:pt idx="741">
                  <c:v>1.0552919315878775</c:v>
                </c:pt>
                <c:pt idx="742">
                  <c:v>0.40101093400339338</c:v>
                </c:pt>
                <c:pt idx="743">
                  <c:v>0.15238415492128948</c:v>
                </c:pt>
                <c:pt idx="744">
                  <c:v>5.7905978870089997E-2</c:v>
                </c:pt>
                <c:pt idx="745">
                  <c:v>2.20042719706342E-2</c:v>
                </c:pt>
                <c:pt idx="746">
                  <c:v>8.3616233488409946E-3</c:v>
                </c:pt>
                <c:pt idx="747">
                  <c:v>3.1774168725595777E-3</c:v>
                </c:pt>
                <c:pt idx="748">
                  <c:v>1.2074184115726397E-3</c:v>
                </c:pt>
                <c:pt idx="749">
                  <c:v>4.5881899639760315E-4</c:v>
                </c:pt>
                <c:pt idx="750">
                  <c:v>1.7435121863108917E-4</c:v>
                </c:pt>
                <c:pt idx="751">
                  <c:v>5.5235994699777038</c:v>
                </c:pt>
                <c:pt idx="752">
                  <c:v>1.4714641144261609</c:v>
                </c:pt>
                <c:pt idx="753">
                  <c:v>0.18145441396050394</c:v>
                </c:pt>
                <c:pt idx="754">
                  <c:v>6.8952677304991508E-2</c:v>
                </c:pt>
                <c:pt idx="755">
                  <c:v>2.620201737589677E-2</c:v>
                </c:pt>
                <c:pt idx="756">
                  <c:v>9.9567666028407727E-3</c:v>
                </c:pt>
                <c:pt idx="757">
                  <c:v>0.58371255413848633</c:v>
                </c:pt>
                <c:pt idx="758">
                  <c:v>9.27638378062702</c:v>
                </c:pt>
                <c:pt idx="759">
                  <c:v>1.6734744040838285</c:v>
                </c:pt>
                <c:pt idx="760">
                  <c:v>0.63592027355185476</c:v>
                </c:pt>
                <c:pt idx="761">
                  <c:v>32.837682903580884</c:v>
                </c:pt>
                <c:pt idx="762">
                  <c:v>9.2448427084730245</c:v>
                </c:pt>
                <c:pt idx="763">
                  <c:v>3.5130402292197496</c:v>
                </c:pt>
                <c:pt idx="764">
                  <c:v>1.3349552871035049</c:v>
                </c:pt>
                <c:pt idx="765">
                  <c:v>0.50728300909933188</c:v>
                </c:pt>
                <c:pt idx="766">
                  <c:v>0.19276754345774608</c:v>
                </c:pt>
                <c:pt idx="767">
                  <c:v>7.3251666513943506E-2</c:v>
                </c:pt>
                <c:pt idx="768">
                  <c:v>2.7835633275298529E-2</c:v>
                </c:pt>
                <c:pt idx="769">
                  <c:v>1.0577540644613442E-2</c:v>
                </c:pt>
                <c:pt idx="770">
                  <c:v>6.6639959461757572</c:v>
                </c:pt>
                <c:pt idx="771">
                  <c:v>55.675594201382538</c:v>
                </c:pt>
                <c:pt idx="772">
                  <c:v>28.838944012073217</c:v>
                </c:pt>
                <c:pt idx="773">
                  <c:v>10.722198567537559</c:v>
                </c:pt>
                <c:pt idx="774">
                  <c:v>3.7085824763795867</c:v>
                </c:pt>
                <c:pt idx="775">
                  <c:v>1.993291053856864</c:v>
                </c:pt>
                <c:pt idx="776">
                  <c:v>0.53551930958921234</c:v>
                </c:pt>
                <c:pt idx="777">
                  <c:v>0.20349733764390068</c:v>
                </c:pt>
                <c:pt idx="778">
                  <c:v>7.7328988304682267E-2</c:v>
                </c:pt>
                <c:pt idx="779">
                  <c:v>2.9385015555779267E-2</c:v>
                </c:pt>
                <c:pt idx="780">
                  <c:v>1.1166305911196122E-2</c:v>
                </c:pt>
                <c:pt idx="781">
                  <c:v>1.9348484395776471</c:v>
                </c:pt>
                <c:pt idx="782">
                  <c:v>1.6124145735767195E-3</c:v>
                </c:pt>
                <c:pt idx="783">
                  <c:v>6.127175379591535E-4</c:v>
                </c:pt>
                <c:pt idx="784">
                  <c:v>2.3283266442447831E-4</c:v>
                </c:pt>
                <c:pt idx="785">
                  <c:v>34.021151661552992</c:v>
                </c:pt>
                <c:pt idx="786">
                  <c:v>10.39125504875952</c:v>
                </c:pt>
                <c:pt idx="787">
                  <c:v>3.6604370480641264</c:v>
                </c:pt>
                <c:pt idx="788">
                  <c:v>1.3909660782643682</c:v>
                </c:pt>
                <c:pt idx="789">
                  <c:v>0.52856710974045995</c:v>
                </c:pt>
                <c:pt idx="790">
                  <c:v>0.20085550170137476</c:v>
                </c:pt>
                <c:pt idx="791">
                  <c:v>7.6325090646522403E-2</c:v>
                </c:pt>
                <c:pt idx="792">
                  <c:v>2.9003534445678505E-2</c:v>
                </c:pt>
                <c:pt idx="793">
                  <c:v>1.1021343089357833E-2</c:v>
                </c:pt>
                <c:pt idx="794">
                  <c:v>4.1881103739559774E-3</c:v>
                </c:pt>
                <c:pt idx="795">
                  <c:v>1.5470638410698572</c:v>
                </c:pt>
                <c:pt idx="796">
                  <c:v>6.0476313799924302E-4</c:v>
                </c:pt>
                <c:pt idx="797">
                  <c:v>76.111175166961587</c:v>
                </c:pt>
                <c:pt idx="798">
                  <c:v>55.575449644131616</c:v>
                </c:pt>
                <c:pt idx="799">
                  <c:v>71.420154082664013</c:v>
                </c:pt>
                <c:pt idx="800">
                  <c:v>22.658127513692989</c:v>
                </c:pt>
                <c:pt idx="801">
                  <c:v>8.6100884552033339</c:v>
                </c:pt>
                <c:pt idx="802">
                  <c:v>3.2718336129772676</c:v>
                </c:pt>
                <c:pt idx="803">
                  <c:v>1.243296772931362</c:v>
                </c:pt>
                <c:pt idx="804">
                  <c:v>0.47245277371391747</c:v>
                </c:pt>
                <c:pt idx="805">
                  <c:v>0.17953205401128863</c:v>
                </c:pt>
                <c:pt idx="806">
                  <c:v>6.8222180524289674E-2</c:v>
                </c:pt>
                <c:pt idx="807">
                  <c:v>2.5924428599230071E-2</c:v>
                </c:pt>
                <c:pt idx="808">
                  <c:v>6.5399129401683878</c:v>
                </c:pt>
                <c:pt idx="809">
                  <c:v>16.758801298631528</c:v>
                </c:pt>
                <c:pt idx="810">
                  <c:v>61.186764647635115</c:v>
                </c:pt>
                <c:pt idx="811">
                  <c:v>18.8347374317323</c:v>
                </c:pt>
                <c:pt idx="812">
                  <c:v>8.9876032609900403</c:v>
                </c:pt>
                <c:pt idx="813">
                  <c:v>2.7197360851421437</c:v>
                </c:pt>
                <c:pt idx="814">
                  <c:v>1.0334997123540146</c:v>
                </c:pt>
                <c:pt idx="815">
                  <c:v>0.39272989069452552</c:v>
                </c:pt>
                <c:pt idx="816">
                  <c:v>0.14923735846391967</c:v>
                </c:pt>
                <c:pt idx="817">
                  <c:v>10.004394256618014</c:v>
                </c:pt>
                <c:pt idx="818">
                  <c:v>70.376596283867741</c:v>
                </c:pt>
                <c:pt idx="819">
                  <c:v>21.018875249538826</c:v>
                </c:pt>
                <c:pt idx="820">
                  <c:v>7.9871725948247532</c:v>
                </c:pt>
                <c:pt idx="821">
                  <c:v>22.16812775066634</c:v>
                </c:pt>
                <c:pt idx="822">
                  <c:v>14.134273963094605</c:v>
                </c:pt>
                <c:pt idx="823">
                  <c:v>13.435187499492795</c:v>
                </c:pt>
                <c:pt idx="824">
                  <c:v>3.7961804814689533</c:v>
                </c:pt>
                <c:pt idx="825">
                  <c:v>1.4425485829582023</c:v>
                </c:pt>
                <c:pt idx="826">
                  <c:v>0.54816846152411691</c:v>
                </c:pt>
                <c:pt idx="827">
                  <c:v>0.20830401537916446</c:v>
                </c:pt>
                <c:pt idx="828">
                  <c:v>7.9155525844082489E-2</c:v>
                </c:pt>
                <c:pt idx="829">
                  <c:v>3.007909982075135E-2</c:v>
                </c:pt>
                <c:pt idx="830">
                  <c:v>1.1430057931885514E-2</c:v>
                </c:pt>
                <c:pt idx="831">
                  <c:v>16.022977635204889</c:v>
                </c:pt>
                <c:pt idx="832">
                  <c:v>4.1491963097436546</c:v>
                </c:pt>
                <c:pt idx="833">
                  <c:v>7.2947868235135633</c:v>
                </c:pt>
                <c:pt idx="834">
                  <c:v>15.989835282790228</c:v>
                </c:pt>
                <c:pt idx="835">
                  <c:v>15.574988741284143</c:v>
                </c:pt>
                <c:pt idx="836">
                  <c:v>4.4067041555270841</c:v>
                </c:pt>
                <c:pt idx="837">
                  <c:v>1.6745475791002924</c:v>
                </c:pt>
                <c:pt idx="838">
                  <c:v>0.63632808005811115</c:v>
                </c:pt>
                <c:pt idx="839">
                  <c:v>0.2418046704220822</c:v>
                </c:pt>
                <c:pt idx="840">
                  <c:v>9.1885774760391239E-2</c:v>
                </c:pt>
                <c:pt idx="841">
                  <c:v>3.4916594408948676E-2</c:v>
                </c:pt>
                <c:pt idx="842">
                  <c:v>1.3268305875400496E-2</c:v>
                </c:pt>
                <c:pt idx="843">
                  <c:v>6.1764350549972556E-2</c:v>
                </c:pt>
                <c:pt idx="844">
                  <c:v>1.9159433684078314E-3</c:v>
                </c:pt>
                <c:pt idx="845">
                  <c:v>0.58068153886406848</c:v>
                </c:pt>
                <c:pt idx="846">
                  <c:v>2.7666222239809088E-4</c:v>
                </c:pt>
                <c:pt idx="847">
                  <c:v>0.89115859406576137</c:v>
                </c:pt>
                <c:pt idx="848">
                  <c:v>0.12099403893010587</c:v>
                </c:pt>
                <c:pt idx="849">
                  <c:v>1.5181009467428043E-5</c:v>
                </c:pt>
                <c:pt idx="850">
                  <c:v>5.7687835976226567E-6</c:v>
                </c:pt>
                <c:pt idx="851">
                  <c:v>2.1921377670966097E-6</c:v>
                </c:pt>
                <c:pt idx="852">
                  <c:v>8.3301235149671158E-7</c:v>
                </c:pt>
                <c:pt idx="853">
                  <c:v>3.1654469356875036E-7</c:v>
                </c:pt>
                <c:pt idx="854">
                  <c:v>8.0961920055068823</c:v>
                </c:pt>
                <c:pt idx="855">
                  <c:v>9.3689595336260325</c:v>
                </c:pt>
                <c:pt idx="856">
                  <c:v>7.9157531501086265</c:v>
                </c:pt>
                <c:pt idx="857">
                  <c:v>2.3238908472837552</c:v>
                </c:pt>
                <c:pt idx="858">
                  <c:v>0.8830785219678271</c:v>
                </c:pt>
                <c:pt idx="859">
                  <c:v>4.174824861797175</c:v>
                </c:pt>
                <c:pt idx="860">
                  <c:v>0.82023494912192652</c:v>
                </c:pt>
                <c:pt idx="861">
                  <c:v>0.14670523642600622</c:v>
                </c:pt>
                <c:pt idx="862">
                  <c:v>5.5747989841882353E-2</c:v>
                </c:pt>
                <c:pt idx="863">
                  <c:v>2.1184236139915297E-2</c:v>
                </c:pt>
                <c:pt idx="864">
                  <c:v>8.0500097331678133E-3</c:v>
                </c:pt>
                <c:pt idx="865">
                  <c:v>3.0590036986037693E-3</c:v>
                </c:pt>
                <c:pt idx="866">
                  <c:v>3.3915581090326136E-2</c:v>
                </c:pt>
                <c:pt idx="867">
                  <c:v>18.611522094109642</c:v>
                </c:pt>
                <c:pt idx="868">
                  <c:v>4.8286880617820636</c:v>
                </c:pt>
                <c:pt idx="869">
                  <c:v>1.8327758294209022</c:v>
                </c:pt>
                <c:pt idx="870">
                  <c:v>43.510368450031436</c:v>
                </c:pt>
                <c:pt idx="871">
                  <c:v>13.582271145604039</c:v>
                </c:pt>
                <c:pt idx="872">
                  <c:v>4.7360437827747788</c:v>
                </c:pt>
                <c:pt idx="873">
                  <c:v>1.7996966374544159</c:v>
                </c:pt>
                <c:pt idx="874">
                  <c:v>0.68388472223267793</c:v>
                </c:pt>
                <c:pt idx="875">
                  <c:v>0.25987619444841764</c:v>
                </c:pt>
                <c:pt idx="876">
                  <c:v>9.8752953890398731E-2</c:v>
                </c:pt>
                <c:pt idx="877">
                  <c:v>3.7526122478351513E-2</c:v>
                </c:pt>
                <c:pt idx="878">
                  <c:v>1.4259926541773575E-2</c:v>
                </c:pt>
                <c:pt idx="879">
                  <c:v>4.0545219961102124</c:v>
                </c:pt>
                <c:pt idx="880">
                  <c:v>0.6340250311250929</c:v>
                </c:pt>
                <c:pt idx="881">
                  <c:v>0.24092951182753536</c:v>
                </c:pt>
                <c:pt idx="882">
                  <c:v>9.1553214494463436E-2</c:v>
                </c:pt>
                <c:pt idx="883">
                  <c:v>0.45807951654890955</c:v>
                </c:pt>
                <c:pt idx="884">
                  <c:v>1.1655453768310744</c:v>
                </c:pt>
                <c:pt idx="885">
                  <c:v>5.0237079857401966E-3</c:v>
                </c:pt>
                <c:pt idx="886">
                  <c:v>1.9090090345812746E-3</c:v>
                </c:pt>
                <c:pt idx="887">
                  <c:v>7.2542343314088448E-4</c:v>
                </c:pt>
                <c:pt idx="888">
                  <c:v>2.7566090459353609E-4</c:v>
                </c:pt>
                <c:pt idx="889">
                  <c:v>1.0475114374554372E-4</c:v>
                </c:pt>
                <c:pt idx="890">
                  <c:v>3.9805434623306612E-5</c:v>
                </c:pt>
                <c:pt idx="891">
                  <c:v>1.5126065156856512E-5</c:v>
                </c:pt>
                <c:pt idx="892">
                  <c:v>1.342415978061438</c:v>
                </c:pt>
                <c:pt idx="893">
                  <c:v>13.715302632138368</c:v>
                </c:pt>
                <c:pt idx="894">
                  <c:v>3.6345422024164828</c:v>
                </c:pt>
                <c:pt idx="895">
                  <c:v>1.3811260369182634</c:v>
                </c:pt>
                <c:pt idx="896">
                  <c:v>0.52482789402894003</c:v>
                </c:pt>
                <c:pt idx="897">
                  <c:v>0.1994345997309972</c:v>
                </c:pt>
                <c:pt idx="898">
                  <c:v>7.5785147897778918E-2</c:v>
                </c:pt>
                <c:pt idx="899">
                  <c:v>2.8798356201155995E-2</c:v>
                </c:pt>
                <c:pt idx="900">
                  <c:v>1.0943375356439277E-2</c:v>
                </c:pt>
                <c:pt idx="901">
                  <c:v>4.1584826354469258E-3</c:v>
                </c:pt>
                <c:pt idx="902">
                  <c:v>1.5802234014698317E-3</c:v>
                </c:pt>
                <c:pt idx="903">
                  <c:v>6.0048489255853617E-4</c:v>
                </c:pt>
                <c:pt idx="904">
                  <c:v>0.10136010252893214</c:v>
                </c:pt>
                <c:pt idx="905">
                  <c:v>8.6710018485452618E-5</c:v>
                </c:pt>
                <c:pt idx="906">
                  <c:v>3.2949807024471995E-5</c:v>
                </c:pt>
                <c:pt idx="907">
                  <c:v>4.8654841496795873</c:v>
                </c:pt>
                <c:pt idx="908">
                  <c:v>0.54043929322413931</c:v>
                </c:pt>
                <c:pt idx="909">
                  <c:v>0.20536693142517295</c:v>
                </c:pt>
                <c:pt idx="910">
                  <c:v>7.8039433941565733E-2</c:v>
                </c:pt>
                <c:pt idx="911">
                  <c:v>2.965498489779498E-2</c:v>
                </c:pt>
                <c:pt idx="912">
                  <c:v>1.1268894261162093E-2</c:v>
                </c:pt>
                <c:pt idx="913">
                  <c:v>0.44465702439376253</c:v>
                </c:pt>
                <c:pt idx="914">
                  <c:v>1.627228331311806E-3</c:v>
                </c:pt>
                <c:pt idx="915">
                  <c:v>6.1834676589848632E-4</c:v>
                </c:pt>
                <c:pt idx="916">
                  <c:v>34.953559552698827</c:v>
                </c:pt>
                <c:pt idx="917">
                  <c:v>10.048820529720038</c:v>
                </c:pt>
                <c:pt idx="918">
                  <c:v>3.8243335297715273</c:v>
                </c:pt>
                <c:pt idx="919">
                  <c:v>1.4510496844915737</c:v>
                </c:pt>
                <c:pt idx="920">
                  <c:v>0.55139888010679805</c:v>
                </c:pt>
                <c:pt idx="921">
                  <c:v>0.20953157444058323</c:v>
                </c:pt>
                <c:pt idx="922">
                  <c:v>7.9621998287421614E-2</c:v>
                </c:pt>
                <c:pt idx="923">
                  <c:v>3.0256359349220219E-2</c:v>
                </c:pt>
                <c:pt idx="924">
                  <c:v>1.1497416552703681E-2</c:v>
                </c:pt>
                <c:pt idx="925">
                  <c:v>4.3690182900273994E-3</c:v>
                </c:pt>
                <c:pt idx="926">
                  <c:v>6.5318827082795536</c:v>
                </c:pt>
                <c:pt idx="927">
                  <c:v>1.280404383329649</c:v>
                </c:pt>
                <c:pt idx="928">
                  <c:v>0.40456511545162344</c:v>
                </c:pt>
                <c:pt idx="929">
                  <c:v>0.15373474387161692</c:v>
                </c:pt>
                <c:pt idx="930">
                  <c:v>8.5200846804692603</c:v>
                </c:pt>
                <c:pt idx="931">
                  <c:v>1.5821771269641169</c:v>
                </c:pt>
                <c:pt idx="932">
                  <c:v>0.60122730824636439</c:v>
                </c:pt>
                <c:pt idx="933">
                  <c:v>0.22846637713361842</c:v>
                </c:pt>
                <c:pt idx="934">
                  <c:v>8.6817223310775002E-2</c:v>
                </c:pt>
                <c:pt idx="935">
                  <c:v>3.2990544858094495E-2</c:v>
                </c:pt>
                <c:pt idx="936">
                  <c:v>1.253640704607591E-2</c:v>
                </c:pt>
                <c:pt idx="937">
                  <c:v>4.7638346775088465E-3</c:v>
                </c:pt>
                <c:pt idx="938">
                  <c:v>31.288244258418018</c:v>
                </c:pt>
                <c:pt idx="939">
                  <c:v>83.582057419955163</c:v>
                </c:pt>
                <c:pt idx="940">
                  <c:v>106.7976677015765</c:v>
                </c:pt>
                <c:pt idx="941">
                  <c:v>34.623937290601106</c:v>
                </c:pt>
                <c:pt idx="942">
                  <c:v>15.256471783943597</c:v>
                </c:pt>
                <c:pt idx="943">
                  <c:v>4.9996965447628003</c:v>
                </c:pt>
                <c:pt idx="944">
                  <c:v>1.8998846870098645</c:v>
                </c:pt>
                <c:pt idx="945">
                  <c:v>0.72195618106374848</c:v>
                </c:pt>
                <c:pt idx="946">
                  <c:v>0.27434334880422445</c:v>
                </c:pt>
                <c:pt idx="947">
                  <c:v>0.10425047254560527</c:v>
                </c:pt>
                <c:pt idx="948">
                  <c:v>3.9615179567330003E-2</c:v>
                </c:pt>
                <c:pt idx="949">
                  <c:v>1.5053768235585401E-2</c:v>
                </c:pt>
                <c:pt idx="950">
                  <c:v>2.750074672166563</c:v>
                </c:pt>
                <c:pt idx="951">
                  <c:v>17.643307575080978</c:v>
                </c:pt>
                <c:pt idx="952">
                  <c:v>4.8751340470992872</c:v>
                </c:pt>
                <c:pt idx="953">
                  <c:v>10.735518422975886</c:v>
                </c:pt>
                <c:pt idx="954">
                  <c:v>9.1886641406877381</c:v>
                </c:pt>
                <c:pt idx="955">
                  <c:v>2.3916328346133873</c:v>
                </c:pt>
                <c:pt idx="956">
                  <c:v>0.90253828873040542</c:v>
                </c:pt>
                <c:pt idx="957">
                  <c:v>0.34296454971755408</c:v>
                </c:pt>
                <c:pt idx="958">
                  <c:v>0.13032652889267055</c:v>
                </c:pt>
                <c:pt idx="959">
                  <c:v>4.9524080979214812E-2</c:v>
                </c:pt>
                <c:pt idx="960">
                  <c:v>1.8819150772101629E-2</c:v>
                </c:pt>
                <c:pt idx="961">
                  <c:v>7.1512772933986189E-3</c:v>
                </c:pt>
                <c:pt idx="962">
                  <c:v>2.7174853714914751E-3</c:v>
                </c:pt>
                <c:pt idx="963">
                  <c:v>0.58860162701543917</c:v>
                </c:pt>
                <c:pt idx="964">
                  <c:v>3.9240488764336897E-4</c:v>
                </c:pt>
                <c:pt idx="965">
                  <c:v>1.4911385730448023E-4</c:v>
                </c:pt>
                <c:pt idx="966">
                  <c:v>1.3451830179292452</c:v>
                </c:pt>
                <c:pt idx="967">
                  <c:v>2.1532040994766948E-5</c:v>
                </c:pt>
                <c:pt idx="968">
                  <c:v>8.1821755780114404E-6</c:v>
                </c:pt>
                <c:pt idx="969">
                  <c:v>3.1092267196443484E-6</c:v>
                </c:pt>
                <c:pt idx="970">
                  <c:v>1.1815061534648521E-6</c:v>
                </c:pt>
                <c:pt idx="971">
                  <c:v>4.4897233831664388E-7</c:v>
                </c:pt>
                <c:pt idx="972">
                  <c:v>1.706094885603247E-7</c:v>
                </c:pt>
                <c:pt idx="973">
                  <c:v>0.8249741454481877</c:v>
                </c:pt>
                <c:pt idx="974">
                  <c:v>1.7978857826670149</c:v>
                </c:pt>
                <c:pt idx="975">
                  <c:v>79.868390616299394</c:v>
                </c:pt>
                <c:pt idx="976">
                  <c:v>24.37087164792122</c:v>
                </c:pt>
                <c:pt idx="977">
                  <c:v>9.2609312262100651</c:v>
                </c:pt>
                <c:pt idx="978">
                  <c:v>4.6045640777333769</c:v>
                </c:pt>
                <c:pt idx="979">
                  <c:v>14.626755192558029</c:v>
                </c:pt>
                <c:pt idx="980">
                  <c:v>3.5759657034684467</c:v>
                </c:pt>
                <c:pt idx="981">
                  <c:v>1.3588669673180096</c:v>
                </c:pt>
                <c:pt idx="982">
                  <c:v>0.51636944758084369</c:v>
                </c:pt>
                <c:pt idx="983">
                  <c:v>0.19622039008072056</c:v>
                </c:pt>
                <c:pt idx="984">
                  <c:v>7.4563748230673826E-2</c:v>
                </c:pt>
                <c:pt idx="985">
                  <c:v>2.833422432765605E-2</c:v>
                </c:pt>
                <c:pt idx="986">
                  <c:v>1.0767005244509298E-2</c:v>
                </c:pt>
                <c:pt idx="987">
                  <c:v>4.0914619929135329E-3</c:v>
                </c:pt>
                <c:pt idx="988">
                  <c:v>1.5547555573071426E-3</c:v>
                </c:pt>
                <c:pt idx="989">
                  <c:v>17.29141425354257</c:v>
                </c:pt>
                <c:pt idx="990">
                  <c:v>4.5859895543171856</c:v>
                </c:pt>
                <c:pt idx="991">
                  <c:v>1.7493541133800798</c:v>
                </c:pt>
                <c:pt idx="992">
                  <c:v>0.66221689164340158</c:v>
                </c:pt>
                <c:pt idx="993">
                  <c:v>0.25164241882449262</c:v>
                </c:pt>
                <c:pt idx="994">
                  <c:v>9.5624119153307194E-2</c:v>
                </c:pt>
                <c:pt idx="995">
                  <c:v>3.6337165278256735E-2</c:v>
                </c:pt>
                <c:pt idx="996">
                  <c:v>1.3808122805737559E-2</c:v>
                </c:pt>
                <c:pt idx="997">
                  <c:v>5.247086666180273E-3</c:v>
                </c:pt>
                <c:pt idx="998">
                  <c:v>1.9938929331485039E-3</c:v>
                </c:pt>
                <c:pt idx="999">
                  <c:v>7.9416252158713903</c:v>
                </c:pt>
                <c:pt idx="1000">
                  <c:v>67.356675867464645</c:v>
                </c:pt>
                <c:pt idx="1001">
                  <c:v>20.783848033510566</c:v>
                </c:pt>
                <c:pt idx="1002">
                  <c:v>58.115873223309762</c:v>
                </c:pt>
                <c:pt idx="1003">
                  <c:v>20.381014127981796</c:v>
                </c:pt>
                <c:pt idx="1004">
                  <c:v>6.989974093219617</c:v>
                </c:pt>
                <c:pt idx="1005">
                  <c:v>2.6561901554234542</c:v>
                </c:pt>
                <c:pt idx="1006">
                  <c:v>1.0093522590609125</c:v>
                </c:pt>
                <c:pt idx="1007">
                  <c:v>0.38355385844314682</c:v>
                </c:pt>
                <c:pt idx="1008">
                  <c:v>0.14575046620839582</c:v>
                </c:pt>
                <c:pt idx="1009">
                  <c:v>1.3347287546261524</c:v>
                </c:pt>
                <c:pt idx="1010">
                  <c:v>10.655400917907336</c:v>
                </c:pt>
                <c:pt idx="1011">
                  <c:v>2.201924248744958</c:v>
                </c:pt>
                <c:pt idx="1012">
                  <c:v>0.83673121452308385</c:v>
                </c:pt>
                <c:pt idx="1013">
                  <c:v>8.4589885829935536</c:v>
                </c:pt>
                <c:pt idx="1014">
                  <c:v>20.61929591730247</c:v>
                </c:pt>
                <c:pt idx="1015">
                  <c:v>9.9878947872628938</c:v>
                </c:pt>
                <c:pt idx="1016">
                  <c:v>2.9059499263108477</c:v>
                </c:pt>
                <c:pt idx="1017">
                  <c:v>1.104260971998122</c:v>
                </c:pt>
                <c:pt idx="1018">
                  <c:v>0.41961916935928645</c:v>
                </c:pt>
                <c:pt idx="1019">
                  <c:v>0.15945528435652884</c:v>
                </c:pt>
                <c:pt idx="1020">
                  <c:v>6.0593008055480964E-2</c:v>
                </c:pt>
                <c:pt idx="1021">
                  <c:v>2.3025343061082768E-2</c:v>
                </c:pt>
                <c:pt idx="1022">
                  <c:v>8.7496303632114535E-3</c:v>
                </c:pt>
                <c:pt idx="1023">
                  <c:v>4.5204649438502518</c:v>
                </c:pt>
                <c:pt idx="1024">
                  <c:v>33.841055329572036</c:v>
                </c:pt>
                <c:pt idx="1025">
                  <c:v>21.173092636470209</c:v>
                </c:pt>
                <c:pt idx="1026">
                  <c:v>7.9492113037702801</c:v>
                </c:pt>
                <c:pt idx="1027">
                  <c:v>2.5952873565989583</c:v>
                </c:pt>
                <c:pt idx="1028">
                  <c:v>0.98620919550760411</c:v>
                </c:pt>
                <c:pt idx="1029">
                  <c:v>0.37475949429288957</c:v>
                </c:pt>
                <c:pt idx="1030">
                  <c:v>0.14240860783129805</c:v>
                </c:pt>
                <c:pt idx="1031">
                  <c:v>5.4115270975893269E-2</c:v>
                </c:pt>
                <c:pt idx="1032">
                  <c:v>2.0563802970839439E-2</c:v>
                </c:pt>
                <c:pt idx="1033">
                  <c:v>12.159843539697945</c:v>
                </c:pt>
                <c:pt idx="1034">
                  <c:v>44.306932902411546</c:v>
                </c:pt>
                <c:pt idx="1035">
                  <c:v>12.906563846727607</c:v>
                </c:pt>
                <c:pt idx="1036">
                  <c:v>5.5091321967750204</c:v>
                </c:pt>
                <c:pt idx="1037">
                  <c:v>1.8637078194674668</c:v>
                </c:pt>
                <c:pt idx="1038">
                  <c:v>0.70820897139763739</c:v>
                </c:pt>
                <c:pt idx="1039">
                  <c:v>0.26911940913110222</c:v>
                </c:pt>
                <c:pt idx="1040">
                  <c:v>0.10226537546981883</c:v>
                </c:pt>
                <c:pt idx="1041">
                  <c:v>3.8860842678531154E-2</c:v>
                </c:pt>
                <c:pt idx="1042">
                  <c:v>1.476712021784184E-2</c:v>
                </c:pt>
                <c:pt idx="1043">
                  <c:v>5.6115056827798987E-3</c:v>
                </c:pt>
                <c:pt idx="1044">
                  <c:v>2.1323721594563617E-3</c:v>
                </c:pt>
                <c:pt idx="1045">
                  <c:v>0.7139092121949413</c:v>
                </c:pt>
                <c:pt idx="1046">
                  <c:v>3.079145398254986E-4</c:v>
                </c:pt>
                <c:pt idx="1047">
                  <c:v>1.1700752513368946E-4</c:v>
                </c:pt>
                <c:pt idx="1048">
                  <c:v>1.3430564821828206</c:v>
                </c:pt>
                <c:pt idx="1049">
                  <c:v>0.60914223662097855</c:v>
                </c:pt>
                <c:pt idx="1050">
                  <c:v>1.2309331196748747E-2</c:v>
                </c:pt>
                <c:pt idx="1051">
                  <c:v>48.240164981877243</c:v>
                </c:pt>
                <c:pt idx="1052">
                  <c:v>15.021486568532206</c:v>
                </c:pt>
                <c:pt idx="1053">
                  <c:v>5.2664850058907744</c:v>
                </c:pt>
                <c:pt idx="1054">
                  <c:v>2.0012643022384942</c:v>
                </c:pt>
                <c:pt idx="1055">
                  <c:v>0.76048043485062766</c:v>
                </c:pt>
                <c:pt idx="1056">
                  <c:v>0.28898256524323851</c:v>
                </c:pt>
                <c:pt idx="1057">
                  <c:v>0.10981337479243065</c:v>
                </c:pt>
                <c:pt idx="1058">
                  <c:v>4.1793574868317966</c:v>
                </c:pt>
                <c:pt idx="1059">
                  <c:v>0.27679722480540409</c:v>
                </c:pt>
                <c:pt idx="1060">
                  <c:v>0.10518294542605355</c:v>
                </c:pt>
                <c:pt idx="1061">
                  <c:v>3.268714242144934</c:v>
                </c:pt>
                <c:pt idx="1062">
                  <c:v>16.683364461785693</c:v>
                </c:pt>
                <c:pt idx="1063">
                  <c:v>52.983341596149749</c:v>
                </c:pt>
                <c:pt idx="1064">
                  <c:v>16.208198528365383</c:v>
                </c:pt>
                <c:pt idx="1065">
                  <c:v>6.1591154407788462</c:v>
                </c:pt>
                <c:pt idx="1066">
                  <c:v>2.3404638674959619</c:v>
                </c:pt>
                <c:pt idx="1067">
                  <c:v>0.8893762696484655</c:v>
                </c:pt>
                <c:pt idx="1068">
                  <c:v>0.33796298246641682</c:v>
                </c:pt>
                <c:pt idx="1069">
                  <c:v>0.12842593333723842</c:v>
                </c:pt>
                <c:pt idx="1070">
                  <c:v>4.8801854668150596E-2</c:v>
                </c:pt>
                <c:pt idx="1071">
                  <c:v>1.6903452141283914</c:v>
                </c:pt>
                <c:pt idx="1072">
                  <c:v>7.046987814080947E-3</c:v>
                </c:pt>
                <c:pt idx="1073">
                  <c:v>2.6778553693507599E-3</c:v>
                </c:pt>
                <c:pt idx="1074">
                  <c:v>6.0347049619540067</c:v>
                </c:pt>
                <c:pt idx="1075">
                  <c:v>78.174066051741875</c:v>
                </c:pt>
                <c:pt idx="1076">
                  <c:v>23.778271836834762</c:v>
                </c:pt>
                <c:pt idx="1077">
                  <c:v>9.0357432979972092</c:v>
                </c:pt>
                <c:pt idx="1078">
                  <c:v>3.4335824532389396</c:v>
                </c:pt>
                <c:pt idx="1079">
                  <c:v>1.3047613322307969</c:v>
                </c:pt>
                <c:pt idx="1080">
                  <c:v>0.49580930624770275</c:v>
                </c:pt>
                <c:pt idx="1081">
                  <c:v>0.18840753637412705</c:v>
                </c:pt>
                <c:pt idx="1082">
                  <c:v>7.1594863822168286E-2</c:v>
                </c:pt>
                <c:pt idx="1083">
                  <c:v>2.720604825242395E-2</c:v>
                </c:pt>
                <c:pt idx="1084">
                  <c:v>1.0338298335921099E-2</c:v>
                </c:pt>
                <c:pt idx="1085">
                  <c:v>3.9285533676500185E-3</c:v>
                </c:pt>
                <c:pt idx="1086">
                  <c:v>1.4928502797070069E-3</c:v>
                </c:pt>
                <c:pt idx="1087">
                  <c:v>5.6728310628866268E-4</c:v>
                </c:pt>
                <c:pt idx="1088">
                  <c:v>2.1556758038969185E-4</c:v>
                </c:pt>
                <c:pt idx="1089">
                  <c:v>8.1915680548082912E-5</c:v>
                </c:pt>
                <c:pt idx="1090">
                  <c:v>3.1127958608271499E-5</c:v>
                </c:pt>
                <c:pt idx="1091">
                  <c:v>1.1828624271143171E-5</c:v>
                </c:pt>
                <c:pt idx="1092">
                  <c:v>4.4948772230344056E-6</c:v>
                </c:pt>
                <c:pt idx="1093">
                  <c:v>1.7080533447530743E-6</c:v>
                </c:pt>
                <c:pt idx="1094">
                  <c:v>6.4906027100616814E-7</c:v>
                </c:pt>
                <c:pt idx="1095">
                  <c:v>2.466429029823439E-7</c:v>
                </c:pt>
                <c:pt idx="1096">
                  <c:v>9.3724303133290693E-8</c:v>
                </c:pt>
                <c:pt idx="1097">
                  <c:v>3.5615235190650457E-8</c:v>
                </c:pt>
                <c:pt idx="1098">
                  <c:v>4.4251487939568172E-2</c:v>
                </c:pt>
                <c:pt idx="1099">
                  <c:v>11.304713234779154</c:v>
                </c:pt>
                <c:pt idx="1100">
                  <c:v>2.3607292102352777</c:v>
                </c:pt>
                <c:pt idx="1101">
                  <c:v>0.89707709988940565</c:v>
                </c:pt>
                <c:pt idx="1102">
                  <c:v>0.34088929795797418</c:v>
                </c:pt>
                <c:pt idx="1103">
                  <c:v>0.12953793322403021</c:v>
                </c:pt>
                <c:pt idx="1104">
                  <c:v>4.9224414625131482E-2</c:v>
                </c:pt>
                <c:pt idx="1105">
                  <c:v>1.8705277557549967E-2</c:v>
                </c:pt>
                <c:pt idx="1106">
                  <c:v>7.1080054718689872E-3</c:v>
                </c:pt>
                <c:pt idx="1107">
                  <c:v>2.7010420793102149E-3</c:v>
                </c:pt>
                <c:pt idx="1108">
                  <c:v>1.0263959901378817E-3</c:v>
                </c:pt>
                <c:pt idx="1109">
                  <c:v>3.9003047625239497E-4</c:v>
                </c:pt>
                <c:pt idx="1110">
                  <c:v>10.40896440580905</c:v>
                </c:pt>
                <c:pt idx="1111">
                  <c:v>2.9060184481575426</c:v>
                </c:pt>
                <c:pt idx="1112">
                  <c:v>0.74838219796843808</c:v>
                </c:pt>
                <c:pt idx="1113">
                  <c:v>0.28438523522800646</c:v>
                </c:pt>
                <c:pt idx="1114">
                  <c:v>0.10806638938664245</c:v>
                </c:pt>
                <c:pt idx="1115">
                  <c:v>4.1065227966924127E-2</c:v>
                </c:pt>
                <c:pt idx="1116">
                  <c:v>1.5604786627431172E-2</c:v>
                </c:pt>
                <c:pt idx="1117">
                  <c:v>5.9298189184238447E-3</c:v>
                </c:pt>
                <c:pt idx="1118">
                  <c:v>20.721172066440918</c:v>
                </c:pt>
                <c:pt idx="1119">
                  <c:v>4.9335615573449543</c:v>
                </c:pt>
                <c:pt idx="1120">
                  <c:v>1.874753391791083</c:v>
                </c:pt>
                <c:pt idx="1121">
                  <c:v>8.4715064482803371</c:v>
                </c:pt>
                <c:pt idx="1122">
                  <c:v>2.7672959367299055</c:v>
                </c:pt>
                <c:pt idx="1123">
                  <c:v>45.248023469200533</c:v>
                </c:pt>
                <c:pt idx="1124">
                  <c:v>13.224692399476805</c:v>
                </c:pt>
                <c:pt idx="1125">
                  <c:v>5.0253831118011858</c:v>
                </c:pt>
                <c:pt idx="1126">
                  <c:v>1.9096455824844509</c:v>
                </c:pt>
                <c:pt idx="1127">
                  <c:v>0.72566532134409123</c:v>
                </c:pt>
                <c:pt idx="1128">
                  <c:v>0.27575282211075469</c:v>
                </c:pt>
                <c:pt idx="1129">
                  <c:v>0.1047860724020868</c:v>
                </c:pt>
                <c:pt idx="1130">
                  <c:v>3.9818707512792983E-2</c:v>
                </c:pt>
                <c:pt idx="1131">
                  <c:v>1.5131108854861335E-2</c:v>
                </c:pt>
                <c:pt idx="1132">
                  <c:v>5.7498213648473082E-3</c:v>
                </c:pt>
                <c:pt idx="1133">
                  <c:v>0.48626765535429944</c:v>
                </c:pt>
                <c:pt idx="1134">
                  <c:v>0.9527198782200238</c:v>
                </c:pt>
                <c:pt idx="1135">
                  <c:v>3.1550419793190153E-4</c:v>
                </c:pt>
                <c:pt idx="1136">
                  <c:v>1.1989159521412256E-4</c:v>
                </c:pt>
                <c:pt idx="1137">
                  <c:v>4.5558806181366571E-5</c:v>
                </c:pt>
                <c:pt idx="1138">
                  <c:v>1.7312346348919298E-5</c:v>
                </c:pt>
                <c:pt idx="1139">
                  <c:v>6.578691612589334E-6</c:v>
                </c:pt>
                <c:pt idx="1140">
                  <c:v>2.4999028127839472E-6</c:v>
                </c:pt>
                <c:pt idx="1141">
                  <c:v>9.4996306885790004E-7</c:v>
                </c:pt>
                <c:pt idx="1142">
                  <c:v>3.9078200491904922</c:v>
                </c:pt>
                <c:pt idx="1143">
                  <c:v>0.17550392317183314</c:v>
                </c:pt>
                <c:pt idx="1144">
                  <c:v>6.6691490805296599E-2</c:v>
                </c:pt>
                <c:pt idx="1145">
                  <c:v>2.5342766506012703E-2</c:v>
                </c:pt>
                <c:pt idx="1146">
                  <c:v>9.630251272284826E-3</c:v>
                </c:pt>
                <c:pt idx="1147">
                  <c:v>1.9331617906558707</c:v>
                </c:pt>
                <c:pt idx="1148">
                  <c:v>1.3906082837179291E-3</c:v>
                </c:pt>
                <c:pt idx="1149">
                  <c:v>5.2843114781281309E-4</c:v>
                </c:pt>
                <c:pt idx="1150">
                  <c:v>2.0080383616886898E-4</c:v>
                </c:pt>
                <c:pt idx="1151">
                  <c:v>7.6305457744170227E-5</c:v>
                </c:pt>
                <c:pt idx="1152">
                  <c:v>2.899607394278468E-5</c:v>
                </c:pt>
                <c:pt idx="1153">
                  <c:v>1.101850809825818E-5</c:v>
                </c:pt>
                <c:pt idx="1154">
                  <c:v>4.1870330773381088E-6</c:v>
                </c:pt>
                <c:pt idx="1155">
                  <c:v>1.9856198286384665</c:v>
                </c:pt>
                <c:pt idx="1156">
                  <c:v>63.864235773889718</c:v>
                </c:pt>
                <c:pt idx="1157">
                  <c:v>19.342895544732052</c:v>
                </c:pt>
                <c:pt idx="1158">
                  <c:v>12.337467600777835</c:v>
                </c:pt>
                <c:pt idx="1159">
                  <c:v>4.3210445942161044</c:v>
                </c:pt>
                <c:pt idx="1160">
                  <c:v>1.3632698867989059</c:v>
                </c:pt>
                <c:pt idx="1161">
                  <c:v>0.51804255698358426</c:v>
                </c:pt>
                <c:pt idx="1162">
                  <c:v>0.19685617165376201</c:v>
                </c:pt>
                <c:pt idx="1163">
                  <c:v>0.50956611092712545</c:v>
                </c:pt>
                <c:pt idx="1164">
                  <c:v>2.8426031186803227E-2</c:v>
                </c:pt>
                <c:pt idx="1165">
                  <c:v>1.0801891850985228E-2</c:v>
                </c:pt>
                <c:pt idx="1166">
                  <c:v>3.0979262344391834</c:v>
                </c:pt>
                <c:pt idx="1167">
                  <c:v>0.59909052142403607</c:v>
                </c:pt>
                <c:pt idx="1168">
                  <c:v>5.9272140964726125E-4</c:v>
                </c:pt>
                <c:pt idx="1169">
                  <c:v>2.2523413566595933E-4</c:v>
                </c:pt>
                <c:pt idx="1170">
                  <c:v>48.424020388993753</c:v>
                </c:pt>
                <c:pt idx="1171">
                  <c:v>14.056855554123237</c:v>
                </c:pt>
                <c:pt idx="1172">
                  <c:v>5.3416051105668307</c:v>
                </c:pt>
                <c:pt idx="1173">
                  <c:v>2.0298099420153957</c:v>
                </c:pt>
                <c:pt idx="1174">
                  <c:v>0.77132777796585039</c:v>
                </c:pt>
                <c:pt idx="1175">
                  <c:v>0.29310455562702314</c:v>
                </c:pt>
                <c:pt idx="1176">
                  <c:v>0.11137973113826878</c:v>
                </c:pt>
                <c:pt idx="1177">
                  <c:v>2.1786712996037227</c:v>
                </c:pt>
                <c:pt idx="1178">
                  <c:v>1.3187994196155213</c:v>
                </c:pt>
                <c:pt idx="1179">
                  <c:v>6.1116286070190861E-3</c:v>
                </c:pt>
                <c:pt idx="1180">
                  <c:v>2.3224188706672524E-3</c:v>
                </c:pt>
                <c:pt idx="1181">
                  <c:v>0.61083481393750794</c:v>
                </c:pt>
                <c:pt idx="1182">
                  <c:v>3.3535728492435131E-4</c:v>
                </c:pt>
                <c:pt idx="1183">
                  <c:v>1.2743576827125349E-4</c:v>
                </c:pt>
                <c:pt idx="1184">
                  <c:v>4.8425591943076327E-5</c:v>
                </c:pt>
                <c:pt idx="1185">
                  <c:v>1.8401724938369004E-5</c:v>
                </c:pt>
                <c:pt idx="1186">
                  <c:v>6.9926554765802216E-6</c:v>
                </c:pt>
                <c:pt idx="1187">
                  <c:v>2.6572090811004839E-6</c:v>
                </c:pt>
                <c:pt idx="1188">
                  <c:v>1.0097394508181839E-6</c:v>
                </c:pt>
                <c:pt idx="1189">
                  <c:v>3.8370099131090992E-7</c:v>
                </c:pt>
                <c:pt idx="1190">
                  <c:v>7.8825286719137724</c:v>
                </c:pt>
                <c:pt idx="1191">
                  <c:v>1.3596240855749424</c:v>
                </c:pt>
                <c:pt idx="1192">
                  <c:v>0.5166571525184781</c:v>
                </c:pt>
                <c:pt idx="1193">
                  <c:v>0.1963297179570217</c:v>
                </c:pt>
                <c:pt idx="1194">
                  <c:v>10.241269136824837</c:v>
                </c:pt>
                <c:pt idx="1195">
                  <c:v>47.662464100992196</c:v>
                </c:pt>
                <c:pt idx="1196">
                  <c:v>13.664639561477669</c:v>
                </c:pt>
                <c:pt idx="1197">
                  <c:v>5.1925630333615151</c:v>
                </c:pt>
                <c:pt idx="1198">
                  <c:v>1.9731739526773755</c:v>
                </c:pt>
                <c:pt idx="1199">
                  <c:v>0.74980610201740283</c:v>
                </c:pt>
                <c:pt idx="1200">
                  <c:v>0.28492631876661306</c:v>
                </c:pt>
                <c:pt idx="1201">
                  <c:v>0.10827200113131295</c:v>
                </c:pt>
                <c:pt idx="1202">
                  <c:v>4.1143360429898919E-2</c:v>
                </c:pt>
                <c:pt idx="1203">
                  <c:v>1.563447696336159E-2</c:v>
                </c:pt>
                <c:pt idx="1204">
                  <c:v>17.783386633590528</c:v>
                </c:pt>
                <c:pt idx="1205">
                  <c:v>16.862163032844734</c:v>
                </c:pt>
                <c:pt idx="1206">
                  <c:v>5.136592193032687</c:v>
                </c:pt>
                <c:pt idx="1207">
                  <c:v>1.951905033352421</c:v>
                </c:pt>
                <c:pt idx="1208">
                  <c:v>0.74172391267392002</c:v>
                </c:pt>
                <c:pt idx="1209">
                  <c:v>0.28185508681608962</c:v>
                </c:pt>
                <c:pt idx="1210">
                  <c:v>0.10710493299011407</c:v>
                </c:pt>
                <c:pt idx="1211">
                  <c:v>4.0699874536243345E-2</c:v>
                </c:pt>
                <c:pt idx="1212">
                  <c:v>1.546595232377247E-2</c:v>
                </c:pt>
                <c:pt idx="1213">
                  <c:v>5.877061883033538E-3</c:v>
                </c:pt>
                <c:pt idx="1214">
                  <c:v>2.233283515552745E-3</c:v>
                </c:pt>
                <c:pt idx="1215">
                  <c:v>8.4864773591004298E-4</c:v>
                </c:pt>
                <c:pt idx="1216">
                  <c:v>5.0097232036452262</c:v>
                </c:pt>
                <c:pt idx="1217">
                  <c:v>57.71686982837528</c:v>
                </c:pt>
                <c:pt idx="1218">
                  <c:v>17.589841133346184</c:v>
                </c:pt>
                <c:pt idx="1219">
                  <c:v>8.020608216590734</c:v>
                </c:pt>
                <c:pt idx="1220">
                  <c:v>2.5399730596551886</c:v>
                </c:pt>
                <c:pt idx="1221">
                  <c:v>0.96518976266897172</c:v>
                </c:pt>
                <c:pt idx="1222">
                  <c:v>0.36677210981420927</c:v>
                </c:pt>
                <c:pt idx="1223">
                  <c:v>0.13937340172939952</c:v>
                </c:pt>
                <c:pt idx="1224">
                  <c:v>5.2961892657171827E-2</c:v>
                </c:pt>
                <c:pt idx="1225">
                  <c:v>2.0125519209725294E-2</c:v>
                </c:pt>
                <c:pt idx="1226">
                  <c:v>7.6476972996956105E-3</c:v>
                </c:pt>
                <c:pt idx="1227">
                  <c:v>0.13513921134629084</c:v>
                </c:pt>
                <c:pt idx="1228">
                  <c:v>5.1718752786209361</c:v>
                </c:pt>
                <c:pt idx="1229">
                  <c:v>1.0317221723096461</c:v>
                </c:pt>
                <c:pt idx="1230">
                  <c:v>0.50392079008427504</c:v>
                </c:pt>
                <c:pt idx="1231">
                  <c:v>0.14898068168151288</c:v>
                </c:pt>
                <c:pt idx="1232">
                  <c:v>5.6612659038974888E-2</c:v>
                </c:pt>
                <c:pt idx="1233">
                  <c:v>2.1512810434810459E-2</c:v>
                </c:pt>
                <c:pt idx="1234">
                  <c:v>8.1748679652279763E-3</c:v>
                </c:pt>
                <c:pt idx="1235">
                  <c:v>3.1064498267866308E-3</c:v>
                </c:pt>
                <c:pt idx="1236">
                  <c:v>1.1804509341789195E-3</c:v>
                </c:pt>
                <c:pt idx="1237">
                  <c:v>4.4857135498798951E-4</c:v>
                </c:pt>
                <c:pt idx="1238">
                  <c:v>0.5718488519248206</c:v>
                </c:pt>
                <c:pt idx="1239">
                  <c:v>1.2885774753805652</c:v>
                </c:pt>
                <c:pt idx="1240">
                  <c:v>2.4614007390900966E-5</c:v>
                </c:pt>
                <c:pt idx="1241">
                  <c:v>8.9303107316284258</c:v>
                </c:pt>
                <c:pt idx="1242">
                  <c:v>39.133022004403784</c:v>
                </c:pt>
                <c:pt idx="1243">
                  <c:v>21.889649680260792</c:v>
                </c:pt>
                <c:pt idx="1244">
                  <c:v>6.8642622162357521</c:v>
                </c:pt>
                <c:pt idx="1245">
                  <c:v>2.6084196421695864</c:v>
                </c:pt>
                <c:pt idx="1246">
                  <c:v>0.99119946402444259</c:v>
                </c:pt>
                <c:pt idx="1247">
                  <c:v>0.37665579632928825</c:v>
                </c:pt>
                <c:pt idx="1248">
                  <c:v>0.14312920260512954</c:v>
                </c:pt>
                <c:pt idx="1249">
                  <c:v>5.4389096989949218E-2</c:v>
                </c:pt>
                <c:pt idx="1250">
                  <c:v>8.1618092722156295</c:v>
                </c:pt>
                <c:pt idx="1251">
                  <c:v>1.1715606824723075</c:v>
                </c:pt>
                <c:pt idx="1252">
                  <c:v>1.7195842364144354</c:v>
                </c:pt>
                <c:pt idx="1253">
                  <c:v>17.411047088704581</c:v>
                </c:pt>
                <c:pt idx="1254">
                  <c:v>5.5900621205115675</c:v>
                </c:pt>
                <c:pt idx="1255">
                  <c:v>8.0197656600471063</c:v>
                </c:pt>
                <c:pt idx="1256">
                  <c:v>47.609156264427142</c:v>
                </c:pt>
                <c:pt idx="1257">
                  <c:v>13.611778266586418</c:v>
                </c:pt>
                <c:pt idx="1258">
                  <c:v>5.172475741302839</c:v>
                </c:pt>
                <c:pt idx="1259">
                  <c:v>1.9655407816950787</c:v>
                </c:pt>
                <c:pt idx="1260">
                  <c:v>0.7469054970441299</c:v>
                </c:pt>
                <c:pt idx="1261">
                  <c:v>0.28382408887676935</c:v>
                </c:pt>
                <c:pt idx="1262">
                  <c:v>0.10785315377317235</c:v>
                </c:pt>
                <c:pt idx="1263">
                  <c:v>27.873660164330115</c:v>
                </c:pt>
                <c:pt idx="1264">
                  <c:v>7.765656186234513</c:v>
                </c:pt>
                <c:pt idx="1265">
                  <c:v>2.9318344585613207</c:v>
                </c:pt>
                <c:pt idx="1266">
                  <c:v>1.1140970942533022</c:v>
                </c:pt>
                <c:pt idx="1267">
                  <c:v>0.42335689581625474</c:v>
                </c:pt>
                <c:pt idx="1268">
                  <c:v>0.16087562041017681</c:v>
                </c:pt>
                <c:pt idx="1269">
                  <c:v>6.1132735755867175E-2</c:v>
                </c:pt>
                <c:pt idx="1270">
                  <c:v>2.3230439587229527E-2</c:v>
                </c:pt>
                <c:pt idx="1271">
                  <c:v>8.8275670431472199E-3</c:v>
                </c:pt>
                <c:pt idx="1272">
                  <c:v>3.3544754763959435E-3</c:v>
                </c:pt>
                <c:pt idx="1273">
                  <c:v>1.2747006810304585E-3</c:v>
                </c:pt>
                <c:pt idx="1274">
                  <c:v>4.8438625879157417E-4</c:v>
                </c:pt>
                <c:pt idx="1275">
                  <c:v>63.431064214369115</c:v>
                </c:pt>
                <c:pt idx="1276">
                  <c:v>18.672137213038276</c:v>
                </c:pt>
                <c:pt idx="1277">
                  <c:v>7.0724166176604921</c:v>
                </c:pt>
                <c:pt idx="1278">
                  <c:v>2.6889589221441885</c:v>
                </c:pt>
                <c:pt idx="1279">
                  <c:v>2.6807639002405477</c:v>
                </c:pt>
                <c:pt idx="1280">
                  <c:v>1.360173252821983</c:v>
                </c:pt>
                <c:pt idx="1281">
                  <c:v>0.14746950496482128</c:v>
                </c:pt>
                <c:pt idx="1282">
                  <c:v>5.603841188663209E-2</c:v>
                </c:pt>
                <c:pt idx="1283">
                  <c:v>2.1294596516920197E-2</c:v>
                </c:pt>
                <c:pt idx="1284">
                  <c:v>8.0919466764296736E-3</c:v>
                </c:pt>
                <c:pt idx="1285">
                  <c:v>3.0749397370432763E-3</c:v>
                </c:pt>
                <c:pt idx="1286">
                  <c:v>1.1545188454900057</c:v>
                </c:pt>
                <c:pt idx="1287">
                  <c:v>0.47277924131048688</c:v>
                </c:pt>
                <c:pt idx="1288">
                  <c:v>0.43332102924886484</c:v>
                </c:pt>
                <c:pt idx="1289">
                  <c:v>2.131598243940457E-3</c:v>
                </c:pt>
                <c:pt idx="1290">
                  <c:v>2.4364336665449983E-5</c:v>
                </c:pt>
                <c:pt idx="1291">
                  <c:v>3.2703532235987791</c:v>
                </c:pt>
                <c:pt idx="1292">
                  <c:v>6.6917078482962422</c:v>
                </c:pt>
                <c:pt idx="1293">
                  <c:v>1.023469805298328</c:v>
                </c:pt>
                <c:pt idx="1294">
                  <c:v>0.38891852601336463</c:v>
                </c:pt>
                <c:pt idx="1295">
                  <c:v>0.14778903988507855</c:v>
                </c:pt>
                <c:pt idx="1296">
                  <c:v>5.6159835156329836E-2</c:v>
                </c:pt>
                <c:pt idx="1297">
                  <c:v>0.61122621545368183</c:v>
                </c:pt>
                <c:pt idx="1298">
                  <c:v>8.1094801965740284E-3</c:v>
                </c:pt>
                <c:pt idx="1299">
                  <c:v>3.0816024746981312E-3</c:v>
                </c:pt>
                <c:pt idx="1300">
                  <c:v>1.1710089403852899E-3</c:v>
                </c:pt>
                <c:pt idx="1301">
                  <c:v>4.449833973464102E-4</c:v>
                </c:pt>
                <c:pt idx="1302">
                  <c:v>4.8928584499891903</c:v>
                </c:pt>
                <c:pt idx="1303">
                  <c:v>0.55536032877092179</c:v>
                </c:pt>
                <c:pt idx="1304">
                  <c:v>0.21103692493295023</c:v>
                </c:pt>
                <c:pt idx="1305">
                  <c:v>8.0194031474521088E-2</c:v>
                </c:pt>
                <c:pt idx="1306">
                  <c:v>3.047373196031801E-2</c:v>
                </c:pt>
                <c:pt idx="1307">
                  <c:v>1.1580018144920845E-2</c:v>
                </c:pt>
                <c:pt idx="1308">
                  <c:v>4.4004068950699209E-3</c:v>
                </c:pt>
                <c:pt idx="1309">
                  <c:v>1.6425735002429804</c:v>
                </c:pt>
                <c:pt idx="1310">
                  <c:v>6.3541875564809662E-4</c:v>
                </c:pt>
                <c:pt idx="1311">
                  <c:v>6.4057740084341939</c:v>
                </c:pt>
                <c:pt idx="1312">
                  <c:v>7.7572957593285157</c:v>
                </c:pt>
                <c:pt idx="1313">
                  <c:v>2.193117047409253</c:v>
                </c:pt>
                <c:pt idx="1314">
                  <c:v>1.2739266328059857</c:v>
                </c:pt>
                <c:pt idx="1315">
                  <c:v>2.7454319135690541</c:v>
                </c:pt>
                <c:pt idx="1316">
                  <c:v>0.553835282716861</c:v>
                </c:pt>
                <c:pt idx="1317">
                  <c:v>4.5729473077667407E-2</c:v>
                </c:pt>
                <c:pt idx="1318">
                  <c:v>1.7377199769513615E-2</c:v>
                </c:pt>
                <c:pt idx="1319">
                  <c:v>6.6033359124151748E-3</c:v>
                </c:pt>
                <c:pt idx="1320">
                  <c:v>2.5092676467177665E-3</c:v>
                </c:pt>
                <c:pt idx="1321">
                  <c:v>9.5352170575275141E-4</c:v>
                </c:pt>
                <c:pt idx="1322">
                  <c:v>0.44263225465955319</c:v>
                </c:pt>
                <c:pt idx="1323">
                  <c:v>1.3768853431069729E-4</c:v>
                </c:pt>
                <c:pt idx="1324">
                  <c:v>5.2321643038064971E-5</c:v>
                </c:pt>
                <c:pt idx="1325">
                  <c:v>1.9882224354464687E-5</c:v>
                </c:pt>
                <c:pt idx="1326">
                  <c:v>1.1163190741619775</c:v>
                </c:pt>
                <c:pt idx="1327">
                  <c:v>2.8709931967847011E-6</c:v>
                </c:pt>
                <c:pt idx="1328">
                  <c:v>1.0909774147781864E-6</c:v>
                </c:pt>
                <c:pt idx="1329">
                  <c:v>4.1457141761571078E-7</c:v>
                </c:pt>
                <c:pt idx="1330">
                  <c:v>1.5753713869397008E-7</c:v>
                </c:pt>
                <c:pt idx="1331">
                  <c:v>5.9864112703708642E-8</c:v>
                </c:pt>
                <c:pt idx="1332">
                  <c:v>2.2748362827409287E-8</c:v>
                </c:pt>
                <c:pt idx="1333">
                  <c:v>8.6443778744155279E-9</c:v>
                </c:pt>
                <c:pt idx="1334">
                  <c:v>3.2848635922779014E-9</c:v>
                </c:pt>
                <c:pt idx="1335">
                  <c:v>8.0840800068536094</c:v>
                </c:pt>
                <c:pt idx="1336">
                  <c:v>3.4795419530812057</c:v>
                </c:pt>
                <c:pt idx="1337">
                  <c:v>1.0477846690599983</c:v>
                </c:pt>
                <c:pt idx="1338">
                  <c:v>2.3848244243749717</c:v>
                </c:pt>
                <c:pt idx="1339">
                  <c:v>0.28307681824076625</c:v>
                </c:pt>
                <c:pt idx="1340">
                  <c:v>5.749404036066022E-2</c:v>
                </c:pt>
                <c:pt idx="1341">
                  <c:v>2.184773533705088E-2</c:v>
                </c:pt>
                <c:pt idx="1342">
                  <c:v>8.3021394280793359E-3</c:v>
                </c:pt>
                <c:pt idx="1343">
                  <c:v>3.1548129826701474E-3</c:v>
                </c:pt>
                <c:pt idx="1344">
                  <c:v>1.198828933414656E-3</c:v>
                </c:pt>
                <c:pt idx="1345">
                  <c:v>4.5555499469756926E-4</c:v>
                </c:pt>
                <c:pt idx="1346">
                  <c:v>1.9857574177771609</c:v>
                </c:pt>
                <c:pt idx="1347">
                  <c:v>1.1214185682564737</c:v>
                </c:pt>
                <c:pt idx="1348">
                  <c:v>58.386429024282023</c:v>
                </c:pt>
                <c:pt idx="1349">
                  <c:v>17.527720861680987</c:v>
                </c:pt>
                <c:pt idx="1350">
                  <c:v>10.182126554699654</c:v>
                </c:pt>
                <c:pt idx="1351">
                  <c:v>5.9423601942517976</c:v>
                </c:pt>
                <c:pt idx="1352">
                  <c:v>1.5037180657049469</c:v>
                </c:pt>
                <c:pt idx="1353">
                  <c:v>0.5714128649678798</c:v>
                </c:pt>
                <c:pt idx="1354">
                  <c:v>0.21713688868779435</c:v>
                </c:pt>
                <c:pt idx="1355">
                  <c:v>8.2512017701361837E-2</c:v>
                </c:pt>
                <c:pt idx="1356">
                  <c:v>3.1354566726517506E-2</c:v>
                </c:pt>
                <c:pt idx="1357">
                  <c:v>1.1914735356076652E-2</c:v>
                </c:pt>
                <c:pt idx="1358">
                  <c:v>0.83004548135611311</c:v>
                </c:pt>
                <c:pt idx="1359">
                  <c:v>1.7204877854174682E-3</c:v>
                </c:pt>
                <c:pt idx="1360">
                  <c:v>6.5378535845863782E-4</c:v>
                </c:pt>
                <c:pt idx="1361">
                  <c:v>5.9510696177304947</c:v>
                </c:pt>
                <c:pt idx="1362">
                  <c:v>6.9856719873092743</c:v>
                </c:pt>
                <c:pt idx="1363">
                  <c:v>1.6424056161985821</c:v>
                </c:pt>
                <c:pt idx="1364">
                  <c:v>0.62411413415546113</c:v>
                </c:pt>
                <c:pt idx="1365">
                  <c:v>0.23716337097907525</c:v>
                </c:pt>
                <c:pt idx="1366">
                  <c:v>9.0122080972048588E-2</c:v>
                </c:pt>
                <c:pt idx="1367">
                  <c:v>3.4246390769378465E-2</c:v>
                </c:pt>
                <c:pt idx="1368">
                  <c:v>1.3013628492363816E-2</c:v>
                </c:pt>
                <c:pt idx="1369">
                  <c:v>4.9451788270982499E-3</c:v>
                </c:pt>
                <c:pt idx="1370">
                  <c:v>1.8791679542973347E-3</c:v>
                </c:pt>
                <c:pt idx="1371">
                  <c:v>7.1408382263298724E-4</c:v>
                </c:pt>
                <c:pt idx="1372">
                  <c:v>2.7135185260053517E-4</c:v>
                </c:pt>
                <c:pt idx="1373">
                  <c:v>7.1457866240696131</c:v>
                </c:pt>
                <c:pt idx="1374">
                  <c:v>1.8203382590538206</c:v>
                </c:pt>
                <c:pt idx="1375">
                  <c:v>0.52646309833470728</c:v>
                </c:pt>
                <c:pt idx="1376">
                  <c:v>0.2000559773671888</c:v>
                </c:pt>
                <c:pt idx="1377">
                  <c:v>7.6021271399531756E-2</c:v>
                </c:pt>
                <c:pt idx="1378">
                  <c:v>2.8888083131822069E-2</c:v>
                </c:pt>
                <c:pt idx="1379">
                  <c:v>1.0977471590092385E-2</c:v>
                </c:pt>
                <c:pt idx="1380">
                  <c:v>4.171439204235107E-3</c:v>
                </c:pt>
                <c:pt idx="1381">
                  <c:v>1.5851468976093403E-3</c:v>
                </c:pt>
                <c:pt idx="1382">
                  <c:v>6.023558210915493E-4</c:v>
                </c:pt>
                <c:pt idx="1383">
                  <c:v>1.6475803564803133</c:v>
                </c:pt>
                <c:pt idx="1384">
                  <c:v>27.594997601328359</c:v>
                </c:pt>
                <c:pt idx="1385">
                  <c:v>8.0653206259708661</c:v>
                </c:pt>
                <c:pt idx="1386">
                  <c:v>3.0648218378689287</c:v>
                </c:pt>
                <c:pt idx="1387">
                  <c:v>1.8507725444792726</c:v>
                </c:pt>
                <c:pt idx="1388">
                  <c:v>0.44256027338827331</c:v>
                </c:pt>
                <c:pt idx="1389">
                  <c:v>0.16817290388754386</c:v>
                </c:pt>
                <c:pt idx="1390">
                  <c:v>6.3905703477266665E-2</c:v>
                </c:pt>
                <c:pt idx="1391">
                  <c:v>2.4284167321361329E-2</c:v>
                </c:pt>
                <c:pt idx="1392">
                  <c:v>9.2279835821173044E-3</c:v>
                </c:pt>
                <c:pt idx="1393">
                  <c:v>0.13557550044696992</c:v>
                </c:pt>
                <c:pt idx="1394">
                  <c:v>1.3325208292577389E-3</c:v>
                </c:pt>
                <c:pt idx="1395">
                  <c:v>3.5692830281385293</c:v>
                </c:pt>
                <c:pt idx="1396">
                  <c:v>0.32248836731592601</c:v>
                </c:pt>
                <c:pt idx="1397">
                  <c:v>52.80700337414163</c:v>
                </c:pt>
                <c:pt idx="1398">
                  <c:v>18.968882784620806</c:v>
                </c:pt>
                <c:pt idx="1399">
                  <c:v>6.4534849733124933</c:v>
                </c:pt>
                <c:pt idx="1400">
                  <c:v>2.4523242898587472</c:v>
                </c:pt>
                <c:pt idx="1401">
                  <c:v>0.93188323014632413</c:v>
                </c:pt>
                <c:pt idx="1402">
                  <c:v>0.35411562745560315</c:v>
                </c:pt>
                <c:pt idx="1403">
                  <c:v>0.13456393843312919</c:v>
                </c:pt>
                <c:pt idx="1404">
                  <c:v>5.1134296604589111E-2</c:v>
                </c:pt>
                <c:pt idx="1405">
                  <c:v>1.9431032709743858E-2</c:v>
                </c:pt>
                <c:pt idx="1406">
                  <c:v>7.3837924297026668E-3</c:v>
                </c:pt>
                <c:pt idx="1407">
                  <c:v>0.59102561024726907</c:v>
                </c:pt>
                <c:pt idx="1408">
                  <c:v>1.0662196268490653E-3</c:v>
                </c:pt>
                <c:pt idx="1409">
                  <c:v>4.0516345820264471E-4</c:v>
                </c:pt>
                <c:pt idx="1410">
                  <c:v>26.28430774849323</c:v>
                </c:pt>
                <c:pt idx="1411">
                  <c:v>8.8710697226998896</c:v>
                </c:pt>
                <c:pt idx="1412">
                  <c:v>2.6814999458320758</c:v>
                </c:pt>
                <c:pt idx="1413">
                  <c:v>1.0189699794161888</c:v>
                </c:pt>
                <c:pt idx="1414">
                  <c:v>0.38720859217815173</c:v>
                </c:pt>
                <c:pt idx="1415">
                  <c:v>0.14713926502769764</c:v>
                </c:pt>
                <c:pt idx="1416">
                  <c:v>5.5912920710525116E-2</c:v>
                </c:pt>
                <c:pt idx="1417">
                  <c:v>2.1246909869999546E-2</c:v>
                </c:pt>
                <c:pt idx="1418">
                  <c:v>8.0738257505998268E-3</c:v>
                </c:pt>
                <c:pt idx="1419">
                  <c:v>3.0680537852279342E-3</c:v>
                </c:pt>
                <c:pt idx="1420">
                  <c:v>1.1658604383866149E-3</c:v>
                </c:pt>
                <c:pt idx="1421">
                  <c:v>4.430269665869136E-4</c:v>
                </c:pt>
                <c:pt idx="1422">
                  <c:v>1.6835024730302715E-4</c:v>
                </c:pt>
                <c:pt idx="1423">
                  <c:v>1.9861986906555966</c:v>
                </c:pt>
                <c:pt idx="1424">
                  <c:v>2.4309775710557119E-5</c:v>
                </c:pt>
                <c:pt idx="1425">
                  <c:v>9.2377147700117057E-6</c:v>
                </c:pt>
                <c:pt idx="1426">
                  <c:v>3.5103316126044486E-6</c:v>
                </c:pt>
                <c:pt idx="1427">
                  <c:v>1.3339260127896905E-6</c:v>
                </c:pt>
                <c:pt idx="1428">
                  <c:v>5.068918848600824E-7</c:v>
                </c:pt>
                <c:pt idx="1429">
                  <c:v>1.2212724702087454</c:v>
                </c:pt>
                <c:pt idx="1430">
                  <c:v>41.403279497008853</c:v>
                </c:pt>
                <c:pt idx="1431">
                  <c:v>11.38029695242078</c:v>
                </c:pt>
                <c:pt idx="1432">
                  <c:v>4.3204927685623726</c:v>
                </c:pt>
                <c:pt idx="1433">
                  <c:v>1.641787252053702</c:v>
                </c:pt>
                <c:pt idx="1434">
                  <c:v>0.62387915578040676</c:v>
                </c:pt>
                <c:pt idx="1435">
                  <c:v>0.98105674764028827</c:v>
                </c:pt>
                <c:pt idx="1436">
                  <c:v>9.0088150094690747E-2</c:v>
                </c:pt>
                <c:pt idx="1437">
                  <c:v>3.4233497035982489E-2</c:v>
                </c:pt>
                <c:pt idx="1438">
                  <c:v>1.3008728873673344E-2</c:v>
                </c:pt>
                <c:pt idx="1439">
                  <c:v>4.9433169719958715E-3</c:v>
                </c:pt>
                <c:pt idx="1440">
                  <c:v>1.8784604493584311E-3</c:v>
                </c:pt>
                <c:pt idx="1441">
                  <c:v>7.1381497075620373E-4</c:v>
                </c:pt>
                <c:pt idx="1442">
                  <c:v>2.7124968888735741E-4</c:v>
                </c:pt>
                <c:pt idx="1443">
                  <c:v>1.0307488177719584E-4</c:v>
                </c:pt>
                <c:pt idx="1444">
                  <c:v>1.396953909458172</c:v>
                </c:pt>
                <c:pt idx="1445">
                  <c:v>1.4884012928627082E-5</c:v>
                </c:pt>
                <c:pt idx="1446">
                  <c:v>2.5040744539420867</c:v>
                </c:pt>
                <c:pt idx="1447">
                  <c:v>2.1492514668937504E-6</c:v>
                </c:pt>
                <c:pt idx="1448">
                  <c:v>8.1671555741962505E-7</c:v>
                </c:pt>
                <c:pt idx="1449">
                  <c:v>3.1035191181945749E-7</c:v>
                </c:pt>
                <c:pt idx="1450">
                  <c:v>1.1793372649139383E-7</c:v>
                </c:pt>
                <c:pt idx="1451">
                  <c:v>4.4814816066729648E-8</c:v>
                </c:pt>
                <c:pt idx="1452">
                  <c:v>1.7029630105357269E-8</c:v>
                </c:pt>
                <c:pt idx="1453">
                  <c:v>6.4712594400357622E-9</c:v>
                </c:pt>
                <c:pt idx="1454">
                  <c:v>2.4590785872135899E-9</c:v>
                </c:pt>
                <c:pt idx="1455">
                  <c:v>70.233080418079112</c:v>
                </c:pt>
                <c:pt idx="1456">
                  <c:v>20.726156940071906</c:v>
                </c:pt>
                <c:pt idx="1457">
                  <c:v>7.875939637227324</c:v>
                </c:pt>
                <c:pt idx="1458">
                  <c:v>2.992857062146383</c:v>
                </c:pt>
                <c:pt idx="1459">
                  <c:v>1.1372856836156253</c:v>
                </c:pt>
                <c:pt idx="1460">
                  <c:v>0.4321685597739377</c:v>
                </c:pt>
                <c:pt idx="1461">
                  <c:v>0.16422405271409629</c:v>
                </c:pt>
                <c:pt idx="1462">
                  <c:v>6.2405140031356603E-2</c:v>
                </c:pt>
                <c:pt idx="1463">
                  <c:v>2.3713953211915505E-2</c:v>
                </c:pt>
                <c:pt idx="1464">
                  <c:v>9.0113022205278934E-3</c:v>
                </c:pt>
                <c:pt idx="1465">
                  <c:v>3.4242948438005997E-3</c:v>
                </c:pt>
                <c:pt idx="1466">
                  <c:v>5.4286576392494643</c:v>
                </c:pt>
                <c:pt idx="1467">
                  <c:v>1.9010594491786603</c:v>
                </c:pt>
                <c:pt idx="1468">
                  <c:v>3.228197558834816</c:v>
                </c:pt>
                <c:pt idx="1469">
                  <c:v>65.80409437944077</c:v>
                </c:pt>
                <c:pt idx="1470">
                  <c:v>20.047672991653005</c:v>
                </c:pt>
                <c:pt idx="1471">
                  <c:v>7.618115736828142</c:v>
                </c:pt>
                <c:pt idx="1472">
                  <c:v>2.8948839799946939</c:v>
                </c:pt>
                <c:pt idx="1473">
                  <c:v>1.1000559123979838</c:v>
                </c:pt>
                <c:pt idx="1474">
                  <c:v>0.41802124671123381</c:v>
                </c:pt>
                <c:pt idx="1475">
                  <c:v>0.15884807375026883</c:v>
                </c:pt>
                <c:pt idx="1476">
                  <c:v>6.0362268025102153E-2</c:v>
                </c:pt>
                <c:pt idx="1477">
                  <c:v>2.2937661849538819E-2</c:v>
                </c:pt>
                <c:pt idx="1478">
                  <c:v>4.3731560043867574</c:v>
                </c:pt>
                <c:pt idx="1479">
                  <c:v>0.96579492588099902</c:v>
                </c:pt>
                <c:pt idx="1480">
                  <c:v>2.3732631703064699</c:v>
                </c:pt>
                <c:pt idx="1481">
                  <c:v>0.91826807702294633</c:v>
                </c:pt>
                <c:pt idx="1482">
                  <c:v>3.3562724535535153</c:v>
                </c:pt>
                <c:pt idx="1483">
                  <c:v>0.43800314130696605</c:v>
                </c:pt>
                <c:pt idx="1484">
                  <c:v>0.16644119369664709</c:v>
                </c:pt>
                <c:pt idx="1485">
                  <c:v>6.3247653604725895E-2</c:v>
                </c:pt>
                <c:pt idx="1486">
                  <c:v>2.4034108369795835E-2</c:v>
                </c:pt>
                <c:pt idx="1487">
                  <c:v>9.1329611805224184E-3</c:v>
                </c:pt>
                <c:pt idx="1488">
                  <c:v>3.4705252485985184E-3</c:v>
                </c:pt>
                <c:pt idx="1489">
                  <c:v>1.3187995944674367E-3</c:v>
                </c:pt>
                <c:pt idx="1490">
                  <c:v>5.0114384589762604E-4</c:v>
                </c:pt>
                <c:pt idx="1491">
                  <c:v>1.3276126239779924</c:v>
                </c:pt>
                <c:pt idx="1492">
                  <c:v>8.324705168684666</c:v>
                </c:pt>
                <c:pt idx="1493">
                  <c:v>1.896681151318129</c:v>
                </c:pt>
                <c:pt idx="1494">
                  <c:v>0.72073883750088907</c:v>
                </c:pt>
                <c:pt idx="1495">
                  <c:v>0.27388075825033781</c:v>
                </c:pt>
                <c:pt idx="1496">
                  <c:v>0.10407468813512839</c:v>
                </c:pt>
                <c:pt idx="1497">
                  <c:v>3.9548381491348789E-2</c:v>
                </c:pt>
                <c:pt idx="1498">
                  <c:v>1.5028384966712537E-2</c:v>
                </c:pt>
                <c:pt idx="1499">
                  <c:v>5.7107862873507637E-3</c:v>
                </c:pt>
                <c:pt idx="1500">
                  <c:v>2.1700987891932902E-3</c:v>
                </c:pt>
                <c:pt idx="1501">
                  <c:v>8.2463753989345029E-4</c:v>
                </c:pt>
                <c:pt idx="1502">
                  <c:v>3.1336226515951113E-4</c:v>
                </c:pt>
                <c:pt idx="1503">
                  <c:v>1.190776607606142E-4</c:v>
                </c:pt>
                <c:pt idx="1504">
                  <c:v>2.6635405246276549</c:v>
                </c:pt>
                <c:pt idx="1505">
                  <c:v>58.848624665560571</c:v>
                </c:pt>
                <c:pt idx="1506">
                  <c:v>18.126009206835022</c:v>
                </c:pt>
                <c:pt idx="1507">
                  <c:v>6.7232008999505339</c:v>
                </c:pt>
                <c:pt idx="1508">
                  <c:v>2.5548163419812031</c:v>
                </c:pt>
                <c:pt idx="1509">
                  <c:v>0.97083020995285707</c:v>
                </c:pt>
                <c:pt idx="1510">
                  <c:v>0.36891547978208566</c:v>
                </c:pt>
                <c:pt idx="1511">
                  <c:v>0.14018788231719254</c:v>
                </c:pt>
                <c:pt idx="1512">
                  <c:v>5.3271395280533172E-2</c:v>
                </c:pt>
                <c:pt idx="1513">
                  <c:v>2.0884731468347587E-2</c:v>
                </c:pt>
                <c:pt idx="1514">
                  <c:v>24.638891235108645</c:v>
                </c:pt>
                <c:pt idx="1515">
                  <c:v>6.2908988142140156</c:v>
                </c:pt>
                <c:pt idx="1516">
                  <c:v>2.390541549401326</c:v>
                </c:pt>
                <c:pt idx="1517">
                  <c:v>9.7878181773058408</c:v>
                </c:pt>
                <c:pt idx="1518">
                  <c:v>2.1071312279617209</c:v>
                </c:pt>
                <c:pt idx="1519">
                  <c:v>2.3606342004408973</c:v>
                </c:pt>
                <c:pt idx="1520">
                  <c:v>0.88700161858238713</c:v>
                </c:pt>
                <c:pt idx="1521">
                  <c:v>0.11562250474071559</c:v>
                </c:pt>
                <c:pt idx="1522">
                  <c:v>4.3936551801471921E-2</c:v>
                </c:pt>
                <c:pt idx="1523">
                  <c:v>1.6695889684559328E-2</c:v>
                </c:pt>
                <c:pt idx="1524">
                  <c:v>6.3444380801325456E-3</c:v>
                </c:pt>
                <c:pt idx="1525">
                  <c:v>2.4108864704503671E-3</c:v>
                </c:pt>
                <c:pt idx="1526">
                  <c:v>9.1613685877113972E-4</c:v>
                </c:pt>
                <c:pt idx="1527">
                  <c:v>3.4813200633303308E-4</c:v>
                </c:pt>
                <c:pt idx="1528">
                  <c:v>1.3229016240655256E-4</c:v>
                </c:pt>
                <c:pt idx="1529">
                  <c:v>5.0270261714489969E-5</c:v>
                </c:pt>
                <c:pt idx="1530">
                  <c:v>2.4489290147040679</c:v>
                </c:pt>
                <c:pt idx="1531">
                  <c:v>7.5654882165723816</c:v>
                </c:pt>
                <c:pt idx="1532">
                  <c:v>1.5776636432321633</c:v>
                </c:pt>
                <c:pt idx="1533">
                  <c:v>0.59951218442822196</c:v>
                </c:pt>
                <c:pt idx="1534">
                  <c:v>0.2278146300827244</c:v>
                </c:pt>
                <c:pt idx="1535">
                  <c:v>8.6569559431435281E-2</c:v>
                </c:pt>
                <c:pt idx="1536">
                  <c:v>3.2896432583945402E-2</c:v>
                </c:pt>
                <c:pt idx="1537">
                  <c:v>0.14353651507864371</c:v>
                </c:pt>
                <c:pt idx="1538">
                  <c:v>4.7502448651217154E-3</c:v>
                </c:pt>
                <c:pt idx="1539">
                  <c:v>2.6299561442839656</c:v>
                </c:pt>
                <c:pt idx="1540">
                  <c:v>15.719927483348943</c:v>
                </c:pt>
                <c:pt idx="1541">
                  <c:v>14.601054813335461</c:v>
                </c:pt>
                <c:pt idx="1542">
                  <c:v>49.111859099459721</c:v>
                </c:pt>
                <c:pt idx="1543">
                  <c:v>14.814387059142531</c:v>
                </c:pt>
                <c:pt idx="1544">
                  <c:v>5.6294670824741626</c:v>
                </c:pt>
                <c:pt idx="1545">
                  <c:v>2.1391974913401812</c:v>
                </c:pt>
                <c:pt idx="1546">
                  <c:v>0.81289504670926904</c:v>
                </c:pt>
                <c:pt idx="1547">
                  <c:v>0.30890011774952225</c:v>
                </c:pt>
                <c:pt idx="1548">
                  <c:v>0.11738204474481843</c:v>
                </c:pt>
                <c:pt idx="1549">
                  <c:v>4.4605177003031009E-2</c:v>
                </c:pt>
                <c:pt idx="1550">
                  <c:v>1.6949967261151784E-2</c:v>
                </c:pt>
                <c:pt idx="1551">
                  <c:v>6.4409875592376792E-3</c:v>
                </c:pt>
                <c:pt idx="1552">
                  <c:v>2.4475752725103181E-3</c:v>
                </c:pt>
                <c:pt idx="1553">
                  <c:v>20.36601206280379</c:v>
                </c:pt>
                <c:pt idx="1554">
                  <c:v>6.2038470011164684</c:v>
                </c:pt>
                <c:pt idx="1555">
                  <c:v>10.453024435384888</c:v>
                </c:pt>
                <c:pt idx="1556">
                  <c:v>2.6166861825520131</c:v>
                </c:pt>
                <c:pt idx="1557">
                  <c:v>0.99434074936976502</c:v>
                </c:pt>
                <c:pt idx="1558">
                  <c:v>0.37784948476051072</c:v>
                </c:pt>
                <c:pt idx="1559">
                  <c:v>0.14358280420899411</c:v>
                </c:pt>
                <c:pt idx="1560">
                  <c:v>5.4561465599417755E-2</c:v>
                </c:pt>
                <c:pt idx="1561">
                  <c:v>2.0733356927778744E-2</c:v>
                </c:pt>
                <c:pt idx="1562">
                  <c:v>7.8786756325559225E-3</c:v>
                </c:pt>
                <c:pt idx="1563">
                  <c:v>0.46491666601932058</c:v>
                </c:pt>
                <c:pt idx="1564">
                  <c:v>1.1376807613410753E-3</c:v>
                </c:pt>
                <c:pt idx="1565">
                  <c:v>5.785857437561841</c:v>
                </c:pt>
                <c:pt idx="1566">
                  <c:v>1.0706591409887256</c:v>
                </c:pt>
                <c:pt idx="1567">
                  <c:v>0.40685047357571574</c:v>
                </c:pt>
                <c:pt idx="1568">
                  <c:v>0.15460317995877201</c:v>
                </c:pt>
                <c:pt idx="1569">
                  <c:v>5.8749208384333361E-2</c:v>
                </c:pt>
                <c:pt idx="1570">
                  <c:v>2.2324699186046675E-2</c:v>
                </c:pt>
                <c:pt idx="1571">
                  <c:v>8.4833856906977364E-3</c:v>
                </c:pt>
                <c:pt idx="1572">
                  <c:v>3.2236865624651399E-3</c:v>
                </c:pt>
                <c:pt idx="1573">
                  <c:v>1.2250008937367532E-3</c:v>
                </c:pt>
                <c:pt idx="1574">
                  <c:v>4.655003396199662E-4</c:v>
                </c:pt>
                <c:pt idx="1575">
                  <c:v>1.7689012905558712E-4</c:v>
                </c:pt>
                <c:pt idx="1576">
                  <c:v>6.7218249041123125E-5</c:v>
                </c:pt>
                <c:pt idx="1577">
                  <c:v>3.6999774495347966</c:v>
                </c:pt>
                <c:pt idx="1578">
                  <c:v>2.6954600460071738</c:v>
                </c:pt>
                <c:pt idx="1579">
                  <c:v>4.0650814161516191</c:v>
                </c:pt>
                <c:pt idx="1580">
                  <c:v>0.60812207643933935</c:v>
                </c:pt>
                <c:pt idx="1581">
                  <c:v>0.23108638904694889</c:v>
                </c:pt>
                <c:pt idx="1582">
                  <c:v>8.7812827837840599E-2</c:v>
                </c:pt>
                <c:pt idx="1583">
                  <c:v>3.3368874578379421E-2</c:v>
                </c:pt>
                <c:pt idx="1584">
                  <c:v>1.268017233978418E-2</c:v>
                </c:pt>
                <c:pt idx="1585">
                  <c:v>4.8184654891179892E-3</c:v>
                </c:pt>
                <c:pt idx="1586">
                  <c:v>9.8920181582804076</c:v>
                </c:pt>
                <c:pt idx="1587">
                  <c:v>52.61247227583597</c:v>
                </c:pt>
                <c:pt idx="1588">
                  <c:v>20.424012169786863</c:v>
                </c:pt>
                <c:pt idx="1589">
                  <c:v>7.099834956862626</c:v>
                </c:pt>
                <c:pt idx="1590">
                  <c:v>10.864576758584192</c:v>
                </c:pt>
                <c:pt idx="1591">
                  <c:v>2.8612878442344098</c:v>
                </c:pt>
                <c:pt idx="1592">
                  <c:v>1.0872893808090758</c:v>
                </c:pt>
                <c:pt idx="1593">
                  <c:v>0.41316996470744877</c:v>
                </c:pt>
                <c:pt idx="1594">
                  <c:v>0.15700458658883054</c:v>
                </c:pt>
                <c:pt idx="1595">
                  <c:v>5.9661742903755609E-2</c:v>
                </c:pt>
                <c:pt idx="1596">
                  <c:v>2.2671462303427131E-2</c:v>
                </c:pt>
                <c:pt idx="1597">
                  <c:v>8.6151556753023082E-3</c:v>
                </c:pt>
                <c:pt idx="1598">
                  <c:v>5.6113447807665047</c:v>
                </c:pt>
                <c:pt idx="1599">
                  <c:v>0.7252083788240643</c:v>
                </c:pt>
                <c:pt idx="1600">
                  <c:v>16.615569311967295</c:v>
                </c:pt>
                <c:pt idx="1601">
                  <c:v>4.3220335535825853</c:v>
                </c:pt>
                <c:pt idx="1602">
                  <c:v>4.1086910058776027</c:v>
                </c:pt>
                <c:pt idx="1603">
                  <c:v>0.62410164513732536</c:v>
                </c:pt>
                <c:pt idx="1604">
                  <c:v>0.23715862515218364</c:v>
                </c:pt>
                <c:pt idx="1605">
                  <c:v>9.0120277557829781E-2</c:v>
                </c:pt>
                <c:pt idx="1606">
                  <c:v>3.4245705471975321E-2</c:v>
                </c:pt>
                <c:pt idx="1607">
                  <c:v>1.3013368079350624E-2</c:v>
                </c:pt>
                <c:pt idx="1608">
                  <c:v>4.9450798701532375E-3</c:v>
                </c:pt>
                <c:pt idx="1609">
                  <c:v>1.8791303506582307E-3</c:v>
                </c:pt>
                <c:pt idx="1610">
                  <c:v>10.883675050392196</c:v>
                </c:pt>
                <c:pt idx="1611">
                  <c:v>11.573252558974559</c:v>
                </c:pt>
                <c:pt idx="1612">
                  <c:v>3.303302330556829</c:v>
                </c:pt>
                <c:pt idx="1613">
                  <c:v>1.255254885611595</c:v>
                </c:pt>
                <c:pt idx="1614">
                  <c:v>2.5279782869903129</c:v>
                </c:pt>
                <c:pt idx="1615">
                  <c:v>0.18125880548231438</c:v>
                </c:pt>
                <c:pt idx="1616">
                  <c:v>6.887834608327946E-2</c:v>
                </c:pt>
                <c:pt idx="1617">
                  <c:v>2.6173771511646189E-2</c:v>
                </c:pt>
                <c:pt idx="1618">
                  <c:v>9.9460331744255521E-3</c:v>
                </c:pt>
                <c:pt idx="1619">
                  <c:v>3.7794926062817099E-3</c:v>
                </c:pt>
                <c:pt idx="1620">
                  <c:v>1.43620719038705E-3</c:v>
                </c:pt>
                <c:pt idx="1621">
                  <c:v>5.4575873234707895E-4</c:v>
                </c:pt>
                <c:pt idx="1622">
                  <c:v>1.3478177320951947</c:v>
                </c:pt>
                <c:pt idx="1623">
                  <c:v>7.8807560950918223E-5</c:v>
                </c:pt>
                <c:pt idx="1624">
                  <c:v>2.9946873161348923E-5</c:v>
                </c:pt>
                <c:pt idx="1625">
                  <c:v>36.229793346383957</c:v>
                </c:pt>
                <c:pt idx="1626">
                  <c:v>15.316322930018863</c:v>
                </c:pt>
                <c:pt idx="1627">
                  <c:v>6.0054256891347837</c:v>
                </c:pt>
                <c:pt idx="1628">
                  <c:v>1.9249963071151268</c:v>
                </c:pt>
                <c:pt idx="1629">
                  <c:v>0.73149859670374828</c:v>
                </c:pt>
                <c:pt idx="1630">
                  <c:v>0.27796946674742434</c:v>
                </c:pt>
                <c:pt idx="1631">
                  <c:v>0.10562839736402126</c:v>
                </c:pt>
                <c:pt idx="1632">
                  <c:v>4.0138790998328074E-2</c:v>
                </c:pt>
                <c:pt idx="1633">
                  <c:v>1.5252740579364666E-2</c:v>
                </c:pt>
                <c:pt idx="1634">
                  <c:v>5.7960414201585729E-3</c:v>
                </c:pt>
                <c:pt idx="1635">
                  <c:v>0.21525944862848917</c:v>
                </c:pt>
                <c:pt idx="1636">
                  <c:v>7.1757814442851522E-2</c:v>
                </c:pt>
                <c:pt idx="1637">
                  <c:v>3.180403848069411E-4</c:v>
                </c:pt>
                <c:pt idx="1638">
                  <c:v>1.2085534622663762E-4</c:v>
                </c:pt>
                <c:pt idx="1639">
                  <c:v>4.59250315661223E-5</c:v>
                </c:pt>
                <c:pt idx="1640">
                  <c:v>1.7451511995126474E-5</c:v>
                </c:pt>
                <c:pt idx="1641">
                  <c:v>6.6315745581480601E-6</c:v>
                </c:pt>
                <c:pt idx="1642">
                  <c:v>2.5199983320962631E-6</c:v>
                </c:pt>
                <c:pt idx="1643">
                  <c:v>9.5759936619658002E-7</c:v>
                </c:pt>
                <c:pt idx="1644">
                  <c:v>3.6388775915470044E-7</c:v>
                </c:pt>
                <c:pt idx="1645">
                  <c:v>0.6883065348607631</c:v>
                </c:pt>
                <c:pt idx="1646">
                  <c:v>2.665346719351064</c:v>
                </c:pt>
                <c:pt idx="1647">
                  <c:v>1.9967249120336723E-8</c:v>
                </c:pt>
                <c:pt idx="1648">
                  <c:v>1.9331083670678879</c:v>
                </c:pt>
                <c:pt idx="1649">
                  <c:v>2.8832707729766223E-9</c:v>
                </c:pt>
                <c:pt idx="1650">
                  <c:v>0.45167522111858521</c:v>
                </c:pt>
                <c:pt idx="1651">
                  <c:v>7.4429647211175993</c:v>
                </c:pt>
                <c:pt idx="1652">
                  <c:v>1.3088010507652907</c:v>
                </c:pt>
                <c:pt idx="1653">
                  <c:v>0.49734439929081042</c:v>
                </c:pt>
                <c:pt idx="1654">
                  <c:v>0.18899087173050796</c:v>
                </c:pt>
                <c:pt idx="1655">
                  <c:v>7.1816531257593033E-2</c:v>
                </c:pt>
                <c:pt idx="1656">
                  <c:v>2.7290281877885354E-2</c:v>
                </c:pt>
                <c:pt idx="1657">
                  <c:v>1.0370307113596437E-2</c:v>
                </c:pt>
                <c:pt idx="1658">
                  <c:v>3.9407167031666459E-3</c:v>
                </c:pt>
                <c:pt idx="1659">
                  <c:v>1.497472347203325E-3</c:v>
                </c:pt>
                <c:pt idx="1660">
                  <c:v>5.6903949193726363E-4</c:v>
                </c:pt>
                <c:pt idx="1661">
                  <c:v>2.1623500693616018E-4</c:v>
                </c:pt>
                <c:pt idx="1662">
                  <c:v>8.2169302635740868E-5</c:v>
                </c:pt>
                <c:pt idx="1663">
                  <c:v>3.1224335001581527E-5</c:v>
                </c:pt>
                <c:pt idx="1664">
                  <c:v>1.1865247300600981E-5</c:v>
                </c:pt>
                <c:pt idx="1665">
                  <c:v>4.5087939742283722E-6</c:v>
                </c:pt>
                <c:pt idx="1666">
                  <c:v>1.7133417102067816E-6</c:v>
                </c:pt>
                <c:pt idx="1667">
                  <c:v>6.5106984987857688E-7</c:v>
                </c:pt>
                <c:pt idx="1668">
                  <c:v>2.4740654295385923E-7</c:v>
                </c:pt>
                <c:pt idx="1669">
                  <c:v>9.4014486322466528E-8</c:v>
                </c:pt>
                <c:pt idx="1670">
                  <c:v>3.572550480253728E-8</c:v>
                </c:pt>
                <c:pt idx="1671">
                  <c:v>1.3575691824964167E-8</c:v>
                </c:pt>
                <c:pt idx="1672">
                  <c:v>29.057692086544705</c:v>
                </c:pt>
                <c:pt idx="1673">
                  <c:v>86.79261862710851</c:v>
                </c:pt>
                <c:pt idx="1674">
                  <c:v>27.002078292028685</c:v>
                </c:pt>
                <c:pt idx="1675">
                  <c:v>22.264364928639189</c:v>
                </c:pt>
                <c:pt idx="1676">
                  <c:v>6.5200814894290922</c:v>
                </c:pt>
                <c:pt idx="1677">
                  <c:v>2.4776309659830549</c:v>
                </c:pt>
                <c:pt idx="1678">
                  <c:v>0.94149976707356076</c:v>
                </c:pt>
                <c:pt idx="1679">
                  <c:v>0.35776991148795306</c:v>
                </c:pt>
                <c:pt idx="1680">
                  <c:v>0.13595256636542213</c:v>
                </c:pt>
                <c:pt idx="1681">
                  <c:v>5.1661975218860422E-2</c:v>
                </c:pt>
                <c:pt idx="1682">
                  <c:v>1.963155058316696E-2</c:v>
                </c:pt>
                <c:pt idx="1683">
                  <c:v>7.4599892216034441E-3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7-4D66-BA85-DAB1493B8CD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7-4D66-BA85-DAB1493B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0.46312180442343948</v>
      </c>
      <c r="G6" s="13">
        <f t="shared" ref="G6:G69" si="0">IF((F6-$J$2)&gt;0,$I$2*(F6-$J$2),0)</f>
        <v>0</v>
      </c>
      <c r="H6" s="13">
        <f t="shared" ref="H6:H69" si="1">F6-G6</f>
        <v>0.46312180442343948</v>
      </c>
      <c r="I6" s="15">
        <f>H6+$H$3-$J$3</f>
        <v>-3.5368781955765605</v>
      </c>
      <c r="J6" s="13">
        <f t="shared" ref="J6:J69" si="2">I6/SQRT(1+(I6/($K$2*(300+(25*Q6)+0.05*(Q6)^3)))^2)</f>
        <v>-3.5347115740618444</v>
      </c>
      <c r="K6" s="13">
        <f t="shared" ref="K6:K69" si="3">I6-J6</f>
        <v>-2.1666215147160273E-3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22.606957753047279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19.446015525049141</v>
      </c>
      <c r="G7" s="13">
        <f t="shared" si="0"/>
        <v>0</v>
      </c>
      <c r="H7" s="13">
        <f t="shared" si="1"/>
        <v>19.446015525049141</v>
      </c>
      <c r="I7" s="16">
        <f t="shared" ref="I7:I70" si="8">H7+K6-L6</f>
        <v>19.443848903534423</v>
      </c>
      <c r="J7" s="13">
        <f t="shared" si="2"/>
        <v>18.929816969421008</v>
      </c>
      <c r="K7" s="13">
        <f t="shared" si="3"/>
        <v>0.51403193411341519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19.809435581857208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38.924743680405449</v>
      </c>
      <c r="G8" s="13">
        <f t="shared" si="0"/>
        <v>1.2971534502510706</v>
      </c>
      <c r="H8" s="13">
        <f t="shared" si="1"/>
        <v>37.627590230154375</v>
      </c>
      <c r="I8" s="16">
        <f t="shared" si="8"/>
        <v>38.141622164267787</v>
      </c>
      <c r="J8" s="13">
        <f t="shared" si="2"/>
        <v>32.505203297183307</v>
      </c>
      <c r="K8" s="13">
        <f t="shared" si="3"/>
        <v>5.6364188670844797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1.2971534502510706</v>
      </c>
      <c r="Q8" s="41">
        <v>15.72550830431047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51.137324189126453</v>
      </c>
      <c r="G9" s="13">
        <f t="shared" si="0"/>
        <v>2.6625542035586585</v>
      </c>
      <c r="H9" s="13">
        <f t="shared" si="1"/>
        <v>48.474769985567796</v>
      </c>
      <c r="I9" s="16">
        <f t="shared" si="8"/>
        <v>54.111188852652276</v>
      </c>
      <c r="J9" s="13">
        <f t="shared" si="2"/>
        <v>33.601595329930575</v>
      </c>
      <c r="K9" s="13">
        <f t="shared" si="3"/>
        <v>20.509593522721701</v>
      </c>
      <c r="L9" s="13">
        <f t="shared" si="4"/>
        <v>9.436617039024739</v>
      </c>
      <c r="M9" s="13">
        <f t="shared" si="9"/>
        <v>9.436617039024739</v>
      </c>
      <c r="N9" s="13">
        <f t="shared" si="5"/>
        <v>5.8507025641953385</v>
      </c>
      <c r="O9" s="13">
        <f t="shared" si="6"/>
        <v>8.5132567677539974</v>
      </c>
      <c r="Q9" s="41">
        <v>10.30657259354839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94.179766804742869</v>
      </c>
      <c r="G10" s="13">
        <f t="shared" si="0"/>
        <v>7.4748200084467813</v>
      </c>
      <c r="H10" s="13">
        <f t="shared" si="1"/>
        <v>86.704946796296085</v>
      </c>
      <c r="I10" s="16">
        <f t="shared" si="8"/>
        <v>97.777923279993047</v>
      </c>
      <c r="J10" s="13">
        <f t="shared" si="2"/>
        <v>38.739151235162907</v>
      </c>
      <c r="K10" s="13">
        <f t="shared" si="3"/>
        <v>59.038772044830139</v>
      </c>
      <c r="L10" s="13">
        <f t="shared" si="4"/>
        <v>48.249092243739696</v>
      </c>
      <c r="M10" s="13">
        <f t="shared" si="9"/>
        <v>51.835006718569097</v>
      </c>
      <c r="N10" s="13">
        <f t="shared" si="5"/>
        <v>32.137704165512844</v>
      </c>
      <c r="O10" s="13">
        <f t="shared" si="6"/>
        <v>39.612524173959628</v>
      </c>
      <c r="Q10" s="41">
        <v>10.0683491166584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12.309815454649639</v>
      </c>
      <c r="G11" s="13">
        <f t="shared" si="0"/>
        <v>0</v>
      </c>
      <c r="H11" s="13">
        <f t="shared" si="1"/>
        <v>12.309815454649639</v>
      </c>
      <c r="I11" s="16">
        <f t="shared" si="8"/>
        <v>23.099495255740081</v>
      </c>
      <c r="J11" s="13">
        <f t="shared" si="2"/>
        <v>20.762029466292844</v>
      </c>
      <c r="K11" s="13">
        <f t="shared" si="3"/>
        <v>2.3374657894472364</v>
      </c>
      <c r="L11" s="13">
        <f t="shared" si="4"/>
        <v>0</v>
      </c>
      <c r="M11" s="13">
        <f t="shared" si="9"/>
        <v>19.697302553056254</v>
      </c>
      <c r="N11" s="13">
        <f t="shared" si="5"/>
        <v>12.212327582894877</v>
      </c>
      <c r="O11" s="13">
        <f t="shared" si="6"/>
        <v>12.212327582894877</v>
      </c>
      <c r="Q11" s="41">
        <v>11.788916909817869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7.3353518611129012</v>
      </c>
      <c r="G12" s="13">
        <f t="shared" si="0"/>
        <v>0</v>
      </c>
      <c r="H12" s="13">
        <f t="shared" si="1"/>
        <v>7.3353518611129012</v>
      </c>
      <c r="I12" s="16">
        <f t="shared" si="8"/>
        <v>9.6728176505601375</v>
      </c>
      <c r="J12" s="13">
        <f t="shared" si="2"/>
        <v>9.5688738723640796</v>
      </c>
      <c r="K12" s="13">
        <f t="shared" si="3"/>
        <v>0.10394377819605793</v>
      </c>
      <c r="L12" s="13">
        <f t="shared" si="4"/>
        <v>0</v>
      </c>
      <c r="M12" s="13">
        <f t="shared" si="9"/>
        <v>7.4849749701613764</v>
      </c>
      <c r="N12" s="13">
        <f t="shared" si="5"/>
        <v>4.6406844815000534</v>
      </c>
      <c r="O12" s="13">
        <f t="shared" si="6"/>
        <v>4.6406844815000534</v>
      </c>
      <c r="Q12" s="41">
        <v>16.46742261315331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23.02952981305469</v>
      </c>
      <c r="G13" s="13">
        <f t="shared" si="0"/>
        <v>0</v>
      </c>
      <c r="H13" s="13">
        <f t="shared" si="1"/>
        <v>23.02952981305469</v>
      </c>
      <c r="I13" s="16">
        <f t="shared" si="8"/>
        <v>23.133473591250748</v>
      </c>
      <c r="J13" s="13">
        <f t="shared" si="2"/>
        <v>21.933633958828327</v>
      </c>
      <c r="K13" s="13">
        <f t="shared" si="3"/>
        <v>1.199839632422421</v>
      </c>
      <c r="L13" s="13">
        <f t="shared" si="4"/>
        <v>0</v>
      </c>
      <c r="M13" s="13">
        <f t="shared" si="9"/>
        <v>2.8442904886613229</v>
      </c>
      <c r="N13" s="13">
        <f t="shared" si="5"/>
        <v>1.7634601029700203</v>
      </c>
      <c r="O13" s="13">
        <f t="shared" si="6"/>
        <v>1.7634601029700203</v>
      </c>
      <c r="Q13" s="41">
        <v>17.218964903762512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27.26174866075738</v>
      </c>
      <c r="G14" s="13">
        <f t="shared" si="0"/>
        <v>0</v>
      </c>
      <c r="H14" s="13">
        <f t="shared" si="1"/>
        <v>27.26174866075738</v>
      </c>
      <c r="I14" s="16">
        <f t="shared" si="8"/>
        <v>28.461588293179801</v>
      </c>
      <c r="J14" s="13">
        <f t="shared" si="2"/>
        <v>26.209493082265933</v>
      </c>
      <c r="K14" s="13">
        <f t="shared" si="3"/>
        <v>2.2520952109138683</v>
      </c>
      <c r="L14" s="13">
        <f t="shared" si="4"/>
        <v>0</v>
      </c>
      <c r="M14" s="13">
        <f t="shared" si="9"/>
        <v>1.0808303856913026</v>
      </c>
      <c r="N14" s="13">
        <f t="shared" si="5"/>
        <v>0.67011483912860759</v>
      </c>
      <c r="O14" s="13">
        <f t="shared" si="6"/>
        <v>0.67011483912860759</v>
      </c>
      <c r="Q14" s="41">
        <v>16.849038632619539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5.2813830314778558</v>
      </c>
      <c r="G15" s="13">
        <f t="shared" si="0"/>
        <v>0</v>
      </c>
      <c r="H15" s="13">
        <f t="shared" si="1"/>
        <v>5.2813830314778558</v>
      </c>
      <c r="I15" s="16">
        <f t="shared" si="8"/>
        <v>7.5334782423917241</v>
      </c>
      <c r="J15" s="13">
        <f t="shared" si="2"/>
        <v>7.5117783169813892</v>
      </c>
      <c r="K15" s="13">
        <f t="shared" si="3"/>
        <v>2.1699925410334941E-2</v>
      </c>
      <c r="L15" s="13">
        <f t="shared" si="4"/>
        <v>0</v>
      </c>
      <c r="M15" s="13">
        <f t="shared" si="9"/>
        <v>0.41071554656269504</v>
      </c>
      <c r="N15" s="13">
        <f t="shared" si="5"/>
        <v>0.25464363886887093</v>
      </c>
      <c r="O15" s="13">
        <f t="shared" si="6"/>
        <v>0.25464363886887093</v>
      </c>
      <c r="Q15" s="41">
        <v>22.328836597749881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6.5523949898788718</v>
      </c>
      <c r="G16" s="13">
        <f t="shared" si="0"/>
        <v>0</v>
      </c>
      <c r="H16" s="13">
        <f t="shared" si="1"/>
        <v>6.5523949898788718</v>
      </c>
      <c r="I16" s="16">
        <f t="shared" si="8"/>
        <v>6.5740949152892068</v>
      </c>
      <c r="J16" s="13">
        <f t="shared" si="2"/>
        <v>6.5603070398422236</v>
      </c>
      <c r="K16" s="13">
        <f t="shared" si="3"/>
        <v>1.3787875446983122E-2</v>
      </c>
      <c r="L16" s="13">
        <f t="shared" si="4"/>
        <v>0</v>
      </c>
      <c r="M16" s="13">
        <f t="shared" si="9"/>
        <v>0.15607190769382412</v>
      </c>
      <c r="N16" s="13">
        <f t="shared" si="5"/>
        <v>9.6764582770170957E-2</v>
      </c>
      <c r="O16" s="13">
        <f t="shared" si="6"/>
        <v>9.6764582770170957E-2</v>
      </c>
      <c r="Q16" s="41">
        <v>22.655403525285141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0.37772091794272072</v>
      </c>
      <c r="G17" s="18">
        <f t="shared" si="0"/>
        <v>0</v>
      </c>
      <c r="H17" s="18">
        <f t="shared" si="1"/>
        <v>0.37772091794272072</v>
      </c>
      <c r="I17" s="17">
        <f t="shared" si="8"/>
        <v>0.39150879338970385</v>
      </c>
      <c r="J17" s="18">
        <f t="shared" si="2"/>
        <v>0.39150663515797579</v>
      </c>
      <c r="K17" s="18">
        <f t="shared" si="3"/>
        <v>2.1582317280555152E-6</v>
      </c>
      <c r="L17" s="18">
        <f t="shared" si="4"/>
        <v>0</v>
      </c>
      <c r="M17" s="18">
        <f t="shared" si="9"/>
        <v>5.9307324923653162E-2</v>
      </c>
      <c r="N17" s="18">
        <f t="shared" si="5"/>
        <v>3.6770541452664958E-2</v>
      </c>
      <c r="O17" s="18">
        <f t="shared" si="6"/>
        <v>3.6770541452664958E-2</v>
      </c>
      <c r="Q17" s="42">
        <v>24.81502600000001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3.8942593648525401</v>
      </c>
      <c r="G18" s="13">
        <f t="shared" si="0"/>
        <v>0</v>
      </c>
      <c r="H18" s="13">
        <f t="shared" si="1"/>
        <v>3.8942593648525401</v>
      </c>
      <c r="I18" s="16">
        <f t="shared" si="8"/>
        <v>3.8942615230842681</v>
      </c>
      <c r="J18" s="13">
        <f t="shared" si="2"/>
        <v>3.8912560006957206</v>
      </c>
      <c r="K18" s="13">
        <f t="shared" si="3"/>
        <v>3.0055223885474547E-3</v>
      </c>
      <c r="L18" s="13">
        <f t="shared" si="4"/>
        <v>0</v>
      </c>
      <c r="M18" s="13">
        <f t="shared" si="9"/>
        <v>2.2536783470988205E-2</v>
      </c>
      <c r="N18" s="13">
        <f t="shared" si="5"/>
        <v>1.3972805752012686E-2</v>
      </c>
      <c r="O18" s="13">
        <f t="shared" si="6"/>
        <v>1.3972805752012686E-2</v>
      </c>
      <c r="Q18" s="41">
        <v>22.332160446759708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58.07433715049666</v>
      </c>
      <c r="G19" s="13">
        <f t="shared" si="0"/>
        <v>3.4381317087710555</v>
      </c>
      <c r="H19" s="13">
        <f t="shared" si="1"/>
        <v>54.636205441725608</v>
      </c>
      <c r="I19" s="16">
        <f t="shared" si="8"/>
        <v>54.639210964114156</v>
      </c>
      <c r="J19" s="13">
        <f t="shared" si="2"/>
        <v>43.838818010298638</v>
      </c>
      <c r="K19" s="13">
        <f t="shared" si="3"/>
        <v>10.800392953815518</v>
      </c>
      <c r="L19" s="13">
        <f t="shared" si="4"/>
        <v>0</v>
      </c>
      <c r="M19" s="13">
        <f t="shared" si="9"/>
        <v>8.5639777189755184E-3</v>
      </c>
      <c r="N19" s="13">
        <f t="shared" si="5"/>
        <v>5.3096661857648213E-3</v>
      </c>
      <c r="O19" s="13">
        <f t="shared" si="6"/>
        <v>3.4434413749568202</v>
      </c>
      <c r="Q19" s="41">
        <v>18.103441402428071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53.298819134239807</v>
      </c>
      <c r="G20" s="13">
        <f t="shared" si="0"/>
        <v>2.9042154007332268</v>
      </c>
      <c r="H20" s="13">
        <f t="shared" si="1"/>
        <v>50.394603733506578</v>
      </c>
      <c r="I20" s="16">
        <f t="shared" si="8"/>
        <v>61.194996687322096</v>
      </c>
      <c r="J20" s="13">
        <f t="shared" si="2"/>
        <v>45.158928124658168</v>
      </c>
      <c r="K20" s="13">
        <f t="shared" si="3"/>
        <v>16.036068562663928</v>
      </c>
      <c r="L20" s="13">
        <f t="shared" si="4"/>
        <v>4.9301992214144841</v>
      </c>
      <c r="M20" s="13">
        <f t="shared" si="9"/>
        <v>4.933453532947695</v>
      </c>
      <c r="N20" s="13">
        <f t="shared" si="5"/>
        <v>3.058741190427571</v>
      </c>
      <c r="O20" s="13">
        <f t="shared" si="6"/>
        <v>5.9629565911607978</v>
      </c>
      <c r="Q20" s="41">
        <v>16.78320411979988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58.164025287837219</v>
      </c>
      <c r="G21" s="13">
        <f t="shared" si="0"/>
        <v>3.448159094072639</v>
      </c>
      <c r="H21" s="13">
        <f t="shared" si="1"/>
        <v>54.715866193764583</v>
      </c>
      <c r="I21" s="16">
        <f t="shared" si="8"/>
        <v>65.821735535014028</v>
      </c>
      <c r="J21" s="13">
        <f t="shared" si="2"/>
        <v>39.708876787193539</v>
      </c>
      <c r="K21" s="13">
        <f t="shared" si="3"/>
        <v>26.112858747820489</v>
      </c>
      <c r="L21" s="13">
        <f t="shared" si="4"/>
        <v>15.081081856508403</v>
      </c>
      <c r="M21" s="13">
        <f t="shared" si="9"/>
        <v>16.955794199028528</v>
      </c>
      <c r="N21" s="13">
        <f t="shared" si="5"/>
        <v>10.512592403397687</v>
      </c>
      <c r="O21" s="13">
        <f t="shared" si="6"/>
        <v>13.960751497470326</v>
      </c>
      <c r="Q21" s="41">
        <v>12.523241829020691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10.94201627030105</v>
      </c>
      <c r="G22" s="13">
        <f t="shared" si="0"/>
        <v>0</v>
      </c>
      <c r="H22" s="13">
        <f t="shared" si="1"/>
        <v>10.94201627030105</v>
      </c>
      <c r="I22" s="16">
        <f t="shared" si="8"/>
        <v>21.973793161613131</v>
      </c>
      <c r="J22" s="13">
        <f t="shared" si="2"/>
        <v>19.566944849425823</v>
      </c>
      <c r="K22" s="13">
        <f t="shared" si="3"/>
        <v>2.4068483121873072</v>
      </c>
      <c r="L22" s="13">
        <f t="shared" si="4"/>
        <v>0</v>
      </c>
      <c r="M22" s="13">
        <f t="shared" si="9"/>
        <v>6.4432017956308414</v>
      </c>
      <c r="N22" s="13">
        <f t="shared" si="5"/>
        <v>3.9947851132911216</v>
      </c>
      <c r="O22" s="13">
        <f t="shared" si="6"/>
        <v>3.9947851132911216</v>
      </c>
      <c r="Q22" s="41">
        <v>10.35236609354839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9.6086172063130793</v>
      </c>
      <c r="G23" s="13">
        <f t="shared" si="0"/>
        <v>0</v>
      </c>
      <c r="H23" s="13">
        <f t="shared" si="1"/>
        <v>9.6086172063130793</v>
      </c>
      <c r="I23" s="16">
        <f t="shared" si="8"/>
        <v>12.015465518500386</v>
      </c>
      <c r="J23" s="13">
        <f t="shared" si="2"/>
        <v>11.68372132221379</v>
      </c>
      <c r="K23" s="13">
        <f t="shared" si="3"/>
        <v>0.33174419628659635</v>
      </c>
      <c r="L23" s="13">
        <f t="shared" si="4"/>
        <v>0</v>
      </c>
      <c r="M23" s="13">
        <f t="shared" si="9"/>
        <v>2.4484166823397198</v>
      </c>
      <c r="N23" s="13">
        <f t="shared" si="5"/>
        <v>1.5180183430506262</v>
      </c>
      <c r="O23" s="13">
        <f t="shared" si="6"/>
        <v>1.5180183430506262</v>
      </c>
      <c r="Q23" s="41">
        <v>12.60465100435073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132.29525679522041</v>
      </c>
      <c r="G24" s="13">
        <f t="shared" si="0"/>
        <v>11.736238691297798</v>
      </c>
      <c r="H24" s="13">
        <f t="shared" si="1"/>
        <v>120.55901810392261</v>
      </c>
      <c r="I24" s="16">
        <f t="shared" si="8"/>
        <v>120.8907623002092</v>
      </c>
      <c r="J24" s="13">
        <f t="shared" si="2"/>
        <v>44.456390486806953</v>
      </c>
      <c r="K24" s="13">
        <f t="shared" si="3"/>
        <v>76.434371813402251</v>
      </c>
      <c r="L24" s="13">
        <f t="shared" si="4"/>
        <v>65.772598079750011</v>
      </c>
      <c r="M24" s="13">
        <f t="shared" si="9"/>
        <v>66.70299641903911</v>
      </c>
      <c r="N24" s="13">
        <f t="shared" si="5"/>
        <v>41.355857779804246</v>
      </c>
      <c r="O24" s="13">
        <f t="shared" si="6"/>
        <v>53.092096471102046</v>
      </c>
      <c r="Q24" s="41">
        <v>11.92567356330381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25.211111207459599</v>
      </c>
      <c r="G25" s="13">
        <f t="shared" si="0"/>
        <v>0</v>
      </c>
      <c r="H25" s="13">
        <f t="shared" si="1"/>
        <v>25.211111207459599</v>
      </c>
      <c r="I25" s="16">
        <f t="shared" si="8"/>
        <v>35.872884941111835</v>
      </c>
      <c r="J25" s="13">
        <f t="shared" si="2"/>
        <v>31.131872269354517</v>
      </c>
      <c r="K25" s="13">
        <f t="shared" si="3"/>
        <v>4.7410126717573178</v>
      </c>
      <c r="L25" s="13">
        <f t="shared" si="4"/>
        <v>0</v>
      </c>
      <c r="M25" s="13">
        <f t="shared" si="9"/>
        <v>25.347138639234863</v>
      </c>
      <c r="N25" s="13">
        <f t="shared" si="5"/>
        <v>15.715225956325614</v>
      </c>
      <c r="O25" s="13">
        <f t="shared" si="6"/>
        <v>15.715225956325614</v>
      </c>
      <c r="Q25" s="41">
        <v>15.846555866520109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22.626397824467379</v>
      </c>
      <c r="G26" s="13">
        <f t="shared" si="0"/>
        <v>0</v>
      </c>
      <c r="H26" s="13">
        <f t="shared" si="1"/>
        <v>22.626397824467379</v>
      </c>
      <c r="I26" s="16">
        <f t="shared" si="8"/>
        <v>27.367410496224696</v>
      </c>
      <c r="J26" s="13">
        <f t="shared" si="2"/>
        <v>25.472251892040902</v>
      </c>
      <c r="K26" s="13">
        <f t="shared" si="3"/>
        <v>1.8951586041837949</v>
      </c>
      <c r="L26" s="13">
        <f t="shared" si="4"/>
        <v>0</v>
      </c>
      <c r="M26" s="13">
        <f t="shared" si="9"/>
        <v>9.631912682909249</v>
      </c>
      <c r="N26" s="13">
        <f t="shared" si="5"/>
        <v>5.971785863403734</v>
      </c>
      <c r="O26" s="13">
        <f t="shared" si="6"/>
        <v>5.971785863403734</v>
      </c>
      <c r="Q26" s="41">
        <v>17.35412894987223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2.758169809911565</v>
      </c>
      <c r="G27" s="13">
        <f t="shared" si="0"/>
        <v>0</v>
      </c>
      <c r="H27" s="13">
        <f t="shared" si="1"/>
        <v>2.758169809911565</v>
      </c>
      <c r="I27" s="16">
        <f t="shared" si="8"/>
        <v>4.6533284140953599</v>
      </c>
      <c r="J27" s="13">
        <f t="shared" si="2"/>
        <v>4.6465806914717387</v>
      </c>
      <c r="K27" s="13">
        <f t="shared" si="3"/>
        <v>6.7477226236212218E-3</v>
      </c>
      <c r="L27" s="13">
        <f t="shared" si="4"/>
        <v>0</v>
      </c>
      <c r="M27" s="13">
        <f t="shared" si="9"/>
        <v>3.660126819505515</v>
      </c>
      <c r="N27" s="13">
        <f t="shared" si="5"/>
        <v>2.2692786280934194</v>
      </c>
      <c r="O27" s="13">
        <f t="shared" si="6"/>
        <v>2.2692786280934194</v>
      </c>
      <c r="Q27" s="41">
        <v>20.383613090184191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1.79344779592186</v>
      </c>
      <c r="G28" s="13">
        <f t="shared" si="0"/>
        <v>0</v>
      </c>
      <c r="H28" s="13">
        <f t="shared" si="1"/>
        <v>1.79344779592186</v>
      </c>
      <c r="I28" s="16">
        <f t="shared" si="8"/>
        <v>1.8001955185454812</v>
      </c>
      <c r="J28" s="13">
        <f t="shared" si="2"/>
        <v>1.7999048147021977</v>
      </c>
      <c r="K28" s="13">
        <f t="shared" si="3"/>
        <v>2.9070384328355736E-4</v>
      </c>
      <c r="L28" s="13">
        <f t="shared" si="4"/>
        <v>0</v>
      </c>
      <c r="M28" s="13">
        <f t="shared" si="9"/>
        <v>1.3908481914120956</v>
      </c>
      <c r="N28" s="13">
        <f t="shared" si="5"/>
        <v>0.86232587867549926</v>
      </c>
      <c r="O28" s="13">
        <f t="shared" si="6"/>
        <v>0.86232587867549926</v>
      </c>
      <c r="Q28" s="41">
        <v>22.488108984823771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2.1525434177030438</v>
      </c>
      <c r="G29" s="18">
        <f t="shared" si="0"/>
        <v>0</v>
      </c>
      <c r="H29" s="18">
        <f t="shared" si="1"/>
        <v>2.1525434177030438</v>
      </c>
      <c r="I29" s="17">
        <f t="shared" si="8"/>
        <v>2.1528341215463271</v>
      </c>
      <c r="J29" s="18">
        <f t="shared" si="2"/>
        <v>2.1523962092024624</v>
      </c>
      <c r="K29" s="18">
        <f t="shared" si="3"/>
        <v>4.3791234386469924E-4</v>
      </c>
      <c r="L29" s="18">
        <f t="shared" si="4"/>
        <v>0</v>
      </c>
      <c r="M29" s="18">
        <f t="shared" si="9"/>
        <v>0.52852231273659633</v>
      </c>
      <c r="N29" s="18">
        <f t="shared" si="5"/>
        <v>0.3276838338966897</v>
      </c>
      <c r="O29" s="18">
        <f t="shared" si="6"/>
        <v>0.3276838338966897</v>
      </c>
      <c r="Q29" s="42">
        <v>23.38981600000001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5.2769164475974764</v>
      </c>
      <c r="G30" s="13">
        <f t="shared" si="0"/>
        <v>0</v>
      </c>
      <c r="H30" s="13">
        <f t="shared" si="1"/>
        <v>5.2769164475974764</v>
      </c>
      <c r="I30" s="16">
        <f t="shared" si="8"/>
        <v>5.2773543599413415</v>
      </c>
      <c r="J30" s="13">
        <f t="shared" si="2"/>
        <v>5.2671830881033461</v>
      </c>
      <c r="K30" s="13">
        <f t="shared" si="3"/>
        <v>1.0171271837995377E-2</v>
      </c>
      <c r="L30" s="13">
        <f t="shared" si="4"/>
        <v>0</v>
      </c>
      <c r="M30" s="13">
        <f t="shared" si="9"/>
        <v>0.20083847883990663</v>
      </c>
      <c r="N30" s="13">
        <f t="shared" si="5"/>
        <v>0.12451985688074212</v>
      </c>
      <c r="O30" s="13">
        <f t="shared" si="6"/>
        <v>0.12451985688074212</v>
      </c>
      <c r="Q30" s="41">
        <v>20.14673998154727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0.6104451088830487</v>
      </c>
      <c r="G31" s="13">
        <f t="shared" si="0"/>
        <v>0</v>
      </c>
      <c r="H31" s="13">
        <f t="shared" si="1"/>
        <v>0.6104451088830487</v>
      </c>
      <c r="I31" s="16">
        <f t="shared" si="8"/>
        <v>0.62061638072104408</v>
      </c>
      <c r="J31" s="13">
        <f t="shared" si="2"/>
        <v>0.6206002317462298</v>
      </c>
      <c r="K31" s="13">
        <f t="shared" si="3"/>
        <v>1.6148974814278461E-5</v>
      </c>
      <c r="L31" s="13">
        <f t="shared" si="4"/>
        <v>0</v>
      </c>
      <c r="M31" s="13">
        <f t="shared" si="9"/>
        <v>7.6318621959164515E-2</v>
      </c>
      <c r="N31" s="13">
        <f t="shared" si="5"/>
        <v>4.7317545614682002E-2</v>
      </c>
      <c r="O31" s="13">
        <f t="shared" si="6"/>
        <v>4.7317545614682002E-2</v>
      </c>
      <c r="Q31" s="41">
        <v>20.336783824011871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11.71367674032199</v>
      </c>
      <c r="G32" s="13">
        <f t="shared" si="0"/>
        <v>0</v>
      </c>
      <c r="H32" s="13">
        <f t="shared" si="1"/>
        <v>11.71367674032199</v>
      </c>
      <c r="I32" s="16">
        <f t="shared" si="8"/>
        <v>11.713692889296805</v>
      </c>
      <c r="J32" s="13">
        <f t="shared" si="2"/>
        <v>11.527482434374164</v>
      </c>
      <c r="K32" s="13">
        <f t="shared" si="3"/>
        <v>0.18621045492264088</v>
      </c>
      <c r="L32" s="13">
        <f t="shared" si="4"/>
        <v>0</v>
      </c>
      <c r="M32" s="13">
        <f t="shared" si="9"/>
        <v>2.9001076344482513E-2</v>
      </c>
      <c r="N32" s="13">
        <f t="shared" si="5"/>
        <v>1.7980667333579156E-2</v>
      </c>
      <c r="O32" s="13">
        <f t="shared" si="6"/>
        <v>1.7980667333579156E-2</v>
      </c>
      <c r="Q32" s="41">
        <v>16.349521736219391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1.564749211474689</v>
      </c>
      <c r="G33" s="13">
        <f t="shared" si="0"/>
        <v>0</v>
      </c>
      <c r="H33" s="13">
        <f t="shared" si="1"/>
        <v>1.564749211474689</v>
      </c>
      <c r="I33" s="16">
        <f t="shared" si="8"/>
        <v>1.7509596663973299</v>
      </c>
      <c r="J33" s="13">
        <f t="shared" si="2"/>
        <v>1.749978316730431</v>
      </c>
      <c r="K33" s="13">
        <f t="shared" si="3"/>
        <v>9.8134966689888969E-4</v>
      </c>
      <c r="L33" s="13">
        <f t="shared" si="4"/>
        <v>0</v>
      </c>
      <c r="M33" s="13">
        <f t="shared" si="9"/>
        <v>1.1020409010903356E-2</v>
      </c>
      <c r="N33" s="13">
        <f t="shared" si="5"/>
        <v>6.8326535867600808E-3</v>
      </c>
      <c r="O33" s="13">
        <f t="shared" si="6"/>
        <v>6.8326535867600808E-3</v>
      </c>
      <c r="Q33" s="41">
        <v>13.23526277528766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4.0196251739385307</v>
      </c>
      <c r="G34" s="13">
        <f t="shared" si="0"/>
        <v>0</v>
      </c>
      <c r="H34" s="13">
        <f t="shared" si="1"/>
        <v>4.0196251739385307</v>
      </c>
      <c r="I34" s="16">
        <f t="shared" si="8"/>
        <v>4.02060652360543</v>
      </c>
      <c r="J34" s="13">
        <f t="shared" si="2"/>
        <v>4.0058269499812056</v>
      </c>
      <c r="K34" s="13">
        <f t="shared" si="3"/>
        <v>1.477957362422444E-2</v>
      </c>
      <c r="L34" s="13">
        <f t="shared" si="4"/>
        <v>0</v>
      </c>
      <c r="M34" s="13">
        <f t="shared" si="9"/>
        <v>4.1877554241432757E-3</v>
      </c>
      <c r="N34" s="13">
        <f t="shared" si="5"/>
        <v>2.5964083629688309E-3</v>
      </c>
      <c r="O34" s="13">
        <f t="shared" si="6"/>
        <v>2.5964083629688309E-3</v>
      </c>
      <c r="Q34" s="41">
        <v>11.59958709354839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5.724477636150981</v>
      </c>
      <c r="G35" s="13">
        <f t="shared" si="0"/>
        <v>0</v>
      </c>
      <c r="H35" s="13">
        <f t="shared" si="1"/>
        <v>5.724477636150981</v>
      </c>
      <c r="I35" s="16">
        <f t="shared" si="8"/>
        <v>5.7392572097752055</v>
      </c>
      <c r="J35" s="13">
        <f t="shared" si="2"/>
        <v>5.7092377497892839</v>
      </c>
      <c r="K35" s="13">
        <f t="shared" si="3"/>
        <v>3.0019459985921593E-2</v>
      </c>
      <c r="L35" s="13">
        <f t="shared" si="4"/>
        <v>0</v>
      </c>
      <c r="M35" s="13">
        <f t="shared" si="9"/>
        <v>1.5913470611744448E-3</v>
      </c>
      <c r="N35" s="13">
        <f t="shared" si="5"/>
        <v>9.8663517792815575E-4</v>
      </c>
      <c r="O35" s="13">
        <f t="shared" si="6"/>
        <v>9.8663517792815575E-4</v>
      </c>
      <c r="Q35" s="41">
        <v>14.205581578662111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27.327096834402749</v>
      </c>
      <c r="G36" s="13">
        <f t="shared" si="0"/>
        <v>5.0400513016687855E-4</v>
      </c>
      <c r="H36" s="13">
        <f t="shared" si="1"/>
        <v>27.326592829272581</v>
      </c>
      <c r="I36" s="16">
        <f t="shared" si="8"/>
        <v>27.356612289258504</v>
      </c>
      <c r="J36" s="13">
        <f t="shared" si="2"/>
        <v>24.818874909237977</v>
      </c>
      <c r="K36" s="13">
        <f t="shared" si="3"/>
        <v>2.537737380020527</v>
      </c>
      <c r="L36" s="13">
        <f t="shared" si="4"/>
        <v>0</v>
      </c>
      <c r="M36" s="13">
        <f t="shared" si="9"/>
        <v>6.0471188324628901E-4</v>
      </c>
      <c r="N36" s="13">
        <f t="shared" si="5"/>
        <v>3.7492136761269919E-4</v>
      </c>
      <c r="O36" s="13">
        <f t="shared" si="6"/>
        <v>8.7892649777957768E-4</v>
      </c>
      <c r="Q36" s="41">
        <v>14.98597753967716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25.640695387875841</v>
      </c>
      <c r="G37" s="13">
        <f t="shared" si="0"/>
        <v>0</v>
      </c>
      <c r="H37" s="13">
        <f t="shared" si="1"/>
        <v>25.640695387875841</v>
      </c>
      <c r="I37" s="16">
        <f t="shared" si="8"/>
        <v>28.178432767896368</v>
      </c>
      <c r="J37" s="13">
        <f t="shared" si="2"/>
        <v>26.535284071191914</v>
      </c>
      <c r="K37" s="13">
        <f t="shared" si="3"/>
        <v>1.6431486967044542</v>
      </c>
      <c r="L37" s="13">
        <f t="shared" si="4"/>
        <v>0</v>
      </c>
      <c r="M37" s="13">
        <f t="shared" si="9"/>
        <v>2.2979051563358982E-4</v>
      </c>
      <c r="N37" s="13">
        <f t="shared" si="5"/>
        <v>1.4247011969282567E-4</v>
      </c>
      <c r="O37" s="13">
        <f t="shared" si="6"/>
        <v>1.4247011969282567E-4</v>
      </c>
      <c r="Q37" s="41">
        <v>19.108411409812259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12.317941723055339</v>
      </c>
      <c r="G38" s="13">
        <f t="shared" si="0"/>
        <v>0</v>
      </c>
      <c r="H38" s="13">
        <f t="shared" si="1"/>
        <v>12.317941723055339</v>
      </c>
      <c r="I38" s="16">
        <f t="shared" si="8"/>
        <v>13.961090419759794</v>
      </c>
      <c r="J38" s="13">
        <f t="shared" si="2"/>
        <v>13.75797240114975</v>
      </c>
      <c r="K38" s="13">
        <f t="shared" si="3"/>
        <v>0.20311801861004319</v>
      </c>
      <c r="L38" s="13">
        <f t="shared" si="4"/>
        <v>0</v>
      </c>
      <c r="M38" s="13">
        <f t="shared" si="9"/>
        <v>8.7320395940764141E-5</v>
      </c>
      <c r="N38" s="13">
        <f t="shared" si="5"/>
        <v>5.4138645483273767E-5</v>
      </c>
      <c r="O38" s="13">
        <f t="shared" si="6"/>
        <v>5.4138645483273767E-5</v>
      </c>
      <c r="Q38" s="41">
        <v>19.477642523631228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5.3080320264879912</v>
      </c>
      <c r="G39" s="13">
        <f t="shared" si="0"/>
        <v>0</v>
      </c>
      <c r="H39" s="13">
        <f t="shared" si="1"/>
        <v>5.3080320264879912</v>
      </c>
      <c r="I39" s="16">
        <f t="shared" si="8"/>
        <v>5.5111500450980344</v>
      </c>
      <c r="J39" s="13">
        <f t="shared" si="2"/>
        <v>5.5032923968341043</v>
      </c>
      <c r="K39" s="13">
        <f t="shared" si="3"/>
        <v>7.8576482639300949E-3</v>
      </c>
      <c r="L39" s="13">
        <f t="shared" si="4"/>
        <v>0</v>
      </c>
      <c r="M39" s="13">
        <f t="shared" si="9"/>
        <v>3.3181750457490373E-5</v>
      </c>
      <c r="N39" s="13">
        <f t="shared" si="5"/>
        <v>2.0572685283644032E-5</v>
      </c>
      <c r="O39" s="13">
        <f t="shared" si="6"/>
        <v>2.0572685283644032E-5</v>
      </c>
      <c r="Q39" s="41">
        <v>22.898409570514769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0.60981859372959391</v>
      </c>
      <c r="G40" s="13">
        <f t="shared" si="0"/>
        <v>0</v>
      </c>
      <c r="H40" s="13">
        <f t="shared" si="1"/>
        <v>0.60981859372959391</v>
      </c>
      <c r="I40" s="16">
        <f t="shared" si="8"/>
        <v>0.617676241993524</v>
      </c>
      <c r="J40" s="13">
        <f t="shared" si="2"/>
        <v>0.61766708457902331</v>
      </c>
      <c r="K40" s="13">
        <f t="shared" si="3"/>
        <v>9.157414500693406E-6</v>
      </c>
      <c r="L40" s="13">
        <f t="shared" si="4"/>
        <v>0</v>
      </c>
      <c r="M40" s="13">
        <f t="shared" si="9"/>
        <v>1.2609065173846342E-5</v>
      </c>
      <c r="N40" s="13">
        <f t="shared" si="5"/>
        <v>7.8176204077847315E-6</v>
      </c>
      <c r="O40" s="13">
        <f t="shared" si="6"/>
        <v>7.8176204077847315E-6</v>
      </c>
      <c r="Q40" s="41">
        <v>24.260415000000009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1.2205985860004041</v>
      </c>
      <c r="G41" s="18">
        <f t="shared" si="0"/>
        <v>0</v>
      </c>
      <c r="H41" s="18">
        <f t="shared" si="1"/>
        <v>1.2205985860004041</v>
      </c>
      <c r="I41" s="17">
        <f t="shared" si="8"/>
        <v>1.2206077434149047</v>
      </c>
      <c r="J41" s="18">
        <f t="shared" si="2"/>
        <v>1.2205351737468682</v>
      </c>
      <c r="K41" s="18">
        <f t="shared" si="3"/>
        <v>7.2569668036592816E-5</v>
      </c>
      <c r="L41" s="18">
        <f t="shared" si="4"/>
        <v>0</v>
      </c>
      <c r="M41" s="18">
        <f t="shared" si="9"/>
        <v>4.7914447660616102E-6</v>
      </c>
      <c r="N41" s="18">
        <f t="shared" si="5"/>
        <v>2.9706957549581982E-6</v>
      </c>
      <c r="O41" s="18">
        <f t="shared" si="6"/>
        <v>2.9706957549581982E-6</v>
      </c>
      <c r="Q41" s="42">
        <v>24.070049115925961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7.6810608915359033</v>
      </c>
      <c r="G42" s="13">
        <f t="shared" si="0"/>
        <v>0</v>
      </c>
      <c r="H42" s="13">
        <f t="shared" si="1"/>
        <v>7.6810608915359033</v>
      </c>
      <c r="I42" s="16">
        <f t="shared" si="8"/>
        <v>7.6811334612039399</v>
      </c>
      <c r="J42" s="13">
        <f t="shared" si="2"/>
        <v>7.6597925451088713</v>
      </c>
      <c r="K42" s="13">
        <f t="shared" si="3"/>
        <v>2.1340916095068607E-2</v>
      </c>
      <c r="L42" s="13">
        <f t="shared" si="4"/>
        <v>0</v>
      </c>
      <c r="M42" s="13">
        <f t="shared" si="9"/>
        <v>1.8207490111034119E-6</v>
      </c>
      <c r="N42" s="13">
        <f t="shared" si="5"/>
        <v>1.1288643868841153E-6</v>
      </c>
      <c r="O42" s="13">
        <f t="shared" si="6"/>
        <v>1.1288643868841153E-6</v>
      </c>
      <c r="Q42" s="41">
        <v>22.861530622265331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3.8957050720693518</v>
      </c>
      <c r="G43" s="13">
        <f t="shared" si="0"/>
        <v>0</v>
      </c>
      <c r="H43" s="13">
        <f t="shared" si="1"/>
        <v>3.8957050720693518</v>
      </c>
      <c r="I43" s="16">
        <f t="shared" si="8"/>
        <v>3.9170459881644204</v>
      </c>
      <c r="J43" s="13">
        <f t="shared" si="2"/>
        <v>3.9135950697961306</v>
      </c>
      <c r="K43" s="13">
        <f t="shared" si="3"/>
        <v>3.4509183682898126E-3</v>
      </c>
      <c r="L43" s="13">
        <f t="shared" si="4"/>
        <v>0</v>
      </c>
      <c r="M43" s="13">
        <f t="shared" si="9"/>
        <v>6.9188462421929664E-7</v>
      </c>
      <c r="N43" s="13">
        <f t="shared" si="5"/>
        <v>4.2896846701596393E-7</v>
      </c>
      <c r="O43" s="13">
        <f t="shared" si="6"/>
        <v>4.2896846701596393E-7</v>
      </c>
      <c r="Q43" s="41">
        <v>21.476497211321199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65.601024567835054</v>
      </c>
      <c r="G44" s="13">
        <f t="shared" si="0"/>
        <v>4.2796364720113731</v>
      </c>
      <c r="H44" s="13">
        <f t="shared" si="1"/>
        <v>61.321388095823679</v>
      </c>
      <c r="I44" s="16">
        <f t="shared" si="8"/>
        <v>61.324839014191966</v>
      </c>
      <c r="J44" s="13">
        <f t="shared" si="2"/>
        <v>44.656402606864546</v>
      </c>
      <c r="K44" s="13">
        <f t="shared" si="3"/>
        <v>16.66843640732742</v>
      </c>
      <c r="L44" s="13">
        <f t="shared" si="4"/>
        <v>5.5672167295136337</v>
      </c>
      <c r="M44" s="13">
        <f t="shared" si="9"/>
        <v>5.567216992429791</v>
      </c>
      <c r="N44" s="13">
        <f t="shared" si="5"/>
        <v>3.4516745353064704</v>
      </c>
      <c r="O44" s="13">
        <f t="shared" si="6"/>
        <v>7.7313110073178439</v>
      </c>
      <c r="Q44" s="41">
        <v>16.403992923906141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44.574377527417163</v>
      </c>
      <c r="G45" s="13">
        <f t="shared" si="0"/>
        <v>1.9287983597862228</v>
      </c>
      <c r="H45" s="13">
        <f t="shared" si="1"/>
        <v>42.645579167630942</v>
      </c>
      <c r="I45" s="16">
        <f t="shared" si="8"/>
        <v>53.746798845444729</v>
      </c>
      <c r="J45" s="13">
        <f t="shared" si="2"/>
        <v>36.977959642837035</v>
      </c>
      <c r="K45" s="13">
        <f t="shared" si="3"/>
        <v>16.768839202607694</v>
      </c>
      <c r="L45" s="13">
        <f t="shared" si="4"/>
        <v>5.6683577647439503</v>
      </c>
      <c r="M45" s="13">
        <f t="shared" si="9"/>
        <v>7.7839002218672704</v>
      </c>
      <c r="N45" s="13">
        <f t="shared" si="5"/>
        <v>4.8260181375577078</v>
      </c>
      <c r="O45" s="13">
        <f t="shared" si="6"/>
        <v>6.7548164973439304</v>
      </c>
      <c r="Q45" s="41">
        <v>12.861605819849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103.44501290486549</v>
      </c>
      <c r="G46" s="13">
        <f t="shared" si="0"/>
        <v>8.5107005085305847</v>
      </c>
      <c r="H46" s="13">
        <f t="shared" si="1"/>
        <v>94.934312396334903</v>
      </c>
      <c r="I46" s="16">
        <f t="shared" si="8"/>
        <v>106.03479383419865</v>
      </c>
      <c r="J46" s="13">
        <f t="shared" si="2"/>
        <v>39.696270395138484</v>
      </c>
      <c r="K46" s="13">
        <f t="shared" si="3"/>
        <v>66.338523439060168</v>
      </c>
      <c r="L46" s="13">
        <f t="shared" si="4"/>
        <v>55.602517124744196</v>
      </c>
      <c r="M46" s="13">
        <f t="shared" si="9"/>
        <v>58.560399209053756</v>
      </c>
      <c r="N46" s="13">
        <f t="shared" si="5"/>
        <v>36.307447509613326</v>
      </c>
      <c r="O46" s="13">
        <f t="shared" si="6"/>
        <v>44.818148018143908</v>
      </c>
      <c r="Q46" s="41">
        <v>10.285975093548389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27.341238361351021</v>
      </c>
      <c r="G47" s="13">
        <f t="shared" si="0"/>
        <v>2.0850675055020347E-3</v>
      </c>
      <c r="H47" s="13">
        <f t="shared" si="1"/>
        <v>27.33915329384552</v>
      </c>
      <c r="I47" s="16">
        <f t="shared" si="8"/>
        <v>38.075159608161499</v>
      </c>
      <c r="J47" s="13">
        <f t="shared" si="2"/>
        <v>29.82289384543741</v>
      </c>
      <c r="K47" s="13">
        <f t="shared" si="3"/>
        <v>8.2522657627240896</v>
      </c>
      <c r="L47" s="13">
        <f t="shared" si="4"/>
        <v>0</v>
      </c>
      <c r="M47" s="13">
        <f t="shared" si="9"/>
        <v>22.25295169944043</v>
      </c>
      <c r="N47" s="13">
        <f t="shared" si="5"/>
        <v>13.796830053653066</v>
      </c>
      <c r="O47" s="13">
        <f t="shared" si="6"/>
        <v>13.798915121158569</v>
      </c>
      <c r="Q47" s="41">
        <v>11.976287763109861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15.68165442190625</v>
      </c>
      <c r="G48" s="13">
        <f t="shared" si="0"/>
        <v>0</v>
      </c>
      <c r="H48" s="13">
        <f t="shared" si="1"/>
        <v>15.68165442190625</v>
      </c>
      <c r="I48" s="16">
        <f t="shared" si="8"/>
        <v>23.933920184630338</v>
      </c>
      <c r="J48" s="13">
        <f t="shared" si="2"/>
        <v>21.970921540658214</v>
      </c>
      <c r="K48" s="13">
        <f t="shared" si="3"/>
        <v>1.9629986439721243</v>
      </c>
      <c r="L48" s="13">
        <f t="shared" si="4"/>
        <v>0</v>
      </c>
      <c r="M48" s="13">
        <f t="shared" si="9"/>
        <v>8.4561216457873645</v>
      </c>
      <c r="N48" s="13">
        <f t="shared" si="5"/>
        <v>5.2427954203881661</v>
      </c>
      <c r="O48" s="13">
        <f t="shared" si="6"/>
        <v>5.2427954203881661</v>
      </c>
      <c r="Q48" s="41">
        <v>14.076270072398581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23.368379612788608</v>
      </c>
      <c r="G49" s="13">
        <f t="shared" si="0"/>
        <v>0</v>
      </c>
      <c r="H49" s="13">
        <f t="shared" si="1"/>
        <v>23.368379612788608</v>
      </c>
      <c r="I49" s="16">
        <f t="shared" si="8"/>
        <v>25.331378256760733</v>
      </c>
      <c r="J49" s="13">
        <f t="shared" si="2"/>
        <v>23.312101190178559</v>
      </c>
      <c r="K49" s="13">
        <f t="shared" si="3"/>
        <v>2.0192770665821733</v>
      </c>
      <c r="L49" s="13">
        <f t="shared" si="4"/>
        <v>0</v>
      </c>
      <c r="M49" s="13">
        <f t="shared" si="9"/>
        <v>3.2133262253991983</v>
      </c>
      <c r="N49" s="13">
        <f t="shared" si="5"/>
        <v>1.992262259747503</v>
      </c>
      <c r="O49" s="13">
        <f t="shared" si="6"/>
        <v>1.992262259747503</v>
      </c>
      <c r="Q49" s="41">
        <v>15.126207189927021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4.8205431429632846</v>
      </c>
      <c r="G50" s="13">
        <f t="shared" si="0"/>
        <v>0</v>
      </c>
      <c r="H50" s="13">
        <f t="shared" si="1"/>
        <v>4.8205431429632846</v>
      </c>
      <c r="I50" s="16">
        <f t="shared" si="8"/>
        <v>6.8398202095454579</v>
      </c>
      <c r="J50" s="13">
        <f t="shared" si="2"/>
        <v>6.810830878463312</v>
      </c>
      <c r="K50" s="13">
        <f t="shared" si="3"/>
        <v>2.8989331082145853E-2</v>
      </c>
      <c r="L50" s="13">
        <f t="shared" si="4"/>
        <v>0</v>
      </c>
      <c r="M50" s="13">
        <f t="shared" si="9"/>
        <v>1.2210639656516953</v>
      </c>
      <c r="N50" s="13">
        <f t="shared" si="5"/>
        <v>0.75705965870405112</v>
      </c>
      <c r="O50" s="13">
        <f t="shared" si="6"/>
        <v>0.75705965870405112</v>
      </c>
      <c r="Q50" s="41">
        <v>18.219896297660949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0.26135966830680968</v>
      </c>
      <c r="G51" s="13">
        <f t="shared" si="0"/>
        <v>0</v>
      </c>
      <c r="H51" s="13">
        <f t="shared" si="1"/>
        <v>0.26135966830680968</v>
      </c>
      <c r="I51" s="16">
        <f t="shared" si="8"/>
        <v>0.29034899938895553</v>
      </c>
      <c r="J51" s="13">
        <f t="shared" si="2"/>
        <v>0.29034740882331811</v>
      </c>
      <c r="K51" s="13">
        <f t="shared" si="3"/>
        <v>1.5905656374215482E-6</v>
      </c>
      <c r="L51" s="13">
        <f t="shared" si="4"/>
        <v>0</v>
      </c>
      <c r="M51" s="13">
        <f t="shared" si="9"/>
        <v>0.46400430694764416</v>
      </c>
      <c r="N51" s="13">
        <f t="shared" si="5"/>
        <v>0.28768267030753936</v>
      </c>
      <c r="O51" s="13">
        <f t="shared" si="6"/>
        <v>0.28768267030753936</v>
      </c>
      <c r="Q51" s="41">
        <v>20.611514044064361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0.42142857099999997</v>
      </c>
      <c r="G52" s="13">
        <f t="shared" si="0"/>
        <v>0</v>
      </c>
      <c r="H52" s="13">
        <f t="shared" si="1"/>
        <v>0.42142857099999997</v>
      </c>
      <c r="I52" s="16">
        <f t="shared" si="8"/>
        <v>0.4214301615656374</v>
      </c>
      <c r="J52" s="13">
        <f t="shared" si="2"/>
        <v>0.42142634023643272</v>
      </c>
      <c r="K52" s="13">
        <f t="shared" si="3"/>
        <v>3.8213292046784808E-6</v>
      </c>
      <c r="L52" s="13">
        <f t="shared" si="4"/>
        <v>0</v>
      </c>
      <c r="M52" s="13">
        <f t="shared" si="9"/>
        <v>0.17632163664010481</v>
      </c>
      <c r="N52" s="13">
        <f t="shared" si="5"/>
        <v>0.10931941471686497</v>
      </c>
      <c r="O52" s="13">
        <f t="shared" si="6"/>
        <v>0.10931941471686497</v>
      </c>
      <c r="Q52" s="41">
        <v>22.317536149831891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0.62017722603139946</v>
      </c>
      <c r="G53" s="18">
        <f t="shared" si="0"/>
        <v>0</v>
      </c>
      <c r="H53" s="18">
        <f t="shared" si="1"/>
        <v>0.62017722603139946</v>
      </c>
      <c r="I53" s="17">
        <f t="shared" si="8"/>
        <v>0.6201810473606042</v>
      </c>
      <c r="J53" s="18">
        <f t="shared" si="2"/>
        <v>0.62017164357401566</v>
      </c>
      <c r="K53" s="18">
        <f t="shared" si="3"/>
        <v>9.4037865885354677E-6</v>
      </c>
      <c r="L53" s="18">
        <f t="shared" si="4"/>
        <v>0</v>
      </c>
      <c r="M53" s="18">
        <f t="shared" si="9"/>
        <v>6.7002221923239833E-2</v>
      </c>
      <c r="N53" s="18">
        <f t="shared" si="5"/>
        <v>4.1541377592408696E-2</v>
      </c>
      <c r="O53" s="18">
        <f t="shared" si="6"/>
        <v>4.1541377592408696E-2</v>
      </c>
      <c r="Q53" s="42">
        <v>24.15739700000001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4.3389602673751551</v>
      </c>
      <c r="G54" s="13">
        <f t="shared" si="0"/>
        <v>0</v>
      </c>
      <c r="H54" s="13">
        <f t="shared" si="1"/>
        <v>4.3389602673751551</v>
      </c>
      <c r="I54" s="16">
        <f t="shared" si="8"/>
        <v>4.3389696711617436</v>
      </c>
      <c r="J54" s="13">
        <f t="shared" si="2"/>
        <v>4.3342853103056598</v>
      </c>
      <c r="K54" s="13">
        <f t="shared" si="3"/>
        <v>4.6843608560838135E-3</v>
      </c>
      <c r="L54" s="13">
        <f t="shared" si="4"/>
        <v>0</v>
      </c>
      <c r="M54" s="13">
        <f t="shared" si="9"/>
        <v>2.5460844330831137E-2</v>
      </c>
      <c r="N54" s="13">
        <f t="shared" si="5"/>
        <v>1.5785723485115304E-2</v>
      </c>
      <c r="O54" s="13">
        <f t="shared" si="6"/>
        <v>1.5785723485115304E-2</v>
      </c>
      <c r="Q54" s="41">
        <v>21.48364038162736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16.273826104147911</v>
      </c>
      <c r="G55" s="13">
        <f t="shared" si="0"/>
        <v>0</v>
      </c>
      <c r="H55" s="13">
        <f t="shared" si="1"/>
        <v>16.273826104147911</v>
      </c>
      <c r="I55" s="16">
        <f t="shared" si="8"/>
        <v>16.278510465003997</v>
      </c>
      <c r="J55" s="13">
        <f t="shared" si="2"/>
        <v>15.899349759247364</v>
      </c>
      <c r="K55" s="13">
        <f t="shared" si="3"/>
        <v>0.37916070575663241</v>
      </c>
      <c r="L55" s="13">
        <f t="shared" si="4"/>
        <v>0</v>
      </c>
      <c r="M55" s="13">
        <f t="shared" si="9"/>
        <v>9.675120845715833E-3</v>
      </c>
      <c r="N55" s="13">
        <f t="shared" si="5"/>
        <v>5.9985749243438163E-3</v>
      </c>
      <c r="O55" s="13">
        <f t="shared" si="6"/>
        <v>5.9985749243438163E-3</v>
      </c>
      <c r="Q55" s="41">
        <v>18.2281940533118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37.380847234803653</v>
      </c>
      <c r="G56" s="13">
        <f t="shared" si="0"/>
        <v>1.124541497490698</v>
      </c>
      <c r="H56" s="13">
        <f t="shared" si="1"/>
        <v>36.256305737312957</v>
      </c>
      <c r="I56" s="16">
        <f t="shared" si="8"/>
        <v>36.635466443069589</v>
      </c>
      <c r="J56" s="13">
        <f t="shared" si="2"/>
        <v>31.510703027754523</v>
      </c>
      <c r="K56" s="13">
        <f t="shared" si="3"/>
        <v>5.1247634153150656</v>
      </c>
      <c r="L56" s="13">
        <f t="shared" si="4"/>
        <v>0</v>
      </c>
      <c r="M56" s="13">
        <f t="shared" si="9"/>
        <v>3.6765459213720167E-3</v>
      </c>
      <c r="N56" s="13">
        <f t="shared" si="5"/>
        <v>2.2794584712506503E-3</v>
      </c>
      <c r="O56" s="13">
        <f t="shared" si="6"/>
        <v>1.1268209559619486</v>
      </c>
      <c r="Q56" s="41">
        <v>15.64314126831974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14.25728586377083</v>
      </c>
      <c r="G57" s="13">
        <f t="shared" si="0"/>
        <v>0</v>
      </c>
      <c r="H57" s="13">
        <f t="shared" si="1"/>
        <v>14.25728586377083</v>
      </c>
      <c r="I57" s="16">
        <f t="shared" si="8"/>
        <v>19.382049279085898</v>
      </c>
      <c r="J57" s="13">
        <f t="shared" si="2"/>
        <v>17.939197505197104</v>
      </c>
      <c r="K57" s="13">
        <f t="shared" si="3"/>
        <v>1.442851773888794</v>
      </c>
      <c r="L57" s="13">
        <f t="shared" si="4"/>
        <v>0</v>
      </c>
      <c r="M57" s="13">
        <f t="shared" si="9"/>
        <v>1.3970874501213664E-3</v>
      </c>
      <c r="N57" s="13">
        <f t="shared" si="5"/>
        <v>8.6619421907524713E-4</v>
      </c>
      <c r="O57" s="13">
        <f t="shared" si="6"/>
        <v>8.6619421907524713E-4</v>
      </c>
      <c r="Q57" s="41">
        <v>11.7942173255072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21.987130576235959</v>
      </c>
      <c r="G58" s="13">
        <f t="shared" si="0"/>
        <v>0</v>
      </c>
      <c r="H58" s="13">
        <f t="shared" si="1"/>
        <v>21.987130576235959</v>
      </c>
      <c r="I58" s="16">
        <f t="shared" si="8"/>
        <v>23.429982350124753</v>
      </c>
      <c r="J58" s="13">
        <f t="shared" si="2"/>
        <v>20.910835177740342</v>
      </c>
      <c r="K58" s="13">
        <f t="shared" si="3"/>
        <v>2.519147172384411</v>
      </c>
      <c r="L58" s="13">
        <f t="shared" si="4"/>
        <v>0</v>
      </c>
      <c r="M58" s="13">
        <f t="shared" si="9"/>
        <v>5.3089323104611925E-4</v>
      </c>
      <c r="N58" s="13">
        <f t="shared" si="5"/>
        <v>3.2915380324859394E-4</v>
      </c>
      <c r="O58" s="13">
        <f t="shared" si="6"/>
        <v>3.2915380324859394E-4</v>
      </c>
      <c r="Q58" s="41">
        <v>11.47093359354839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11.92057154056921</v>
      </c>
      <c r="G59" s="13">
        <f t="shared" si="0"/>
        <v>0</v>
      </c>
      <c r="H59" s="13">
        <f t="shared" si="1"/>
        <v>11.92057154056921</v>
      </c>
      <c r="I59" s="16">
        <f t="shared" si="8"/>
        <v>14.439718712953621</v>
      </c>
      <c r="J59" s="13">
        <f t="shared" si="2"/>
        <v>13.977574828715126</v>
      </c>
      <c r="K59" s="13">
        <f t="shared" si="3"/>
        <v>0.46214388423849506</v>
      </c>
      <c r="L59" s="13">
        <f t="shared" si="4"/>
        <v>0</v>
      </c>
      <c r="M59" s="13">
        <f t="shared" si="9"/>
        <v>2.0173942779752531E-4</v>
      </c>
      <c r="N59" s="13">
        <f t="shared" si="5"/>
        <v>1.2507844523446568E-4</v>
      </c>
      <c r="O59" s="13">
        <f t="shared" si="6"/>
        <v>1.2507844523446568E-4</v>
      </c>
      <c r="Q59" s="41">
        <v>14.15409067199495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3.4565597289818083E-2</v>
      </c>
      <c r="G60" s="13">
        <f t="shared" si="0"/>
        <v>0</v>
      </c>
      <c r="H60" s="13">
        <f t="shared" si="1"/>
        <v>3.4565597289818083E-2</v>
      </c>
      <c r="I60" s="16">
        <f t="shared" si="8"/>
        <v>0.49670948152831312</v>
      </c>
      <c r="J60" s="13">
        <f t="shared" si="2"/>
        <v>0.49669472747383442</v>
      </c>
      <c r="K60" s="13">
        <f t="shared" si="3"/>
        <v>1.4754054478705037E-5</v>
      </c>
      <c r="L60" s="13">
        <f t="shared" si="4"/>
        <v>0</v>
      </c>
      <c r="M60" s="13">
        <f t="shared" si="9"/>
        <v>7.666098256305963E-5</v>
      </c>
      <c r="N60" s="13">
        <f t="shared" si="5"/>
        <v>4.7529809189096973E-5</v>
      </c>
      <c r="O60" s="13">
        <f t="shared" si="6"/>
        <v>4.7529809189096973E-5</v>
      </c>
      <c r="Q60" s="41">
        <v>16.24703313717038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47.508365275602984</v>
      </c>
      <c r="G61" s="13">
        <f t="shared" si="0"/>
        <v>2.2568264189427145</v>
      </c>
      <c r="H61" s="13">
        <f t="shared" si="1"/>
        <v>45.251538856660268</v>
      </c>
      <c r="I61" s="16">
        <f t="shared" si="8"/>
        <v>45.251553610714744</v>
      </c>
      <c r="J61" s="13">
        <f t="shared" si="2"/>
        <v>37.057960728216237</v>
      </c>
      <c r="K61" s="13">
        <f t="shared" si="3"/>
        <v>8.1935928824985069</v>
      </c>
      <c r="L61" s="13">
        <f t="shared" si="4"/>
        <v>0</v>
      </c>
      <c r="M61" s="13">
        <f t="shared" si="9"/>
        <v>2.9131173373962657E-5</v>
      </c>
      <c r="N61" s="13">
        <f t="shared" si="5"/>
        <v>1.8061327491856847E-5</v>
      </c>
      <c r="O61" s="13">
        <f t="shared" si="6"/>
        <v>2.2568444802702063</v>
      </c>
      <c r="Q61" s="41">
        <v>16.275892749509769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21.587573754030501</v>
      </c>
      <c r="G62" s="13">
        <f t="shared" si="0"/>
        <v>0</v>
      </c>
      <c r="H62" s="13">
        <f t="shared" si="1"/>
        <v>21.587573754030501</v>
      </c>
      <c r="I62" s="16">
        <f t="shared" si="8"/>
        <v>29.781166636529008</v>
      </c>
      <c r="J62" s="13">
        <f t="shared" si="2"/>
        <v>27.739247644608046</v>
      </c>
      <c r="K62" s="13">
        <f t="shared" si="3"/>
        <v>2.0419189919209622</v>
      </c>
      <c r="L62" s="13">
        <f t="shared" si="4"/>
        <v>0</v>
      </c>
      <c r="M62" s="13">
        <f t="shared" si="9"/>
        <v>1.106984588210581E-5</v>
      </c>
      <c r="N62" s="13">
        <f t="shared" si="5"/>
        <v>6.8633044469056021E-6</v>
      </c>
      <c r="O62" s="13">
        <f t="shared" si="6"/>
        <v>6.8633044469056021E-6</v>
      </c>
      <c r="Q62" s="41">
        <v>18.628679425263741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4.0227791759976697</v>
      </c>
      <c r="G63" s="13">
        <f t="shared" si="0"/>
        <v>0</v>
      </c>
      <c r="H63" s="13">
        <f t="shared" si="1"/>
        <v>4.0227791759976697</v>
      </c>
      <c r="I63" s="16">
        <f t="shared" si="8"/>
        <v>6.0646981679186318</v>
      </c>
      <c r="J63" s="13">
        <f t="shared" si="2"/>
        <v>6.051671548987712</v>
      </c>
      <c r="K63" s="13">
        <f t="shared" si="3"/>
        <v>1.3026618930919831E-2</v>
      </c>
      <c r="L63" s="13">
        <f t="shared" si="4"/>
        <v>0</v>
      </c>
      <c r="M63" s="13">
        <f t="shared" si="9"/>
        <v>4.206541435200208E-6</v>
      </c>
      <c r="N63" s="13">
        <f t="shared" si="5"/>
        <v>2.6080556898241289E-6</v>
      </c>
      <c r="O63" s="13">
        <f t="shared" si="6"/>
        <v>2.6080556898241289E-6</v>
      </c>
      <c r="Q63" s="41">
        <v>21.34343722081741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0.61212657091413869</v>
      </c>
      <c r="G64" s="13">
        <f t="shared" si="0"/>
        <v>0</v>
      </c>
      <c r="H64" s="13">
        <f t="shared" si="1"/>
        <v>0.61212657091413869</v>
      </c>
      <c r="I64" s="16">
        <f t="shared" si="8"/>
        <v>0.62515318984505852</v>
      </c>
      <c r="J64" s="13">
        <f t="shared" si="2"/>
        <v>0.62514182997429302</v>
      </c>
      <c r="K64" s="13">
        <f t="shared" si="3"/>
        <v>1.1359870765503821E-5</v>
      </c>
      <c r="L64" s="13">
        <f t="shared" si="4"/>
        <v>0</v>
      </c>
      <c r="M64" s="13">
        <f t="shared" si="9"/>
        <v>1.5984857453760791E-6</v>
      </c>
      <c r="N64" s="13">
        <f t="shared" si="5"/>
        <v>9.9106116213316911E-7</v>
      </c>
      <c r="O64" s="13">
        <f t="shared" si="6"/>
        <v>9.9106116213316911E-7</v>
      </c>
      <c r="Q64" s="41">
        <v>22.981356478025219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0.48511977654856048</v>
      </c>
      <c r="G65" s="18">
        <f t="shared" si="0"/>
        <v>0</v>
      </c>
      <c r="H65" s="18">
        <f t="shared" si="1"/>
        <v>0.48511977654856048</v>
      </c>
      <c r="I65" s="17">
        <f t="shared" si="8"/>
        <v>0.48513113641932598</v>
      </c>
      <c r="J65" s="18">
        <f t="shared" si="2"/>
        <v>0.48512506398856764</v>
      </c>
      <c r="K65" s="18">
        <f t="shared" si="3"/>
        <v>6.0724307583415182E-6</v>
      </c>
      <c r="L65" s="18">
        <f t="shared" si="4"/>
        <v>0</v>
      </c>
      <c r="M65" s="18">
        <f t="shared" si="9"/>
        <v>6.0742458324291001E-7</v>
      </c>
      <c r="N65" s="18">
        <f t="shared" si="5"/>
        <v>3.7660324161060422E-7</v>
      </c>
      <c r="O65" s="18">
        <f t="shared" si="6"/>
        <v>3.7660324161060422E-7</v>
      </c>
      <c r="Q65" s="42">
        <v>22.027937965555481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15.855828130827019</v>
      </c>
      <c r="G66" s="13">
        <f t="shared" si="0"/>
        <v>0</v>
      </c>
      <c r="H66" s="13">
        <f t="shared" si="1"/>
        <v>15.855828130827019</v>
      </c>
      <c r="I66" s="16">
        <f t="shared" si="8"/>
        <v>15.855834203257778</v>
      </c>
      <c r="J66" s="13">
        <f t="shared" si="2"/>
        <v>15.675105770172078</v>
      </c>
      <c r="K66" s="13">
        <f t="shared" si="3"/>
        <v>0.18072843308570086</v>
      </c>
      <c r="L66" s="13">
        <f t="shared" si="4"/>
        <v>0</v>
      </c>
      <c r="M66" s="13">
        <f t="shared" si="9"/>
        <v>2.308213416323058E-7</v>
      </c>
      <c r="N66" s="13">
        <f t="shared" si="5"/>
        <v>1.4310923181202961E-7</v>
      </c>
      <c r="O66" s="13">
        <f t="shared" si="6"/>
        <v>1.4310923181202961E-7</v>
      </c>
      <c r="Q66" s="41">
        <v>23.038502000000001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27.851003081407331</v>
      </c>
      <c r="G67" s="13">
        <f t="shared" si="0"/>
        <v>5.9078192936894716E-2</v>
      </c>
      <c r="H67" s="13">
        <f t="shared" si="1"/>
        <v>27.791924888470437</v>
      </c>
      <c r="I67" s="16">
        <f t="shared" si="8"/>
        <v>27.972653321556137</v>
      </c>
      <c r="J67" s="13">
        <f t="shared" si="2"/>
        <v>26.164463390842432</v>
      </c>
      <c r="K67" s="13">
        <f t="shared" si="3"/>
        <v>1.8081899307137057</v>
      </c>
      <c r="L67" s="13">
        <f t="shared" si="4"/>
        <v>0</v>
      </c>
      <c r="M67" s="13">
        <f t="shared" si="9"/>
        <v>8.7712109820276192E-8</v>
      </c>
      <c r="N67" s="13">
        <f t="shared" si="5"/>
        <v>5.4381508088571236E-8</v>
      </c>
      <c r="O67" s="13">
        <f t="shared" si="6"/>
        <v>5.9078247318402805E-2</v>
      </c>
      <c r="Q67" s="41">
        <v>18.204488209093039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15.64500956986666</v>
      </c>
      <c r="G68" s="13">
        <f t="shared" si="0"/>
        <v>0</v>
      </c>
      <c r="H68" s="13">
        <f t="shared" si="1"/>
        <v>15.64500956986666</v>
      </c>
      <c r="I68" s="16">
        <f t="shared" si="8"/>
        <v>17.453199500580368</v>
      </c>
      <c r="J68" s="13">
        <f t="shared" si="2"/>
        <v>16.863302373926064</v>
      </c>
      <c r="K68" s="13">
        <f t="shared" si="3"/>
        <v>0.58989712665430361</v>
      </c>
      <c r="L68" s="13">
        <f t="shared" si="4"/>
        <v>0</v>
      </c>
      <c r="M68" s="13">
        <f t="shared" si="9"/>
        <v>3.3330601731704956E-8</v>
      </c>
      <c r="N68" s="13">
        <f t="shared" si="5"/>
        <v>2.0664973073657073E-8</v>
      </c>
      <c r="O68" s="13">
        <f t="shared" si="6"/>
        <v>2.0664973073657073E-8</v>
      </c>
      <c r="Q68" s="41">
        <v>16.460377441069099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18.12419991666993</v>
      </c>
      <c r="G69" s="13">
        <f t="shared" si="0"/>
        <v>0</v>
      </c>
      <c r="H69" s="13">
        <f t="shared" si="1"/>
        <v>18.12419991666993</v>
      </c>
      <c r="I69" s="16">
        <f t="shared" si="8"/>
        <v>18.714097043324234</v>
      </c>
      <c r="J69" s="13">
        <f t="shared" si="2"/>
        <v>17.421745125909183</v>
      </c>
      <c r="K69" s="13">
        <f t="shared" si="3"/>
        <v>1.2923519174150506</v>
      </c>
      <c r="L69" s="13">
        <f t="shared" si="4"/>
        <v>0</v>
      </c>
      <c r="M69" s="13">
        <f t="shared" si="9"/>
        <v>1.2665628658047882E-8</v>
      </c>
      <c r="N69" s="13">
        <f t="shared" si="5"/>
        <v>7.8526897679896865E-9</v>
      </c>
      <c r="O69" s="13">
        <f t="shared" si="6"/>
        <v>7.8526897679896865E-9</v>
      </c>
      <c r="Q69" s="41">
        <v>11.895681593548391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49.512884113902352</v>
      </c>
      <c r="G70" s="13">
        <f t="shared" ref="G70:G133" si="15">IF((F70-$J$2)&gt;0,$I$2*(F70-$J$2),0)</f>
        <v>2.4809372471070601</v>
      </c>
      <c r="H70" s="13">
        <f t="shared" ref="H70:H133" si="16">F70-G70</f>
        <v>47.031946866795295</v>
      </c>
      <c r="I70" s="16">
        <f t="shared" si="8"/>
        <v>48.324298784210342</v>
      </c>
      <c r="J70" s="13">
        <f t="shared" ref="J70:J133" si="17">I70/SQRT(1+(I70/($K$2*(300+(25*Q70)+0.05*(Q70)^3)))^2)</f>
        <v>34.413631121312534</v>
      </c>
      <c r="K70" s="13">
        <f t="shared" ref="K70:K133" si="18">I70-J70</f>
        <v>13.910667662897808</v>
      </c>
      <c r="L70" s="13">
        <f t="shared" ref="L70:L133" si="19">IF(K70&gt;$N$2,(K70-$N$2)/$L$2,0)</f>
        <v>2.7891707103883117</v>
      </c>
      <c r="M70" s="13">
        <f t="shared" si="9"/>
        <v>2.7891707152012506</v>
      </c>
      <c r="N70" s="13">
        <f t="shared" ref="N70:N133" si="20">$M$2*M70</f>
        <v>1.7292858434247753</v>
      </c>
      <c r="O70" s="13">
        <f t="shared" ref="O70:O133" si="21">N70+G70</f>
        <v>4.2102230905318354</v>
      </c>
      <c r="Q70" s="41">
        <v>12.294476565183979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157.48234157693491</v>
      </c>
      <c r="G71" s="13">
        <f t="shared" si="15"/>
        <v>14.552225411714241</v>
      </c>
      <c r="H71" s="13">
        <f t="shared" si="16"/>
        <v>142.93011616522068</v>
      </c>
      <c r="I71" s="16">
        <f t="shared" ref="I71:I134" si="24">H71+K70-L70</f>
        <v>154.0516131177302</v>
      </c>
      <c r="J71" s="13">
        <f t="shared" si="17"/>
        <v>47.384304864905737</v>
      </c>
      <c r="K71" s="13">
        <f t="shared" si="18"/>
        <v>106.66730825282445</v>
      </c>
      <c r="L71" s="13">
        <f t="shared" si="19"/>
        <v>96.227830735371782</v>
      </c>
      <c r="M71" s="13">
        <f t="shared" ref="M71:M134" si="25">L71+M70-N70</f>
        <v>97.287715607148257</v>
      </c>
      <c r="N71" s="13">
        <f t="shared" si="20"/>
        <v>60.318383676431921</v>
      </c>
      <c r="O71" s="13">
        <f t="shared" si="21"/>
        <v>74.870609088146168</v>
      </c>
      <c r="Q71" s="41">
        <v>12.525811886930089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13.48690095039567</v>
      </c>
      <c r="G72" s="13">
        <f t="shared" si="15"/>
        <v>0</v>
      </c>
      <c r="H72" s="13">
        <f t="shared" si="16"/>
        <v>13.48690095039567</v>
      </c>
      <c r="I72" s="16">
        <f t="shared" si="24"/>
        <v>23.926378467848338</v>
      </c>
      <c r="J72" s="13">
        <f t="shared" si="17"/>
        <v>22.151583221508975</v>
      </c>
      <c r="K72" s="13">
        <f t="shared" si="18"/>
        <v>1.7747952463393624</v>
      </c>
      <c r="L72" s="13">
        <f t="shared" si="19"/>
        <v>0</v>
      </c>
      <c r="M72" s="13">
        <f t="shared" si="25"/>
        <v>36.969331930716336</v>
      </c>
      <c r="N72" s="13">
        <f t="shared" si="20"/>
        <v>22.920985797044128</v>
      </c>
      <c r="O72" s="13">
        <f t="shared" si="21"/>
        <v>22.920985797044128</v>
      </c>
      <c r="Q72" s="41">
        <v>14.889147725129639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46.413347278220229</v>
      </c>
      <c r="G73" s="13">
        <f t="shared" si="15"/>
        <v>2.1344003356555583</v>
      </c>
      <c r="H73" s="13">
        <f t="shared" si="16"/>
        <v>44.278946942564673</v>
      </c>
      <c r="I73" s="16">
        <f t="shared" si="24"/>
        <v>46.053742188904039</v>
      </c>
      <c r="J73" s="13">
        <f t="shared" si="17"/>
        <v>36.252647801809481</v>
      </c>
      <c r="K73" s="13">
        <f t="shared" si="18"/>
        <v>9.8010943870945582</v>
      </c>
      <c r="L73" s="13">
        <f t="shared" si="19"/>
        <v>0</v>
      </c>
      <c r="M73" s="13">
        <f t="shared" si="25"/>
        <v>14.048346133672208</v>
      </c>
      <c r="N73" s="13">
        <f t="shared" si="20"/>
        <v>8.7099746028767697</v>
      </c>
      <c r="O73" s="13">
        <f t="shared" si="21"/>
        <v>10.844374938532328</v>
      </c>
      <c r="Q73" s="41">
        <v>14.93182080626269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25.03495017102713</v>
      </c>
      <c r="G74" s="13">
        <f t="shared" si="15"/>
        <v>0</v>
      </c>
      <c r="H74" s="13">
        <f t="shared" si="16"/>
        <v>25.03495017102713</v>
      </c>
      <c r="I74" s="16">
        <f t="shared" si="24"/>
        <v>34.836044558121685</v>
      </c>
      <c r="J74" s="13">
        <f t="shared" si="17"/>
        <v>31.01642628914043</v>
      </c>
      <c r="K74" s="13">
        <f t="shared" si="18"/>
        <v>3.8196182689812552</v>
      </c>
      <c r="L74" s="13">
        <f t="shared" si="19"/>
        <v>0</v>
      </c>
      <c r="M74" s="13">
        <f t="shared" si="25"/>
        <v>5.3383715307954382</v>
      </c>
      <c r="N74" s="13">
        <f t="shared" si="20"/>
        <v>3.3097903490931717</v>
      </c>
      <c r="O74" s="13">
        <f t="shared" si="21"/>
        <v>3.3097903490931717</v>
      </c>
      <c r="Q74" s="41">
        <v>17.038055061158872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0.264285714</v>
      </c>
      <c r="G75" s="13">
        <f t="shared" si="15"/>
        <v>0</v>
      </c>
      <c r="H75" s="13">
        <f t="shared" si="16"/>
        <v>0.264285714</v>
      </c>
      <c r="I75" s="16">
        <f t="shared" si="24"/>
        <v>4.0839039829812549</v>
      </c>
      <c r="J75" s="13">
        <f t="shared" si="17"/>
        <v>4.0804201425434714</v>
      </c>
      <c r="K75" s="13">
        <f t="shared" si="18"/>
        <v>3.483840437783492E-3</v>
      </c>
      <c r="L75" s="13">
        <f t="shared" si="19"/>
        <v>0</v>
      </c>
      <c r="M75" s="13">
        <f t="shared" si="25"/>
        <v>2.0285811817022665</v>
      </c>
      <c r="N75" s="13">
        <f t="shared" si="20"/>
        <v>1.2577203326554052</v>
      </c>
      <c r="O75" s="13">
        <f t="shared" si="21"/>
        <v>1.2577203326554052</v>
      </c>
      <c r="Q75" s="41">
        <v>22.295595640113909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1.8939985096600569</v>
      </c>
      <c r="G76" s="13">
        <f t="shared" si="15"/>
        <v>0</v>
      </c>
      <c r="H76" s="13">
        <f t="shared" si="16"/>
        <v>1.8939985096600569</v>
      </c>
      <c r="I76" s="16">
        <f t="shared" si="24"/>
        <v>1.8974823500978404</v>
      </c>
      <c r="J76" s="13">
        <f t="shared" si="17"/>
        <v>1.8971721602176328</v>
      </c>
      <c r="K76" s="13">
        <f t="shared" si="18"/>
        <v>3.1018988020758975E-4</v>
      </c>
      <c r="L76" s="13">
        <f t="shared" si="19"/>
        <v>0</v>
      </c>
      <c r="M76" s="13">
        <f t="shared" si="25"/>
        <v>0.77086084904686136</v>
      </c>
      <c r="N76" s="13">
        <f t="shared" si="20"/>
        <v>0.47793372640905402</v>
      </c>
      <c r="O76" s="13">
        <f t="shared" si="21"/>
        <v>0.47793372640905402</v>
      </c>
      <c r="Q76" s="41">
        <v>23.148742942224288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2.8856185461679621E-2</v>
      </c>
      <c r="G77" s="18">
        <f t="shared" si="15"/>
        <v>0</v>
      </c>
      <c r="H77" s="18">
        <f t="shared" si="16"/>
        <v>2.8856185461679621E-2</v>
      </c>
      <c r="I77" s="17">
        <f t="shared" si="24"/>
        <v>2.9166375341887211E-2</v>
      </c>
      <c r="J77" s="18">
        <f t="shared" si="17"/>
        <v>2.9166374419244447E-2</v>
      </c>
      <c r="K77" s="18">
        <f t="shared" si="18"/>
        <v>9.2264276427278524E-10</v>
      </c>
      <c r="L77" s="18">
        <f t="shared" si="19"/>
        <v>0</v>
      </c>
      <c r="M77" s="18">
        <f t="shared" si="25"/>
        <v>0.29292712263780735</v>
      </c>
      <c r="N77" s="18">
        <f t="shared" si="20"/>
        <v>0.18161481603544055</v>
      </c>
      <c r="O77" s="18">
        <f t="shared" si="21"/>
        <v>0.18161481603544055</v>
      </c>
      <c r="Q77" s="42">
        <v>24.575471000000011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7.4134346209552615E-2</v>
      </c>
      <c r="G78" s="13">
        <f t="shared" si="15"/>
        <v>0</v>
      </c>
      <c r="H78" s="13">
        <f t="shared" si="16"/>
        <v>7.4134346209552615E-2</v>
      </c>
      <c r="I78" s="16">
        <f t="shared" si="24"/>
        <v>7.4134347132195383E-2</v>
      </c>
      <c r="J78" s="13">
        <f t="shared" si="17"/>
        <v>7.4134327076771769E-2</v>
      </c>
      <c r="K78" s="13">
        <f t="shared" si="18"/>
        <v>2.0055423613496437E-8</v>
      </c>
      <c r="L78" s="13">
        <f t="shared" si="19"/>
        <v>0</v>
      </c>
      <c r="M78" s="13">
        <f t="shared" si="25"/>
        <v>0.1113123066023668</v>
      </c>
      <c r="N78" s="13">
        <f t="shared" si="20"/>
        <v>6.9013630093467407E-2</v>
      </c>
      <c r="O78" s="13">
        <f t="shared" si="21"/>
        <v>6.9013630093467407E-2</v>
      </c>
      <c r="Q78" s="41">
        <v>22.576702849712941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103.43432710110289</v>
      </c>
      <c r="G79" s="13">
        <f t="shared" si="15"/>
        <v>8.5095058056996198</v>
      </c>
      <c r="H79" s="13">
        <f t="shared" si="16"/>
        <v>94.924821295403277</v>
      </c>
      <c r="I79" s="16">
        <f t="shared" si="24"/>
        <v>94.924821315458701</v>
      </c>
      <c r="J79" s="13">
        <f t="shared" si="17"/>
        <v>60.480095304047055</v>
      </c>
      <c r="K79" s="13">
        <f t="shared" si="18"/>
        <v>34.444726011411646</v>
      </c>
      <c r="L79" s="13">
        <f t="shared" si="19"/>
        <v>23.474211530725285</v>
      </c>
      <c r="M79" s="13">
        <f t="shared" si="25"/>
        <v>23.516510207234184</v>
      </c>
      <c r="N79" s="13">
        <f t="shared" si="20"/>
        <v>14.580236328485194</v>
      </c>
      <c r="O79" s="13">
        <f t="shared" si="21"/>
        <v>23.089742134184814</v>
      </c>
      <c r="Q79" s="41">
        <v>19.038313846594772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23.21410426871843</v>
      </c>
      <c r="G80" s="13">
        <f t="shared" si="15"/>
        <v>0</v>
      </c>
      <c r="H80" s="13">
        <f t="shared" si="16"/>
        <v>23.21410426871843</v>
      </c>
      <c r="I80" s="16">
        <f t="shared" si="24"/>
        <v>34.184618749404791</v>
      </c>
      <c r="J80" s="13">
        <f t="shared" si="17"/>
        <v>30.454010441632022</v>
      </c>
      <c r="K80" s="13">
        <f t="shared" si="18"/>
        <v>3.7306083077727692</v>
      </c>
      <c r="L80" s="13">
        <f t="shared" si="19"/>
        <v>0</v>
      </c>
      <c r="M80" s="13">
        <f t="shared" si="25"/>
        <v>8.9362738787489899</v>
      </c>
      <c r="N80" s="13">
        <f t="shared" si="20"/>
        <v>5.5404898048243734</v>
      </c>
      <c r="O80" s="13">
        <f t="shared" si="21"/>
        <v>5.5404898048243734</v>
      </c>
      <c r="Q80" s="41">
        <v>16.809567146979042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0.26697463152077222</v>
      </c>
      <c r="G81" s="13">
        <f t="shared" si="15"/>
        <v>0</v>
      </c>
      <c r="H81" s="13">
        <f t="shared" si="16"/>
        <v>0.26697463152077222</v>
      </c>
      <c r="I81" s="16">
        <f t="shared" si="24"/>
        <v>3.9975829392935416</v>
      </c>
      <c r="J81" s="13">
        <f t="shared" si="17"/>
        <v>3.9846488243353981</v>
      </c>
      <c r="K81" s="13">
        <f t="shared" si="18"/>
        <v>1.293411495814345E-2</v>
      </c>
      <c r="L81" s="13">
        <f t="shared" si="19"/>
        <v>0</v>
      </c>
      <c r="M81" s="13">
        <f t="shared" si="25"/>
        <v>3.3957840739246166</v>
      </c>
      <c r="N81" s="13">
        <f t="shared" si="20"/>
        <v>2.1053861258332622</v>
      </c>
      <c r="O81" s="13">
        <f t="shared" si="21"/>
        <v>2.1053861258332622</v>
      </c>
      <c r="Q81" s="41">
        <v>12.45965255758294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37.762290914847213</v>
      </c>
      <c r="G82" s="13">
        <f t="shared" si="15"/>
        <v>1.1671879707486614</v>
      </c>
      <c r="H82" s="13">
        <f t="shared" si="16"/>
        <v>36.595102944098549</v>
      </c>
      <c r="I82" s="16">
        <f t="shared" si="24"/>
        <v>36.608037059056691</v>
      </c>
      <c r="J82" s="13">
        <f t="shared" si="17"/>
        <v>28.153727995615586</v>
      </c>
      <c r="K82" s="13">
        <f t="shared" si="18"/>
        <v>8.4543090634411051</v>
      </c>
      <c r="L82" s="13">
        <f t="shared" si="19"/>
        <v>0</v>
      </c>
      <c r="M82" s="13">
        <f t="shared" si="25"/>
        <v>1.2903979480913543</v>
      </c>
      <c r="N82" s="13">
        <f t="shared" si="20"/>
        <v>0.80004672781663966</v>
      </c>
      <c r="O82" s="13">
        <f t="shared" si="21"/>
        <v>1.9672346985653011</v>
      </c>
      <c r="Q82" s="41">
        <v>10.71154859354839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13.88343431274679</v>
      </c>
      <c r="G83" s="13">
        <f t="shared" si="15"/>
        <v>0</v>
      </c>
      <c r="H83" s="13">
        <f t="shared" si="16"/>
        <v>13.88343431274679</v>
      </c>
      <c r="I83" s="16">
        <f t="shared" si="24"/>
        <v>22.337743376187895</v>
      </c>
      <c r="J83" s="13">
        <f t="shared" si="17"/>
        <v>20.458029378983344</v>
      </c>
      <c r="K83" s="13">
        <f t="shared" si="18"/>
        <v>1.8797139972045507</v>
      </c>
      <c r="L83" s="13">
        <f t="shared" si="19"/>
        <v>0</v>
      </c>
      <c r="M83" s="13">
        <f t="shared" si="25"/>
        <v>0.49035122027471467</v>
      </c>
      <c r="N83" s="13">
        <f t="shared" si="20"/>
        <v>0.30401775657032309</v>
      </c>
      <c r="O83" s="13">
        <f t="shared" si="21"/>
        <v>0.30401775657032309</v>
      </c>
      <c r="Q83" s="41">
        <v>12.86078598305712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57.114952973650361</v>
      </c>
      <c r="G84" s="13">
        <f t="shared" si="15"/>
        <v>3.3308698670299193</v>
      </c>
      <c r="H84" s="13">
        <f t="shared" si="16"/>
        <v>53.784083106620443</v>
      </c>
      <c r="I84" s="16">
        <f t="shared" si="24"/>
        <v>55.66379710382499</v>
      </c>
      <c r="J84" s="13">
        <f t="shared" si="17"/>
        <v>39.26608672082692</v>
      </c>
      <c r="K84" s="13">
        <f t="shared" si="18"/>
        <v>16.397710382998071</v>
      </c>
      <c r="L84" s="13">
        <f t="shared" si="19"/>
        <v>5.2945001155187477</v>
      </c>
      <c r="M84" s="13">
        <f t="shared" si="25"/>
        <v>5.4808335792231393</v>
      </c>
      <c r="N84" s="13">
        <f t="shared" si="20"/>
        <v>3.3981168191183464</v>
      </c>
      <c r="O84" s="13">
        <f t="shared" si="21"/>
        <v>6.7289866861482661</v>
      </c>
      <c r="Q84" s="41">
        <v>14.07708605723673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26.266340341311722</v>
      </c>
      <c r="G85" s="13">
        <f t="shared" si="15"/>
        <v>0</v>
      </c>
      <c r="H85" s="13">
        <f t="shared" si="16"/>
        <v>26.266340341311722</v>
      </c>
      <c r="I85" s="16">
        <f t="shared" si="24"/>
        <v>37.369550608791045</v>
      </c>
      <c r="J85" s="13">
        <f t="shared" si="17"/>
        <v>31.731796360632053</v>
      </c>
      <c r="K85" s="13">
        <f t="shared" si="18"/>
        <v>5.6377542481589913</v>
      </c>
      <c r="L85" s="13">
        <f t="shared" si="19"/>
        <v>0</v>
      </c>
      <c r="M85" s="13">
        <f t="shared" si="25"/>
        <v>2.0827167601047929</v>
      </c>
      <c r="N85" s="13">
        <f t="shared" si="20"/>
        <v>1.2912843912649716</v>
      </c>
      <c r="O85" s="13">
        <f t="shared" si="21"/>
        <v>1.2912843912649716</v>
      </c>
      <c r="Q85" s="41">
        <v>15.244650258262441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27.34142632301937</v>
      </c>
      <c r="G86" s="13">
        <f t="shared" si="15"/>
        <v>2.1060821471965774E-3</v>
      </c>
      <c r="H86" s="13">
        <f t="shared" si="16"/>
        <v>27.339320240872173</v>
      </c>
      <c r="I86" s="16">
        <f t="shared" si="24"/>
        <v>32.977074489031168</v>
      </c>
      <c r="J86" s="13">
        <f t="shared" si="17"/>
        <v>30.415895775233693</v>
      </c>
      <c r="K86" s="13">
        <f t="shared" si="18"/>
        <v>2.5611787137974744</v>
      </c>
      <c r="L86" s="13">
        <f t="shared" si="19"/>
        <v>0</v>
      </c>
      <c r="M86" s="13">
        <f t="shared" si="25"/>
        <v>0.79143236883982127</v>
      </c>
      <c r="N86" s="13">
        <f t="shared" si="20"/>
        <v>0.4906880686806892</v>
      </c>
      <c r="O86" s="13">
        <f t="shared" si="21"/>
        <v>0.4927941508278858</v>
      </c>
      <c r="Q86" s="41">
        <v>19.082988264252439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11.916588113847579</v>
      </c>
      <c r="G87" s="13">
        <f t="shared" si="15"/>
        <v>0</v>
      </c>
      <c r="H87" s="13">
        <f t="shared" si="16"/>
        <v>11.916588113847579</v>
      </c>
      <c r="I87" s="16">
        <f t="shared" si="24"/>
        <v>14.477766827645054</v>
      </c>
      <c r="J87" s="13">
        <f t="shared" si="17"/>
        <v>14.317854643492726</v>
      </c>
      <c r="K87" s="13">
        <f t="shared" si="18"/>
        <v>0.15991218415232744</v>
      </c>
      <c r="L87" s="13">
        <f t="shared" si="19"/>
        <v>0</v>
      </c>
      <c r="M87" s="13">
        <f t="shared" si="25"/>
        <v>0.30074430015913206</v>
      </c>
      <c r="N87" s="13">
        <f t="shared" si="20"/>
        <v>0.18646146609866188</v>
      </c>
      <c r="O87" s="13">
        <f t="shared" si="21"/>
        <v>0.18646146609866188</v>
      </c>
      <c r="Q87" s="41">
        <v>21.975337021608372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0.2775876655168128</v>
      </c>
      <c r="G88" s="13">
        <f t="shared" si="15"/>
        <v>0</v>
      </c>
      <c r="H88" s="13">
        <f t="shared" si="16"/>
        <v>0.2775876655168128</v>
      </c>
      <c r="I88" s="16">
        <f t="shared" si="24"/>
        <v>0.43749984966914024</v>
      </c>
      <c r="J88" s="13">
        <f t="shared" si="17"/>
        <v>0.43749638674793995</v>
      </c>
      <c r="K88" s="13">
        <f t="shared" si="18"/>
        <v>3.462921200292346E-6</v>
      </c>
      <c r="L88" s="13">
        <f t="shared" si="19"/>
        <v>0</v>
      </c>
      <c r="M88" s="13">
        <f t="shared" si="25"/>
        <v>0.11428283406047018</v>
      </c>
      <c r="N88" s="13">
        <f t="shared" si="20"/>
        <v>7.085535711749151E-2</v>
      </c>
      <c r="O88" s="13">
        <f t="shared" si="21"/>
        <v>7.085535711749151E-2</v>
      </c>
      <c r="Q88" s="41">
        <v>23.816079573618609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5.3158764163324861</v>
      </c>
      <c r="G89" s="18">
        <f t="shared" si="15"/>
        <v>0</v>
      </c>
      <c r="H89" s="18">
        <f t="shared" si="16"/>
        <v>5.3158764163324861</v>
      </c>
      <c r="I89" s="17">
        <f t="shared" si="24"/>
        <v>5.3158798792536865</v>
      </c>
      <c r="J89" s="18">
        <f t="shared" si="17"/>
        <v>5.3095412049504525</v>
      </c>
      <c r="K89" s="18">
        <f t="shared" si="18"/>
        <v>6.3386743032340931E-3</v>
      </c>
      <c r="L89" s="18">
        <f t="shared" si="19"/>
        <v>0</v>
      </c>
      <c r="M89" s="18">
        <f t="shared" si="25"/>
        <v>4.3427476942978674E-2</v>
      </c>
      <c r="N89" s="18">
        <f t="shared" si="20"/>
        <v>2.6925035704646778E-2</v>
      </c>
      <c r="O89" s="18">
        <f t="shared" si="21"/>
        <v>2.6925035704646778E-2</v>
      </c>
      <c r="Q89" s="42">
        <v>23.65947400000001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3.6764646410906279</v>
      </c>
      <c r="G90" s="13">
        <f t="shared" si="15"/>
        <v>0</v>
      </c>
      <c r="H90" s="13">
        <f t="shared" si="16"/>
        <v>3.6764646410906279</v>
      </c>
      <c r="I90" s="16">
        <f t="shared" si="24"/>
        <v>3.682803315393862</v>
      </c>
      <c r="J90" s="13">
        <f t="shared" si="17"/>
        <v>3.6800338527070875</v>
      </c>
      <c r="K90" s="13">
        <f t="shared" si="18"/>
        <v>2.7694626867744709E-3</v>
      </c>
      <c r="L90" s="13">
        <f t="shared" si="19"/>
        <v>0</v>
      </c>
      <c r="M90" s="13">
        <f t="shared" si="25"/>
        <v>1.6502441238331896E-2</v>
      </c>
      <c r="N90" s="13">
        <f t="shared" si="20"/>
        <v>1.0231513567765775E-2</v>
      </c>
      <c r="O90" s="13">
        <f t="shared" si="21"/>
        <v>1.0231513567765775E-2</v>
      </c>
      <c r="Q90" s="41">
        <v>21.72544263504599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33.290927564235787</v>
      </c>
      <c r="G91" s="13">
        <f t="shared" si="15"/>
        <v>0.66727700738780127</v>
      </c>
      <c r="H91" s="13">
        <f t="shared" si="16"/>
        <v>32.623650556847984</v>
      </c>
      <c r="I91" s="16">
        <f t="shared" si="24"/>
        <v>32.626420019534756</v>
      </c>
      <c r="J91" s="13">
        <f t="shared" si="17"/>
        <v>29.435202631356837</v>
      </c>
      <c r="K91" s="13">
        <f t="shared" si="18"/>
        <v>3.1912173881779182</v>
      </c>
      <c r="L91" s="13">
        <f t="shared" si="19"/>
        <v>0</v>
      </c>
      <c r="M91" s="13">
        <f t="shared" si="25"/>
        <v>6.2709276705661208E-3</v>
      </c>
      <c r="N91" s="13">
        <f t="shared" si="20"/>
        <v>3.8879751557509947E-3</v>
      </c>
      <c r="O91" s="13">
        <f t="shared" si="21"/>
        <v>0.67116498254355228</v>
      </c>
      <c r="Q91" s="41">
        <v>17.061663008932801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63.168205755539141</v>
      </c>
      <c r="G92" s="13">
        <f t="shared" si="15"/>
        <v>4.0076405055080091</v>
      </c>
      <c r="H92" s="13">
        <f t="shared" si="16"/>
        <v>59.160565250031134</v>
      </c>
      <c r="I92" s="16">
        <f t="shared" si="24"/>
        <v>62.351782638209052</v>
      </c>
      <c r="J92" s="13">
        <f t="shared" si="17"/>
        <v>45.589640702047497</v>
      </c>
      <c r="K92" s="13">
        <f t="shared" si="18"/>
        <v>16.762141936161555</v>
      </c>
      <c r="L92" s="13">
        <f t="shared" si="19"/>
        <v>5.6616112547520236</v>
      </c>
      <c r="M92" s="13">
        <f t="shared" si="25"/>
        <v>5.663994207266839</v>
      </c>
      <c r="N92" s="13">
        <f t="shared" si="20"/>
        <v>3.5116764085054402</v>
      </c>
      <c r="O92" s="13">
        <f t="shared" si="21"/>
        <v>7.5193169140134497</v>
      </c>
      <c r="Q92" s="41">
        <v>16.764297920638089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38.574559392682282</v>
      </c>
      <c r="G93" s="13">
        <f t="shared" si="15"/>
        <v>1.2580018647272535</v>
      </c>
      <c r="H93" s="13">
        <f t="shared" si="16"/>
        <v>37.316557527955027</v>
      </c>
      <c r="I93" s="16">
        <f t="shared" si="24"/>
        <v>48.417088209364557</v>
      </c>
      <c r="J93" s="13">
        <f t="shared" si="17"/>
        <v>36.075046698153749</v>
      </c>
      <c r="K93" s="13">
        <f t="shared" si="18"/>
        <v>12.342041511210809</v>
      </c>
      <c r="L93" s="13">
        <f t="shared" si="19"/>
        <v>1.2090107912536683</v>
      </c>
      <c r="M93" s="13">
        <f t="shared" si="25"/>
        <v>3.3613285900150669</v>
      </c>
      <c r="N93" s="13">
        <f t="shared" si="20"/>
        <v>2.0840237258093413</v>
      </c>
      <c r="O93" s="13">
        <f t="shared" si="21"/>
        <v>3.3420255905365948</v>
      </c>
      <c r="Q93" s="41">
        <v>13.730505871078851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27.56242252611435</v>
      </c>
      <c r="G94" s="13">
        <f t="shared" si="15"/>
        <v>2.6814077477792294E-2</v>
      </c>
      <c r="H94" s="13">
        <f t="shared" si="16"/>
        <v>27.535608448636559</v>
      </c>
      <c r="I94" s="16">
        <f t="shared" si="24"/>
        <v>38.6686391685937</v>
      </c>
      <c r="J94" s="13">
        <f t="shared" si="17"/>
        <v>30.030261416487086</v>
      </c>
      <c r="K94" s="13">
        <f t="shared" si="18"/>
        <v>8.6383777521066136</v>
      </c>
      <c r="L94" s="13">
        <f t="shared" si="19"/>
        <v>0</v>
      </c>
      <c r="M94" s="13">
        <f t="shared" si="25"/>
        <v>1.2773048642057256</v>
      </c>
      <c r="N94" s="13">
        <f t="shared" si="20"/>
        <v>0.79192901580754993</v>
      </c>
      <c r="O94" s="13">
        <f t="shared" si="21"/>
        <v>0.81874309328534223</v>
      </c>
      <c r="Q94" s="41">
        <v>11.882982593548389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51.14143122966145</v>
      </c>
      <c r="G95" s="13">
        <f t="shared" si="15"/>
        <v>2.6630133822094231</v>
      </c>
      <c r="H95" s="13">
        <f t="shared" si="16"/>
        <v>48.478417847452029</v>
      </c>
      <c r="I95" s="16">
        <f t="shared" si="24"/>
        <v>57.116795599558642</v>
      </c>
      <c r="J95" s="13">
        <f t="shared" si="17"/>
        <v>36.774509542427623</v>
      </c>
      <c r="K95" s="13">
        <f t="shared" si="18"/>
        <v>20.34228605713102</v>
      </c>
      <c r="L95" s="13">
        <f t="shared" si="19"/>
        <v>9.2680793979723628</v>
      </c>
      <c r="M95" s="13">
        <f t="shared" si="25"/>
        <v>9.7534552463705388</v>
      </c>
      <c r="N95" s="13">
        <f t="shared" si="20"/>
        <v>6.047142252749734</v>
      </c>
      <c r="O95" s="13">
        <f t="shared" si="21"/>
        <v>8.7101556349591576</v>
      </c>
      <c r="Q95" s="41">
        <v>12.004166259865199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119.3185254470183</v>
      </c>
      <c r="G96" s="13">
        <f t="shared" si="15"/>
        <v>10.285403730934375</v>
      </c>
      <c r="H96" s="13">
        <f t="shared" si="16"/>
        <v>109.03312171608393</v>
      </c>
      <c r="I96" s="16">
        <f t="shared" si="24"/>
        <v>120.10732837524257</v>
      </c>
      <c r="J96" s="13">
        <f t="shared" si="17"/>
        <v>50.428979166133907</v>
      </c>
      <c r="K96" s="13">
        <f t="shared" si="18"/>
        <v>69.67834920910866</v>
      </c>
      <c r="L96" s="13">
        <f t="shared" si="19"/>
        <v>58.96689990839721</v>
      </c>
      <c r="M96" s="13">
        <f t="shared" si="25"/>
        <v>62.673212902018008</v>
      </c>
      <c r="N96" s="13">
        <f t="shared" si="20"/>
        <v>38.857391999251163</v>
      </c>
      <c r="O96" s="13">
        <f t="shared" si="21"/>
        <v>49.14279573018554</v>
      </c>
      <c r="Q96" s="41">
        <v>14.120199572494579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34.137724021569397</v>
      </c>
      <c r="G97" s="13">
        <f t="shared" si="15"/>
        <v>0.7619512263144117</v>
      </c>
      <c r="H97" s="13">
        <f t="shared" si="16"/>
        <v>33.375772795254989</v>
      </c>
      <c r="I97" s="16">
        <f t="shared" si="24"/>
        <v>44.087222095966439</v>
      </c>
      <c r="J97" s="13">
        <f t="shared" si="17"/>
        <v>36.772125434870311</v>
      </c>
      <c r="K97" s="13">
        <f t="shared" si="18"/>
        <v>7.3150966610961277</v>
      </c>
      <c r="L97" s="13">
        <f t="shared" si="19"/>
        <v>0</v>
      </c>
      <c r="M97" s="13">
        <f t="shared" si="25"/>
        <v>23.815820902766845</v>
      </c>
      <c r="N97" s="13">
        <f t="shared" si="20"/>
        <v>14.765808959715443</v>
      </c>
      <c r="O97" s="13">
        <f t="shared" si="21"/>
        <v>15.527760186029855</v>
      </c>
      <c r="Q97" s="41">
        <v>16.728291811882571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11.088519372663329</v>
      </c>
      <c r="G98" s="13">
        <f t="shared" si="15"/>
        <v>0</v>
      </c>
      <c r="H98" s="13">
        <f t="shared" si="16"/>
        <v>11.088519372663329</v>
      </c>
      <c r="I98" s="16">
        <f t="shared" si="24"/>
        <v>18.403616033759455</v>
      </c>
      <c r="J98" s="13">
        <f t="shared" si="17"/>
        <v>17.992091498515361</v>
      </c>
      <c r="K98" s="13">
        <f t="shared" si="18"/>
        <v>0.41152453524409438</v>
      </c>
      <c r="L98" s="13">
        <f t="shared" si="19"/>
        <v>0</v>
      </c>
      <c r="M98" s="13">
        <f t="shared" si="25"/>
        <v>9.0500119430514019</v>
      </c>
      <c r="N98" s="13">
        <f t="shared" si="20"/>
        <v>5.6110074046918692</v>
      </c>
      <c r="O98" s="13">
        <f t="shared" si="21"/>
        <v>5.6110074046918692</v>
      </c>
      <c r="Q98" s="41">
        <v>20.259502783477519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4.0229053893376872</v>
      </c>
      <c r="G99" s="13">
        <f t="shared" si="15"/>
        <v>0</v>
      </c>
      <c r="H99" s="13">
        <f t="shared" si="16"/>
        <v>4.0229053893376872</v>
      </c>
      <c r="I99" s="16">
        <f t="shared" si="24"/>
        <v>4.4344299245817815</v>
      </c>
      <c r="J99" s="13">
        <f t="shared" si="17"/>
        <v>4.4302755292985916</v>
      </c>
      <c r="K99" s="13">
        <f t="shared" si="18"/>
        <v>4.1543952831899489E-3</v>
      </c>
      <c r="L99" s="13">
        <f t="shared" si="19"/>
        <v>0</v>
      </c>
      <c r="M99" s="13">
        <f t="shared" si="25"/>
        <v>3.4390045383595327</v>
      </c>
      <c r="N99" s="13">
        <f t="shared" si="20"/>
        <v>2.1321828137829102</v>
      </c>
      <c r="O99" s="13">
        <f t="shared" si="21"/>
        <v>2.1321828137829102</v>
      </c>
      <c r="Q99" s="41">
        <v>22.798483645605941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5.9229624549108504</v>
      </c>
      <c r="G100" s="13">
        <f t="shared" si="15"/>
        <v>0</v>
      </c>
      <c r="H100" s="13">
        <f t="shared" si="16"/>
        <v>5.9229624549108504</v>
      </c>
      <c r="I100" s="16">
        <f t="shared" si="24"/>
        <v>5.9271168501940403</v>
      </c>
      <c r="J100" s="13">
        <f t="shared" si="17"/>
        <v>5.9168587282931568</v>
      </c>
      <c r="K100" s="13">
        <f t="shared" si="18"/>
        <v>1.0258121900883488E-2</v>
      </c>
      <c r="L100" s="13">
        <f t="shared" si="19"/>
        <v>0</v>
      </c>
      <c r="M100" s="13">
        <f t="shared" si="25"/>
        <v>1.3068217245766225</v>
      </c>
      <c r="N100" s="13">
        <f t="shared" si="20"/>
        <v>0.81022946923750594</v>
      </c>
      <c r="O100" s="13">
        <f t="shared" si="21"/>
        <v>0.81022946923750594</v>
      </c>
      <c r="Q100" s="41">
        <v>22.552321113896362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4.7259091693710902</v>
      </c>
      <c r="G101" s="18">
        <f t="shared" si="15"/>
        <v>0</v>
      </c>
      <c r="H101" s="18">
        <f t="shared" si="16"/>
        <v>4.7259091693710902</v>
      </c>
      <c r="I101" s="17">
        <f t="shared" si="24"/>
        <v>4.7361672912719737</v>
      </c>
      <c r="J101" s="18">
        <f t="shared" si="17"/>
        <v>4.731393728441696</v>
      </c>
      <c r="K101" s="18">
        <f t="shared" si="18"/>
        <v>4.7735628302776334E-3</v>
      </c>
      <c r="L101" s="18">
        <f t="shared" si="19"/>
        <v>0</v>
      </c>
      <c r="M101" s="18">
        <f t="shared" si="25"/>
        <v>0.49659225533911655</v>
      </c>
      <c r="N101" s="18">
        <f t="shared" si="20"/>
        <v>0.30788719831025224</v>
      </c>
      <c r="O101" s="18">
        <f t="shared" si="21"/>
        <v>0.30788719831025224</v>
      </c>
      <c r="P101" s="3"/>
      <c r="Q101" s="42">
        <v>23.213969000000009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1.7581145814861181</v>
      </c>
      <c r="G102" s="13">
        <f t="shared" si="15"/>
        <v>0</v>
      </c>
      <c r="H102" s="13">
        <f t="shared" si="16"/>
        <v>1.7581145814861181</v>
      </c>
      <c r="I102" s="16">
        <f t="shared" si="24"/>
        <v>1.7628881443163957</v>
      </c>
      <c r="J102" s="13">
        <f t="shared" si="17"/>
        <v>1.7625946198781839</v>
      </c>
      <c r="K102" s="13">
        <f t="shared" si="18"/>
        <v>2.9352443821184515E-4</v>
      </c>
      <c r="L102" s="13">
        <f t="shared" si="19"/>
        <v>0</v>
      </c>
      <c r="M102" s="13">
        <f t="shared" si="25"/>
        <v>0.18870505702886431</v>
      </c>
      <c r="N102" s="13">
        <f t="shared" si="20"/>
        <v>0.11699713535789587</v>
      </c>
      <c r="O102" s="13">
        <f t="shared" si="21"/>
        <v>0.11699713535789587</v>
      </c>
      <c r="Q102" s="41">
        <v>21.974366681833111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9.1585755393755868</v>
      </c>
      <c r="G103" s="13">
        <f t="shared" si="15"/>
        <v>0</v>
      </c>
      <c r="H103" s="13">
        <f t="shared" si="16"/>
        <v>9.1585755393755868</v>
      </c>
      <c r="I103" s="16">
        <f t="shared" si="24"/>
        <v>9.158869063813798</v>
      </c>
      <c r="J103" s="13">
        <f t="shared" si="17"/>
        <v>9.0893783603390084</v>
      </c>
      <c r="K103" s="13">
        <f t="shared" si="18"/>
        <v>6.9490703474789584E-2</v>
      </c>
      <c r="L103" s="13">
        <f t="shared" si="19"/>
        <v>0</v>
      </c>
      <c r="M103" s="13">
        <f t="shared" si="25"/>
        <v>7.1707921670968441E-2</v>
      </c>
      <c r="N103" s="13">
        <f t="shared" si="20"/>
        <v>4.4458911436000434E-2</v>
      </c>
      <c r="O103" s="13">
        <f t="shared" si="21"/>
        <v>4.4458911436000434E-2</v>
      </c>
      <c r="Q103" s="41">
        <v>18.195570142917081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70.461030720213515</v>
      </c>
      <c r="G104" s="13">
        <f t="shared" si="15"/>
        <v>4.8229987906301446</v>
      </c>
      <c r="H104" s="13">
        <f t="shared" si="16"/>
        <v>65.638031929583377</v>
      </c>
      <c r="I104" s="16">
        <f t="shared" si="24"/>
        <v>65.707522633058161</v>
      </c>
      <c r="J104" s="13">
        <f t="shared" si="17"/>
        <v>44.627962733800736</v>
      </c>
      <c r="K104" s="13">
        <f t="shared" si="18"/>
        <v>21.079559899257426</v>
      </c>
      <c r="L104" s="13">
        <f t="shared" si="19"/>
        <v>10.010774254552194</v>
      </c>
      <c r="M104" s="13">
        <f t="shared" si="25"/>
        <v>10.038023264787162</v>
      </c>
      <c r="N104" s="13">
        <f t="shared" si="20"/>
        <v>6.2235744241680404</v>
      </c>
      <c r="O104" s="13">
        <f t="shared" si="21"/>
        <v>11.046573214798185</v>
      </c>
      <c r="Q104" s="41">
        <v>15.416805546815571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20.39701818914504</v>
      </c>
      <c r="G105" s="13">
        <f t="shared" si="15"/>
        <v>0</v>
      </c>
      <c r="H105" s="13">
        <f t="shared" si="16"/>
        <v>20.39701818914504</v>
      </c>
      <c r="I105" s="16">
        <f t="shared" si="24"/>
        <v>31.465803833850266</v>
      </c>
      <c r="J105" s="13">
        <f t="shared" si="17"/>
        <v>26.608623349019005</v>
      </c>
      <c r="K105" s="13">
        <f t="shared" si="18"/>
        <v>4.857180484831261</v>
      </c>
      <c r="L105" s="13">
        <f t="shared" si="19"/>
        <v>0</v>
      </c>
      <c r="M105" s="13">
        <f t="shared" si="25"/>
        <v>3.8144488406191215</v>
      </c>
      <c r="N105" s="13">
        <f t="shared" si="20"/>
        <v>2.3649582811838554</v>
      </c>
      <c r="O105" s="13">
        <f t="shared" si="21"/>
        <v>2.3649582811838554</v>
      </c>
      <c r="Q105" s="41">
        <v>12.54133645537561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70.583508206258031</v>
      </c>
      <c r="G106" s="13">
        <f t="shared" si="15"/>
        <v>4.8366921170806014</v>
      </c>
      <c r="H106" s="13">
        <f t="shared" si="16"/>
        <v>65.746816089177429</v>
      </c>
      <c r="I106" s="16">
        <f t="shared" si="24"/>
        <v>70.60399657400869</v>
      </c>
      <c r="J106" s="13">
        <f t="shared" si="17"/>
        <v>37.589286583540108</v>
      </c>
      <c r="K106" s="13">
        <f t="shared" si="18"/>
        <v>33.014709990468582</v>
      </c>
      <c r="L106" s="13">
        <f t="shared" si="19"/>
        <v>22.033680912525107</v>
      </c>
      <c r="M106" s="13">
        <f t="shared" si="25"/>
        <v>23.483171471960372</v>
      </c>
      <c r="N106" s="13">
        <f t="shared" si="20"/>
        <v>14.559566312615431</v>
      </c>
      <c r="O106" s="13">
        <f t="shared" si="21"/>
        <v>19.396258429696033</v>
      </c>
      <c r="Q106" s="41">
        <v>10.832495593548391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4.4402419018250967</v>
      </c>
      <c r="G107" s="13">
        <f t="shared" si="15"/>
        <v>0</v>
      </c>
      <c r="H107" s="13">
        <f t="shared" si="16"/>
        <v>4.4402419018250967</v>
      </c>
      <c r="I107" s="16">
        <f t="shared" si="24"/>
        <v>15.421270979768572</v>
      </c>
      <c r="J107" s="13">
        <f t="shared" si="17"/>
        <v>14.812915017783366</v>
      </c>
      <c r="K107" s="13">
        <f t="shared" si="18"/>
        <v>0.6083559619852057</v>
      </c>
      <c r="L107" s="13">
        <f t="shared" si="19"/>
        <v>0</v>
      </c>
      <c r="M107" s="13">
        <f t="shared" si="25"/>
        <v>8.923605159344941</v>
      </c>
      <c r="N107" s="13">
        <f t="shared" si="20"/>
        <v>5.5326351987938631</v>
      </c>
      <c r="O107" s="13">
        <f t="shared" si="21"/>
        <v>5.5326351987938631</v>
      </c>
      <c r="Q107" s="41">
        <v>13.507518311170861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7.3176137293395191</v>
      </c>
      <c r="G108" s="13">
        <f t="shared" si="15"/>
        <v>0</v>
      </c>
      <c r="H108" s="13">
        <f t="shared" si="16"/>
        <v>7.3176137293395191</v>
      </c>
      <c r="I108" s="16">
        <f t="shared" si="24"/>
        <v>7.9259696913247248</v>
      </c>
      <c r="J108" s="13">
        <f t="shared" si="17"/>
        <v>7.8836677031637032</v>
      </c>
      <c r="K108" s="13">
        <f t="shared" si="18"/>
        <v>4.2301988161021598E-2</v>
      </c>
      <c r="L108" s="13">
        <f t="shared" si="19"/>
        <v>0</v>
      </c>
      <c r="M108" s="13">
        <f t="shared" si="25"/>
        <v>3.3909699605510779</v>
      </c>
      <c r="N108" s="13">
        <f t="shared" si="20"/>
        <v>2.1024013755416684</v>
      </c>
      <c r="O108" s="13">
        <f t="shared" si="21"/>
        <v>2.1024013755416684</v>
      </c>
      <c r="Q108" s="41">
        <v>18.66230104621976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31.196948748856428</v>
      </c>
      <c r="G109" s="13">
        <f t="shared" si="15"/>
        <v>0.43316430287892133</v>
      </c>
      <c r="H109" s="13">
        <f t="shared" si="16"/>
        <v>30.763784445977507</v>
      </c>
      <c r="I109" s="16">
        <f t="shared" si="24"/>
        <v>30.806086434138528</v>
      </c>
      <c r="J109" s="13">
        <f t="shared" si="17"/>
        <v>27.590871202746307</v>
      </c>
      <c r="K109" s="13">
        <f t="shared" si="18"/>
        <v>3.2152152313922215</v>
      </c>
      <c r="L109" s="13">
        <f t="shared" si="19"/>
        <v>0</v>
      </c>
      <c r="M109" s="13">
        <f t="shared" si="25"/>
        <v>1.2885685850094095</v>
      </c>
      <c r="N109" s="13">
        <f t="shared" si="20"/>
        <v>0.79891252270583391</v>
      </c>
      <c r="O109" s="13">
        <f t="shared" si="21"/>
        <v>1.2320768255847552</v>
      </c>
      <c r="Q109" s="41">
        <v>15.702392102194059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1.848628085199302</v>
      </c>
      <c r="G110" s="13">
        <f t="shared" si="15"/>
        <v>0</v>
      </c>
      <c r="H110" s="13">
        <f t="shared" si="16"/>
        <v>1.848628085199302</v>
      </c>
      <c r="I110" s="16">
        <f t="shared" si="24"/>
        <v>5.0638433165915231</v>
      </c>
      <c r="J110" s="13">
        <f t="shared" si="17"/>
        <v>5.0557362608683043</v>
      </c>
      <c r="K110" s="13">
        <f t="shared" si="18"/>
        <v>8.1070557232187923E-3</v>
      </c>
      <c r="L110" s="13">
        <f t="shared" si="19"/>
        <v>0</v>
      </c>
      <c r="M110" s="13">
        <f t="shared" si="25"/>
        <v>0.48965606230357561</v>
      </c>
      <c r="N110" s="13">
        <f t="shared" si="20"/>
        <v>0.30358675862821688</v>
      </c>
      <c r="O110" s="13">
        <f t="shared" si="21"/>
        <v>0.30358675862821688</v>
      </c>
      <c r="Q110" s="41">
        <v>20.87705373903751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2.88479999639971</v>
      </c>
      <c r="G111" s="13">
        <f t="shared" si="15"/>
        <v>0</v>
      </c>
      <c r="H111" s="13">
        <f t="shared" si="16"/>
        <v>2.88479999639971</v>
      </c>
      <c r="I111" s="16">
        <f t="shared" si="24"/>
        <v>2.8929070521229288</v>
      </c>
      <c r="J111" s="13">
        <f t="shared" si="17"/>
        <v>2.8913159740777412</v>
      </c>
      <c r="K111" s="13">
        <f t="shared" si="18"/>
        <v>1.5910780451875439E-3</v>
      </c>
      <c r="L111" s="13">
        <f t="shared" si="19"/>
        <v>0</v>
      </c>
      <c r="M111" s="13">
        <f t="shared" si="25"/>
        <v>0.18606930367535873</v>
      </c>
      <c r="N111" s="13">
        <f t="shared" si="20"/>
        <v>0.11536296827872242</v>
      </c>
      <c r="O111" s="13">
        <f t="shared" si="21"/>
        <v>0.11536296827872242</v>
      </c>
      <c r="Q111" s="41">
        <v>20.526114235155731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3.8982278270147259</v>
      </c>
      <c r="G112" s="13">
        <f t="shared" si="15"/>
        <v>0</v>
      </c>
      <c r="H112" s="13">
        <f t="shared" si="16"/>
        <v>3.8982278270147259</v>
      </c>
      <c r="I112" s="16">
        <f t="shared" si="24"/>
        <v>3.8998189050599135</v>
      </c>
      <c r="J112" s="13">
        <f t="shared" si="17"/>
        <v>3.8963154892814802</v>
      </c>
      <c r="K112" s="13">
        <f t="shared" si="18"/>
        <v>3.503415778433272E-3</v>
      </c>
      <c r="L112" s="13">
        <f t="shared" si="19"/>
        <v>0</v>
      </c>
      <c r="M112" s="13">
        <f t="shared" si="25"/>
        <v>7.0706335396636316E-2</v>
      </c>
      <c r="N112" s="13">
        <f t="shared" si="20"/>
        <v>4.3837927945914519E-2</v>
      </c>
      <c r="O112" s="13">
        <f t="shared" si="21"/>
        <v>4.3837927945914519E-2</v>
      </c>
      <c r="Q112" s="41">
        <v>21.276065050358639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0.5529344482596984</v>
      </c>
      <c r="G113" s="18">
        <f t="shared" si="15"/>
        <v>0</v>
      </c>
      <c r="H113" s="18">
        <f t="shared" si="16"/>
        <v>0.5529344482596984</v>
      </c>
      <c r="I113" s="17">
        <f t="shared" si="24"/>
        <v>0.55643786403813167</v>
      </c>
      <c r="J113" s="18">
        <f t="shared" si="17"/>
        <v>0.55642860974208452</v>
      </c>
      <c r="K113" s="18">
        <f t="shared" si="18"/>
        <v>9.2542960471453384E-6</v>
      </c>
      <c r="L113" s="18">
        <f t="shared" si="19"/>
        <v>0</v>
      </c>
      <c r="M113" s="18">
        <f t="shared" si="25"/>
        <v>2.6868407450721797E-2</v>
      </c>
      <c r="N113" s="18">
        <f t="shared" si="20"/>
        <v>1.6658412619447515E-2</v>
      </c>
      <c r="O113" s="18">
        <f t="shared" si="21"/>
        <v>1.6658412619447515E-2</v>
      </c>
      <c r="P113" s="3"/>
      <c r="Q113" s="42">
        <v>21.957642000000011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5.5194695235651698</v>
      </c>
      <c r="G114" s="13">
        <f t="shared" si="15"/>
        <v>0</v>
      </c>
      <c r="H114" s="13">
        <f t="shared" si="16"/>
        <v>5.5194695235651698</v>
      </c>
      <c r="I114" s="16">
        <f t="shared" si="24"/>
        <v>5.5194787778612167</v>
      </c>
      <c r="J114" s="13">
        <f t="shared" si="17"/>
        <v>5.5099416517619</v>
      </c>
      <c r="K114" s="13">
        <f t="shared" si="18"/>
        <v>9.5371260993166729E-3</v>
      </c>
      <c r="L114" s="13">
        <f t="shared" si="19"/>
        <v>0</v>
      </c>
      <c r="M114" s="13">
        <f t="shared" si="25"/>
        <v>1.0209994831274282E-2</v>
      </c>
      <c r="N114" s="13">
        <f t="shared" si="20"/>
        <v>6.3301967953900548E-3</v>
      </c>
      <c r="O114" s="13">
        <f t="shared" si="21"/>
        <v>6.3301967953900548E-3</v>
      </c>
      <c r="Q114" s="41">
        <v>21.554389041140439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31.200672256883632</v>
      </c>
      <c r="G115" s="13">
        <f t="shared" si="15"/>
        <v>0.43358060151962713</v>
      </c>
      <c r="H115" s="13">
        <f t="shared" si="16"/>
        <v>30.767091655364005</v>
      </c>
      <c r="I115" s="16">
        <f t="shared" si="24"/>
        <v>30.776628781463323</v>
      </c>
      <c r="J115" s="13">
        <f t="shared" si="17"/>
        <v>28.895234791160529</v>
      </c>
      <c r="K115" s="13">
        <f t="shared" si="18"/>
        <v>1.8813939903027936</v>
      </c>
      <c r="L115" s="13">
        <f t="shared" si="19"/>
        <v>0</v>
      </c>
      <c r="M115" s="13">
        <f t="shared" si="25"/>
        <v>3.8797980358842273E-3</v>
      </c>
      <c r="N115" s="13">
        <f t="shared" si="20"/>
        <v>2.405474782248221E-3</v>
      </c>
      <c r="O115" s="13">
        <f t="shared" si="21"/>
        <v>0.43598607630187536</v>
      </c>
      <c r="Q115" s="41">
        <v>19.988405099154221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65.145432057374279</v>
      </c>
      <c r="G116" s="13">
        <f t="shared" si="15"/>
        <v>4.2286999515487063</v>
      </c>
      <c r="H116" s="13">
        <f t="shared" si="16"/>
        <v>60.916732105825574</v>
      </c>
      <c r="I116" s="16">
        <f t="shared" si="24"/>
        <v>62.798126096128371</v>
      </c>
      <c r="J116" s="13">
        <f t="shared" si="17"/>
        <v>45.019669915673347</v>
      </c>
      <c r="K116" s="13">
        <f t="shared" si="18"/>
        <v>17.778456180455024</v>
      </c>
      <c r="L116" s="13">
        <f t="shared" si="19"/>
        <v>6.6853982369791307</v>
      </c>
      <c r="M116" s="13">
        <f t="shared" si="25"/>
        <v>6.6868725602327661</v>
      </c>
      <c r="N116" s="13">
        <f t="shared" si="20"/>
        <v>4.1458609873443146</v>
      </c>
      <c r="O116" s="13">
        <f t="shared" si="21"/>
        <v>8.3745609388930209</v>
      </c>
      <c r="Q116" s="41">
        <v>16.27602210432514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16.322370485455291</v>
      </c>
      <c r="G117" s="13">
        <f t="shared" si="15"/>
        <v>0</v>
      </c>
      <c r="H117" s="13">
        <f t="shared" si="16"/>
        <v>16.322370485455291</v>
      </c>
      <c r="I117" s="16">
        <f t="shared" si="24"/>
        <v>27.415428428931186</v>
      </c>
      <c r="J117" s="13">
        <f t="shared" si="17"/>
        <v>24.234071198120226</v>
      </c>
      <c r="K117" s="13">
        <f t="shared" si="18"/>
        <v>3.1813572308109599</v>
      </c>
      <c r="L117" s="13">
        <f t="shared" si="19"/>
        <v>0</v>
      </c>
      <c r="M117" s="13">
        <f t="shared" si="25"/>
        <v>2.5410115728884515</v>
      </c>
      <c r="N117" s="13">
        <f t="shared" si="20"/>
        <v>1.57542717519084</v>
      </c>
      <c r="O117" s="13">
        <f t="shared" si="21"/>
        <v>1.57542717519084</v>
      </c>
      <c r="Q117" s="41">
        <v>13.1103543493836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33.324973466780477</v>
      </c>
      <c r="G118" s="13">
        <f t="shared" si="15"/>
        <v>0.6710834347803053</v>
      </c>
      <c r="H118" s="13">
        <f t="shared" si="16"/>
        <v>32.65389003200017</v>
      </c>
      <c r="I118" s="16">
        <f t="shared" si="24"/>
        <v>35.83524726281113</v>
      </c>
      <c r="J118" s="13">
        <f t="shared" si="17"/>
        <v>27.154412192882234</v>
      </c>
      <c r="K118" s="13">
        <f t="shared" si="18"/>
        <v>8.6808350699288965</v>
      </c>
      <c r="L118" s="13">
        <f t="shared" si="19"/>
        <v>0</v>
      </c>
      <c r="M118" s="13">
        <f t="shared" si="25"/>
        <v>0.96558439769761151</v>
      </c>
      <c r="N118" s="13">
        <f t="shared" si="20"/>
        <v>0.59866232657251917</v>
      </c>
      <c r="O118" s="13">
        <f t="shared" si="21"/>
        <v>1.2697457613528245</v>
      </c>
      <c r="Q118" s="41">
        <v>9.8612865935483871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12.08475820132962</v>
      </c>
      <c r="G119" s="13">
        <f t="shared" si="15"/>
        <v>0</v>
      </c>
      <c r="H119" s="13">
        <f t="shared" si="16"/>
        <v>12.08475820132962</v>
      </c>
      <c r="I119" s="16">
        <f t="shared" si="24"/>
        <v>20.765593271258517</v>
      </c>
      <c r="J119" s="13">
        <f t="shared" si="17"/>
        <v>19.048307498252633</v>
      </c>
      <c r="K119" s="13">
        <f t="shared" si="18"/>
        <v>1.7172857730058837</v>
      </c>
      <c r="L119" s="13">
        <f t="shared" si="19"/>
        <v>0</v>
      </c>
      <c r="M119" s="13">
        <f t="shared" si="25"/>
        <v>0.36692207112509234</v>
      </c>
      <c r="N119" s="13">
        <f t="shared" si="20"/>
        <v>0.22749168409755724</v>
      </c>
      <c r="O119" s="13">
        <f t="shared" si="21"/>
        <v>0.22749168409755724</v>
      </c>
      <c r="Q119" s="41">
        <v>11.93509083628881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96.013953380360121</v>
      </c>
      <c r="G120" s="13">
        <f t="shared" si="15"/>
        <v>7.6798872119150463</v>
      </c>
      <c r="H120" s="13">
        <f t="shared" si="16"/>
        <v>88.334066168445077</v>
      </c>
      <c r="I120" s="16">
        <f t="shared" si="24"/>
        <v>90.05135194145096</v>
      </c>
      <c r="J120" s="13">
        <f t="shared" si="17"/>
        <v>49.302777977129843</v>
      </c>
      <c r="K120" s="13">
        <f t="shared" si="18"/>
        <v>40.748573964321118</v>
      </c>
      <c r="L120" s="13">
        <f t="shared" si="19"/>
        <v>29.824410308677404</v>
      </c>
      <c r="M120" s="13">
        <f t="shared" si="25"/>
        <v>29.963840695704938</v>
      </c>
      <c r="N120" s="13">
        <f t="shared" si="20"/>
        <v>18.57758123133706</v>
      </c>
      <c r="O120" s="13">
        <f t="shared" si="21"/>
        <v>26.257468443252108</v>
      </c>
      <c r="Q120" s="41">
        <v>14.96473322761609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31.258658765779131</v>
      </c>
      <c r="G121" s="13">
        <f t="shared" si="15"/>
        <v>0.44006365584799395</v>
      </c>
      <c r="H121" s="13">
        <f t="shared" si="16"/>
        <v>30.818595109931138</v>
      </c>
      <c r="I121" s="16">
        <f t="shared" si="24"/>
        <v>41.742758765574862</v>
      </c>
      <c r="J121" s="13">
        <f t="shared" si="17"/>
        <v>36.117815445989223</v>
      </c>
      <c r="K121" s="13">
        <f t="shared" si="18"/>
        <v>5.6249433195856398</v>
      </c>
      <c r="L121" s="13">
        <f t="shared" si="19"/>
        <v>0</v>
      </c>
      <c r="M121" s="13">
        <f t="shared" si="25"/>
        <v>11.386259464367878</v>
      </c>
      <c r="N121" s="13">
        <f t="shared" si="20"/>
        <v>7.0594808679080847</v>
      </c>
      <c r="O121" s="13">
        <f t="shared" si="21"/>
        <v>7.4995445237560787</v>
      </c>
      <c r="Q121" s="41">
        <v>17.83004456481325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23.24143508064363</v>
      </c>
      <c r="G122" s="13">
        <f t="shared" si="15"/>
        <v>0</v>
      </c>
      <c r="H122" s="13">
        <f t="shared" si="16"/>
        <v>23.24143508064363</v>
      </c>
      <c r="I122" s="16">
        <f t="shared" si="24"/>
        <v>28.866378400229269</v>
      </c>
      <c r="J122" s="13">
        <f t="shared" si="17"/>
        <v>26.71167878260529</v>
      </c>
      <c r="K122" s="13">
        <f t="shared" si="18"/>
        <v>2.1546996176239794</v>
      </c>
      <c r="L122" s="13">
        <f t="shared" si="19"/>
        <v>0</v>
      </c>
      <c r="M122" s="13">
        <f t="shared" si="25"/>
        <v>4.3267785964597936</v>
      </c>
      <c r="N122" s="13">
        <f t="shared" si="20"/>
        <v>2.6826027298050721</v>
      </c>
      <c r="O122" s="13">
        <f t="shared" si="21"/>
        <v>2.6826027298050721</v>
      </c>
      <c r="Q122" s="41">
        <v>17.515724623195432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0.20939153030330701</v>
      </c>
      <c r="G123" s="13">
        <f t="shared" si="15"/>
        <v>0</v>
      </c>
      <c r="H123" s="13">
        <f t="shared" si="16"/>
        <v>0.20939153030330701</v>
      </c>
      <c r="I123" s="16">
        <f t="shared" si="24"/>
        <v>2.3640911479272866</v>
      </c>
      <c r="J123" s="13">
        <f t="shared" si="17"/>
        <v>2.3632794115531754</v>
      </c>
      <c r="K123" s="13">
        <f t="shared" si="18"/>
        <v>8.117363741111383E-4</v>
      </c>
      <c r="L123" s="13">
        <f t="shared" si="19"/>
        <v>0</v>
      </c>
      <c r="M123" s="13">
        <f t="shared" si="25"/>
        <v>1.6441758666547215</v>
      </c>
      <c r="N123" s="13">
        <f t="shared" si="20"/>
        <v>1.0193890373259273</v>
      </c>
      <c r="O123" s="13">
        <f t="shared" si="21"/>
        <v>1.0193890373259273</v>
      </c>
      <c r="Q123" s="41">
        <v>21.004268996797649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0.2129028372276264</v>
      </c>
      <c r="G124" s="13">
        <f t="shared" si="15"/>
        <v>0</v>
      </c>
      <c r="H124" s="13">
        <f t="shared" si="16"/>
        <v>0.2129028372276264</v>
      </c>
      <c r="I124" s="16">
        <f t="shared" si="24"/>
        <v>0.21371457360173754</v>
      </c>
      <c r="J124" s="13">
        <f t="shared" si="17"/>
        <v>0.21371414779846334</v>
      </c>
      <c r="K124" s="13">
        <f t="shared" si="18"/>
        <v>4.2580327419550201E-7</v>
      </c>
      <c r="L124" s="13">
        <f t="shared" si="19"/>
        <v>0</v>
      </c>
      <c r="M124" s="13">
        <f t="shared" si="25"/>
        <v>0.62478682932879415</v>
      </c>
      <c r="N124" s="13">
        <f t="shared" si="20"/>
        <v>0.38736783418385234</v>
      </c>
      <c r="O124" s="13">
        <f t="shared" si="21"/>
        <v>0.38736783418385234</v>
      </c>
      <c r="Q124" s="41">
        <v>23.435399000000011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0.77148070834007743</v>
      </c>
      <c r="G125" s="18">
        <f t="shared" si="15"/>
        <v>0</v>
      </c>
      <c r="H125" s="18">
        <f t="shared" si="16"/>
        <v>0.77148070834007743</v>
      </c>
      <c r="I125" s="17">
        <f t="shared" si="24"/>
        <v>0.77148113414335162</v>
      </c>
      <c r="J125" s="18">
        <f t="shared" si="17"/>
        <v>0.77146106667907666</v>
      </c>
      <c r="K125" s="18">
        <f t="shared" si="18"/>
        <v>2.0067464274964308E-5</v>
      </c>
      <c r="L125" s="18">
        <f t="shared" si="19"/>
        <v>0</v>
      </c>
      <c r="M125" s="18">
        <f t="shared" si="25"/>
        <v>0.2374189951449418</v>
      </c>
      <c r="N125" s="18">
        <f t="shared" si="20"/>
        <v>0.14719977698986392</v>
      </c>
      <c r="O125" s="18">
        <f t="shared" si="21"/>
        <v>0.14719977698986392</v>
      </c>
      <c r="P125" s="3"/>
      <c r="Q125" s="42">
        <v>23.421860886610549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9.071590830112866</v>
      </c>
      <c r="G126" s="13">
        <f t="shared" si="15"/>
        <v>0</v>
      </c>
      <c r="H126" s="13">
        <f t="shared" si="16"/>
        <v>9.071590830112866</v>
      </c>
      <c r="I126" s="16">
        <f t="shared" si="24"/>
        <v>9.0716108975771412</v>
      </c>
      <c r="J126" s="13">
        <f t="shared" si="17"/>
        <v>9.028602677351321</v>
      </c>
      <c r="K126" s="13">
        <f t="shared" si="18"/>
        <v>4.3008220225820182E-2</v>
      </c>
      <c r="L126" s="13">
        <f t="shared" si="19"/>
        <v>0</v>
      </c>
      <c r="M126" s="13">
        <f t="shared" si="25"/>
        <v>9.0219218155077885E-2</v>
      </c>
      <c r="N126" s="13">
        <f t="shared" si="20"/>
        <v>5.5935915256148286E-2</v>
      </c>
      <c r="O126" s="13">
        <f t="shared" si="21"/>
        <v>5.5935915256148286E-2</v>
      </c>
      <c r="Q126" s="41">
        <v>21.41197732701055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2.4568676507004499E-2</v>
      </c>
      <c r="G127" s="13">
        <f t="shared" si="15"/>
        <v>0</v>
      </c>
      <c r="H127" s="13">
        <f t="shared" si="16"/>
        <v>2.4568676507004499E-2</v>
      </c>
      <c r="I127" s="16">
        <f t="shared" si="24"/>
        <v>6.7576896732824687E-2</v>
      </c>
      <c r="J127" s="13">
        <f t="shared" si="17"/>
        <v>6.7576876804321395E-2</v>
      </c>
      <c r="K127" s="13">
        <f t="shared" si="18"/>
        <v>1.992850329202156E-8</v>
      </c>
      <c r="L127" s="13">
        <f t="shared" si="19"/>
        <v>0</v>
      </c>
      <c r="M127" s="13">
        <f t="shared" si="25"/>
        <v>3.4283302898929599E-2</v>
      </c>
      <c r="N127" s="13">
        <f t="shared" si="20"/>
        <v>2.1255647797336352E-2</v>
      </c>
      <c r="O127" s="13">
        <f t="shared" si="21"/>
        <v>2.1255647797336352E-2</v>
      </c>
      <c r="Q127" s="41">
        <v>20.65564596146638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5.573840692232821</v>
      </c>
      <c r="G128" s="13">
        <f t="shared" si="15"/>
        <v>0</v>
      </c>
      <c r="H128" s="13">
        <f t="shared" si="16"/>
        <v>5.573840692232821</v>
      </c>
      <c r="I128" s="16">
        <f t="shared" si="24"/>
        <v>5.5738407121613243</v>
      </c>
      <c r="J128" s="13">
        <f t="shared" si="17"/>
        <v>5.5514091022204584</v>
      </c>
      <c r="K128" s="13">
        <f t="shared" si="18"/>
        <v>2.2431609940865904E-2</v>
      </c>
      <c r="L128" s="13">
        <f t="shared" si="19"/>
        <v>0</v>
      </c>
      <c r="M128" s="13">
        <f t="shared" si="25"/>
        <v>1.3027655101593247E-2</v>
      </c>
      <c r="N128" s="13">
        <f t="shared" si="20"/>
        <v>8.0771461629878128E-3</v>
      </c>
      <c r="O128" s="13">
        <f t="shared" si="21"/>
        <v>8.0771461629878128E-3</v>
      </c>
      <c r="Q128" s="41">
        <v>15.681681090324521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15.540533926233771</v>
      </c>
      <c r="G129" s="13">
        <f t="shared" si="15"/>
        <v>0</v>
      </c>
      <c r="H129" s="13">
        <f t="shared" si="16"/>
        <v>15.540533926233771</v>
      </c>
      <c r="I129" s="16">
        <f t="shared" si="24"/>
        <v>15.562965536174637</v>
      </c>
      <c r="J129" s="13">
        <f t="shared" si="17"/>
        <v>14.88360579576244</v>
      </c>
      <c r="K129" s="13">
        <f t="shared" si="18"/>
        <v>0.67935974041219716</v>
      </c>
      <c r="L129" s="13">
        <f t="shared" si="19"/>
        <v>0</v>
      </c>
      <c r="M129" s="13">
        <f t="shared" si="25"/>
        <v>4.950508938605434E-3</v>
      </c>
      <c r="N129" s="13">
        <f t="shared" si="20"/>
        <v>3.069315541935369E-3</v>
      </c>
      <c r="O129" s="13">
        <f t="shared" si="21"/>
        <v>3.069315541935369E-3</v>
      </c>
      <c r="Q129" s="41">
        <v>12.8548854556799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33.495431518094733</v>
      </c>
      <c r="G130" s="13">
        <f t="shared" si="15"/>
        <v>0.69014112299825614</v>
      </c>
      <c r="H130" s="13">
        <f t="shared" si="16"/>
        <v>32.805290395096478</v>
      </c>
      <c r="I130" s="16">
        <f t="shared" si="24"/>
        <v>33.484650135508673</v>
      </c>
      <c r="J130" s="13">
        <f t="shared" si="17"/>
        <v>27.15227870245976</v>
      </c>
      <c r="K130" s="13">
        <f t="shared" si="18"/>
        <v>6.3323714330489125</v>
      </c>
      <c r="L130" s="13">
        <f t="shared" si="19"/>
        <v>0</v>
      </c>
      <c r="M130" s="13">
        <f t="shared" si="25"/>
        <v>1.881193396670065E-3</v>
      </c>
      <c r="N130" s="13">
        <f t="shared" si="20"/>
        <v>1.1663399059354403E-3</v>
      </c>
      <c r="O130" s="13">
        <f t="shared" si="21"/>
        <v>0.69130746290419154</v>
      </c>
      <c r="Q130" s="41">
        <v>11.4840737897617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120.11057761184949</v>
      </c>
      <c r="G131" s="13">
        <f t="shared" si="15"/>
        <v>10.373957384418757</v>
      </c>
      <c r="H131" s="13">
        <f t="shared" si="16"/>
        <v>109.73662022743073</v>
      </c>
      <c r="I131" s="16">
        <f t="shared" si="24"/>
        <v>116.06899166047964</v>
      </c>
      <c r="J131" s="13">
        <f t="shared" si="17"/>
        <v>42.649483547801346</v>
      </c>
      <c r="K131" s="13">
        <f t="shared" si="18"/>
        <v>73.419508112678301</v>
      </c>
      <c r="L131" s="13">
        <f t="shared" si="19"/>
        <v>62.735566740947924</v>
      </c>
      <c r="M131" s="13">
        <f t="shared" si="25"/>
        <v>62.736281594438658</v>
      </c>
      <c r="N131" s="13">
        <f t="shared" si="20"/>
        <v>38.896494588551967</v>
      </c>
      <c r="O131" s="13">
        <f t="shared" si="21"/>
        <v>49.270451972970726</v>
      </c>
      <c r="Q131" s="41">
        <v>11.31047059354839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58.161631043608097</v>
      </c>
      <c r="G132" s="13">
        <f t="shared" si="15"/>
        <v>3.4478914108527237</v>
      </c>
      <c r="H132" s="13">
        <f t="shared" si="16"/>
        <v>54.71373963275537</v>
      </c>
      <c r="I132" s="16">
        <f t="shared" si="24"/>
        <v>65.397681004485747</v>
      </c>
      <c r="J132" s="13">
        <f t="shared" si="17"/>
        <v>41.674164274662409</v>
      </c>
      <c r="K132" s="13">
        <f t="shared" si="18"/>
        <v>23.723516729823338</v>
      </c>
      <c r="L132" s="13">
        <f t="shared" si="19"/>
        <v>12.674171525526779</v>
      </c>
      <c r="M132" s="13">
        <f t="shared" si="25"/>
        <v>36.513958531413472</v>
      </c>
      <c r="N132" s="13">
        <f t="shared" si="20"/>
        <v>22.638654289476353</v>
      </c>
      <c r="O132" s="13">
        <f t="shared" si="21"/>
        <v>26.086545700329076</v>
      </c>
      <c r="Q132" s="41">
        <v>13.72710445995655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168.0571429</v>
      </c>
      <c r="G133" s="13">
        <f t="shared" si="15"/>
        <v>15.734517858611961</v>
      </c>
      <c r="H133" s="13">
        <f t="shared" si="16"/>
        <v>152.32262504138805</v>
      </c>
      <c r="I133" s="16">
        <f t="shared" si="24"/>
        <v>163.37197024568459</v>
      </c>
      <c r="J133" s="13">
        <f t="shared" si="17"/>
        <v>50.99338746042784</v>
      </c>
      <c r="K133" s="13">
        <f t="shared" si="18"/>
        <v>112.37858278525675</v>
      </c>
      <c r="L133" s="13">
        <f t="shared" si="19"/>
        <v>101.98109902917028</v>
      </c>
      <c r="M133" s="13">
        <f t="shared" si="25"/>
        <v>115.8564032711074</v>
      </c>
      <c r="N133" s="13">
        <f t="shared" si="20"/>
        <v>71.830970028086583</v>
      </c>
      <c r="O133" s="13">
        <f t="shared" si="21"/>
        <v>87.565487886698548</v>
      </c>
      <c r="Q133" s="41">
        <v>13.619199440961401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9.1989876994350528</v>
      </c>
      <c r="G134" s="13">
        <f t="shared" ref="G134:G197" si="28">IF((F134-$J$2)&gt;0,$I$2*(F134-$J$2),0)</f>
        <v>0</v>
      </c>
      <c r="H134" s="13">
        <f t="shared" ref="H134:H197" si="29">F134-G134</f>
        <v>9.1989876994350528</v>
      </c>
      <c r="I134" s="16">
        <f t="shared" si="24"/>
        <v>19.596471455521524</v>
      </c>
      <c r="J134" s="13">
        <f t="shared" ref="J134:J197" si="30">I134/SQRT(1+(I134/($K$2*(300+(25*Q134)+0.05*(Q134)^3)))^2)</f>
        <v>19.099919289230385</v>
      </c>
      <c r="K134" s="13">
        <f t="shared" ref="K134:K197" si="31">I134-J134</f>
        <v>0.49655216629113852</v>
      </c>
      <c r="L134" s="13">
        <f t="shared" ref="L134:L197" si="32">IF(K134&gt;$N$2,(K134-$N$2)/$L$2,0)</f>
        <v>0</v>
      </c>
      <c r="M134" s="13">
        <f t="shared" si="25"/>
        <v>44.025433243020814</v>
      </c>
      <c r="N134" s="13">
        <f t="shared" ref="N134:N197" si="33">$M$2*M134</f>
        <v>27.295768610672905</v>
      </c>
      <c r="O134" s="13">
        <f t="shared" ref="O134:O197" si="34">N134+G134</f>
        <v>27.295768610672905</v>
      </c>
      <c r="Q134" s="41">
        <v>20.23121466848254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5.8650585918816702</v>
      </c>
      <c r="G135" s="13">
        <f t="shared" si="28"/>
        <v>0</v>
      </c>
      <c r="H135" s="13">
        <f t="shared" si="29"/>
        <v>5.8650585918816702</v>
      </c>
      <c r="I135" s="16">
        <f t="shared" ref="I135:I198" si="36">H135+K134-L134</f>
        <v>6.3616107581728087</v>
      </c>
      <c r="J135" s="13">
        <f t="shared" si="30"/>
        <v>6.3444160257020412</v>
      </c>
      <c r="K135" s="13">
        <f t="shared" si="31"/>
        <v>1.7194732470767526E-2</v>
      </c>
      <c r="L135" s="13">
        <f t="shared" si="32"/>
        <v>0</v>
      </c>
      <c r="M135" s="13">
        <f t="shared" ref="M135:M198" si="37">L135+M134-N134</f>
        <v>16.729664632347909</v>
      </c>
      <c r="N135" s="13">
        <f t="shared" si="33"/>
        <v>10.372392072055703</v>
      </c>
      <c r="O135" s="13">
        <f t="shared" si="34"/>
        <v>10.372392072055703</v>
      </c>
      <c r="Q135" s="41">
        <v>20.389365613805321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0.114285714</v>
      </c>
      <c r="G136" s="13">
        <f t="shared" si="28"/>
        <v>0</v>
      </c>
      <c r="H136" s="13">
        <f t="shared" si="29"/>
        <v>0.114285714</v>
      </c>
      <c r="I136" s="16">
        <f t="shared" si="36"/>
        <v>0.13148044647076751</v>
      </c>
      <c r="J136" s="13">
        <f t="shared" si="30"/>
        <v>0.13148034925069141</v>
      </c>
      <c r="K136" s="13">
        <f t="shared" si="31"/>
        <v>9.7220076100690278E-8</v>
      </c>
      <c r="L136" s="13">
        <f t="shared" si="32"/>
        <v>0</v>
      </c>
      <c r="M136" s="13">
        <f t="shared" si="37"/>
        <v>6.3572725602922056</v>
      </c>
      <c r="N136" s="13">
        <f t="shared" si="33"/>
        <v>3.9415089873811673</v>
      </c>
      <c r="O136" s="13">
        <f t="shared" si="34"/>
        <v>3.9415089873811673</v>
      </c>
      <c r="Q136" s="41">
        <v>23.575400000000009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1.944665528370072</v>
      </c>
      <c r="G137" s="18">
        <f t="shared" si="28"/>
        <v>0</v>
      </c>
      <c r="H137" s="18">
        <f t="shared" si="29"/>
        <v>1.944665528370072</v>
      </c>
      <c r="I137" s="17">
        <f t="shared" si="36"/>
        <v>1.9446656255901482</v>
      </c>
      <c r="J137" s="18">
        <f t="shared" si="30"/>
        <v>1.9443616502797287</v>
      </c>
      <c r="K137" s="18">
        <f t="shared" si="31"/>
        <v>3.0397531041947978E-4</v>
      </c>
      <c r="L137" s="18">
        <f t="shared" si="32"/>
        <v>0</v>
      </c>
      <c r="M137" s="18">
        <f t="shared" si="37"/>
        <v>2.4157635729110383</v>
      </c>
      <c r="N137" s="18">
        <f t="shared" si="33"/>
        <v>1.4977734152048436</v>
      </c>
      <c r="O137" s="18">
        <f t="shared" si="34"/>
        <v>1.4977734152048436</v>
      </c>
      <c r="P137" s="3"/>
      <c r="Q137" s="42">
        <v>23.817865474797792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25.033272562070451</v>
      </c>
      <c r="G138" s="13">
        <f t="shared" si="28"/>
        <v>0</v>
      </c>
      <c r="H138" s="13">
        <f t="shared" si="29"/>
        <v>25.033272562070451</v>
      </c>
      <c r="I138" s="16">
        <f t="shared" si="36"/>
        <v>25.033576537380871</v>
      </c>
      <c r="J138" s="13">
        <f t="shared" si="30"/>
        <v>23.994186068896507</v>
      </c>
      <c r="K138" s="13">
        <f t="shared" si="31"/>
        <v>1.0393904684843633</v>
      </c>
      <c r="L138" s="13">
        <f t="shared" si="32"/>
        <v>0</v>
      </c>
      <c r="M138" s="13">
        <f t="shared" si="37"/>
        <v>0.91799015770619463</v>
      </c>
      <c r="N138" s="13">
        <f t="shared" si="33"/>
        <v>0.56915389777784064</v>
      </c>
      <c r="O138" s="13">
        <f t="shared" si="34"/>
        <v>0.56915389777784064</v>
      </c>
      <c r="Q138" s="41">
        <v>20.024030467819369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11.63074364339588</v>
      </c>
      <c r="G139" s="13">
        <f t="shared" si="28"/>
        <v>0</v>
      </c>
      <c r="H139" s="13">
        <f t="shared" si="29"/>
        <v>11.63074364339588</v>
      </c>
      <c r="I139" s="16">
        <f t="shared" si="36"/>
        <v>12.670134111880243</v>
      </c>
      <c r="J139" s="13">
        <f t="shared" si="30"/>
        <v>12.476677381257311</v>
      </c>
      <c r="K139" s="13">
        <f t="shared" si="31"/>
        <v>0.19345673062293223</v>
      </c>
      <c r="L139" s="13">
        <f t="shared" si="32"/>
        <v>0</v>
      </c>
      <c r="M139" s="13">
        <f t="shared" si="37"/>
        <v>0.34883625992835399</v>
      </c>
      <c r="N139" s="13">
        <f t="shared" si="33"/>
        <v>0.21627848115557946</v>
      </c>
      <c r="O139" s="13">
        <f t="shared" si="34"/>
        <v>0.21627848115557946</v>
      </c>
      <c r="Q139" s="41">
        <v>17.757073483092771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21.989606193489951</v>
      </c>
      <c r="G140" s="13">
        <f t="shared" si="28"/>
        <v>0</v>
      </c>
      <c r="H140" s="13">
        <f t="shared" si="29"/>
        <v>21.989606193489951</v>
      </c>
      <c r="I140" s="16">
        <f t="shared" si="36"/>
        <v>22.183062924112882</v>
      </c>
      <c r="J140" s="13">
        <f t="shared" si="30"/>
        <v>20.786453801418656</v>
      </c>
      <c r="K140" s="13">
        <f t="shared" si="31"/>
        <v>1.3966091226942261</v>
      </c>
      <c r="L140" s="13">
        <f t="shared" si="32"/>
        <v>0</v>
      </c>
      <c r="M140" s="13">
        <f t="shared" si="37"/>
        <v>0.13255777877277453</v>
      </c>
      <c r="N140" s="13">
        <f t="shared" si="33"/>
        <v>8.2185822839120209E-2</v>
      </c>
      <c r="O140" s="13">
        <f t="shared" si="34"/>
        <v>8.2185822839120209E-2</v>
      </c>
      <c r="Q140" s="41">
        <v>15.11147961369544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22.688398871758451</v>
      </c>
      <c r="G141" s="13">
        <f t="shared" si="28"/>
        <v>0</v>
      </c>
      <c r="H141" s="13">
        <f t="shared" si="29"/>
        <v>22.688398871758451</v>
      </c>
      <c r="I141" s="16">
        <f t="shared" si="36"/>
        <v>24.085007994452678</v>
      </c>
      <c r="J141" s="13">
        <f t="shared" si="30"/>
        <v>21.844591988206673</v>
      </c>
      <c r="K141" s="13">
        <f t="shared" si="31"/>
        <v>2.2404160062460043</v>
      </c>
      <c r="L141" s="13">
        <f t="shared" si="32"/>
        <v>0</v>
      </c>
      <c r="M141" s="13">
        <f t="shared" si="37"/>
        <v>5.0371955933654317E-2</v>
      </c>
      <c r="N141" s="13">
        <f t="shared" si="33"/>
        <v>3.1230612678865677E-2</v>
      </c>
      <c r="O141" s="13">
        <f t="shared" si="34"/>
        <v>3.1230612678865677E-2</v>
      </c>
      <c r="Q141" s="41">
        <v>13.12035623468757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11.132859222363139</v>
      </c>
      <c r="G142" s="13">
        <f t="shared" si="28"/>
        <v>0</v>
      </c>
      <c r="H142" s="13">
        <f t="shared" si="29"/>
        <v>11.132859222363139</v>
      </c>
      <c r="I142" s="16">
        <f t="shared" si="36"/>
        <v>13.373275228609144</v>
      </c>
      <c r="J142" s="13">
        <f t="shared" si="30"/>
        <v>12.810754631124366</v>
      </c>
      <c r="K142" s="13">
        <f t="shared" si="31"/>
        <v>0.56252059748477734</v>
      </c>
      <c r="L142" s="13">
        <f t="shared" si="32"/>
        <v>0</v>
      </c>
      <c r="M142" s="13">
        <f t="shared" si="37"/>
        <v>1.914134325478864E-2</v>
      </c>
      <c r="N142" s="13">
        <f t="shared" si="33"/>
        <v>1.1867632817968956E-2</v>
      </c>
      <c r="O142" s="13">
        <f t="shared" si="34"/>
        <v>1.1867632817968956E-2</v>
      </c>
      <c r="Q142" s="41">
        <v>10.910833200984239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167.10411381633151</v>
      </c>
      <c r="G143" s="13">
        <f t="shared" si="28"/>
        <v>15.627966534112131</v>
      </c>
      <c r="H143" s="13">
        <f t="shared" si="29"/>
        <v>151.47614728221939</v>
      </c>
      <c r="I143" s="16">
        <f t="shared" si="36"/>
        <v>152.03866787970418</v>
      </c>
      <c r="J143" s="13">
        <f t="shared" si="30"/>
        <v>40.904975290056449</v>
      </c>
      <c r="K143" s="13">
        <f t="shared" si="31"/>
        <v>111.13369258964772</v>
      </c>
      <c r="L143" s="13">
        <f t="shared" si="32"/>
        <v>100.72705542629555</v>
      </c>
      <c r="M143" s="13">
        <f t="shared" si="37"/>
        <v>100.73432913673237</v>
      </c>
      <c r="N143" s="13">
        <f t="shared" si="33"/>
        <v>62.455284064774069</v>
      </c>
      <c r="O143" s="13">
        <f t="shared" si="34"/>
        <v>78.083250598886195</v>
      </c>
      <c r="Q143" s="41">
        <v>10.16714659354839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26.757206880463599</v>
      </c>
      <c r="G144" s="13">
        <f t="shared" si="28"/>
        <v>0</v>
      </c>
      <c r="H144" s="13">
        <f t="shared" si="29"/>
        <v>26.757206880463599</v>
      </c>
      <c r="I144" s="16">
        <f t="shared" si="36"/>
        <v>37.163844043815772</v>
      </c>
      <c r="J144" s="13">
        <f t="shared" si="30"/>
        <v>30.015164186147537</v>
      </c>
      <c r="K144" s="13">
        <f t="shared" si="31"/>
        <v>7.1486798576682347</v>
      </c>
      <c r="L144" s="13">
        <f t="shared" si="32"/>
        <v>0</v>
      </c>
      <c r="M144" s="13">
        <f t="shared" si="37"/>
        <v>38.279045071958301</v>
      </c>
      <c r="N144" s="13">
        <f t="shared" si="33"/>
        <v>23.733007944614148</v>
      </c>
      <c r="O144" s="13">
        <f t="shared" si="34"/>
        <v>23.733007944614148</v>
      </c>
      <c r="Q144" s="41">
        <v>12.84648008353202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52.171266324596822</v>
      </c>
      <c r="G145" s="13">
        <f t="shared" si="28"/>
        <v>2.7781518341855</v>
      </c>
      <c r="H145" s="13">
        <f t="shared" si="29"/>
        <v>49.393114490411321</v>
      </c>
      <c r="I145" s="16">
        <f t="shared" si="36"/>
        <v>56.541794348079556</v>
      </c>
      <c r="J145" s="13">
        <f t="shared" si="30"/>
        <v>40.696999419625982</v>
      </c>
      <c r="K145" s="13">
        <f t="shared" si="31"/>
        <v>15.844794928453574</v>
      </c>
      <c r="L145" s="13">
        <f t="shared" si="32"/>
        <v>4.7375191937091117</v>
      </c>
      <c r="M145" s="13">
        <f t="shared" si="37"/>
        <v>19.283556321053265</v>
      </c>
      <c r="N145" s="13">
        <f t="shared" si="33"/>
        <v>11.955804919053024</v>
      </c>
      <c r="O145" s="13">
        <f t="shared" si="34"/>
        <v>14.733956753238525</v>
      </c>
      <c r="Q145" s="41">
        <v>14.89271868501943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32.431175549958958</v>
      </c>
      <c r="G146" s="13">
        <f t="shared" si="28"/>
        <v>0.571154320858692</v>
      </c>
      <c r="H146" s="13">
        <f t="shared" si="29"/>
        <v>31.860021229100266</v>
      </c>
      <c r="I146" s="16">
        <f t="shared" si="36"/>
        <v>42.967296963844724</v>
      </c>
      <c r="J146" s="13">
        <f t="shared" si="30"/>
        <v>35.93654859159264</v>
      </c>
      <c r="K146" s="13">
        <f t="shared" si="31"/>
        <v>7.0307483722520843</v>
      </c>
      <c r="L146" s="13">
        <f t="shared" si="32"/>
        <v>0</v>
      </c>
      <c r="M146" s="13">
        <f t="shared" si="37"/>
        <v>7.3277514020002403</v>
      </c>
      <c r="N146" s="13">
        <f t="shared" si="33"/>
        <v>4.5432058692401487</v>
      </c>
      <c r="O146" s="13">
        <f t="shared" si="34"/>
        <v>5.1143601900988411</v>
      </c>
      <c r="Q146" s="41">
        <v>16.491401881517479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0.37185017614607679</v>
      </c>
      <c r="G147" s="13">
        <f t="shared" si="28"/>
        <v>0</v>
      </c>
      <c r="H147" s="13">
        <f t="shared" si="29"/>
        <v>0.37185017614607679</v>
      </c>
      <c r="I147" s="16">
        <f t="shared" si="36"/>
        <v>7.4025985483981609</v>
      </c>
      <c r="J147" s="13">
        <f t="shared" si="30"/>
        <v>7.3771022564186328</v>
      </c>
      <c r="K147" s="13">
        <f t="shared" si="31"/>
        <v>2.5496291979528074E-2</v>
      </c>
      <c r="L147" s="13">
        <f t="shared" si="32"/>
        <v>0</v>
      </c>
      <c r="M147" s="13">
        <f t="shared" si="37"/>
        <v>2.7845455327600916</v>
      </c>
      <c r="N147" s="13">
        <f t="shared" si="33"/>
        <v>1.7264182303112567</v>
      </c>
      <c r="O147" s="13">
        <f t="shared" si="34"/>
        <v>1.7264182303112567</v>
      </c>
      <c r="Q147" s="41">
        <v>20.810263060928669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7.5863048427661256E-2</v>
      </c>
      <c r="G148" s="13">
        <f t="shared" si="28"/>
        <v>0</v>
      </c>
      <c r="H148" s="13">
        <f t="shared" si="29"/>
        <v>7.5863048427661256E-2</v>
      </c>
      <c r="I148" s="16">
        <f t="shared" si="36"/>
        <v>0.10135934040718933</v>
      </c>
      <c r="J148" s="13">
        <f t="shared" si="30"/>
        <v>0.10135930102395653</v>
      </c>
      <c r="K148" s="13">
        <f t="shared" si="31"/>
        <v>3.938323279994993E-8</v>
      </c>
      <c r="L148" s="13">
        <f t="shared" si="32"/>
        <v>0</v>
      </c>
      <c r="M148" s="13">
        <f t="shared" si="37"/>
        <v>1.0581273024488349</v>
      </c>
      <c r="N148" s="13">
        <f t="shared" si="33"/>
        <v>0.65603892751827764</v>
      </c>
      <c r="O148" s="13">
        <f t="shared" si="34"/>
        <v>0.65603892751827764</v>
      </c>
      <c r="Q148" s="41">
        <v>24.45451255212199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1.7961766008470961E-2</v>
      </c>
      <c r="G149" s="18">
        <f t="shared" si="28"/>
        <v>0</v>
      </c>
      <c r="H149" s="18">
        <f t="shared" si="29"/>
        <v>1.7961766008470961E-2</v>
      </c>
      <c r="I149" s="17">
        <f t="shared" si="36"/>
        <v>1.7961805391703761E-2</v>
      </c>
      <c r="J149" s="18">
        <f t="shared" si="30"/>
        <v>1.7961805181522201E-2</v>
      </c>
      <c r="K149" s="18">
        <f t="shared" si="31"/>
        <v>2.1018155965668583E-10</v>
      </c>
      <c r="L149" s="18">
        <f t="shared" si="32"/>
        <v>0</v>
      </c>
      <c r="M149" s="18">
        <f t="shared" si="37"/>
        <v>0.40208837493055727</v>
      </c>
      <c r="N149" s="18">
        <f t="shared" si="33"/>
        <v>0.2492947924569455</v>
      </c>
      <c r="O149" s="18">
        <f t="shared" si="34"/>
        <v>0.2492947924569455</v>
      </c>
      <c r="P149" s="3"/>
      <c r="Q149" s="42">
        <v>24.754439000000001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6.5382669914791158</v>
      </c>
      <c r="G150" s="13">
        <f t="shared" si="28"/>
        <v>0</v>
      </c>
      <c r="H150" s="13">
        <f t="shared" si="29"/>
        <v>6.5382669914791158</v>
      </c>
      <c r="I150" s="16">
        <f t="shared" si="36"/>
        <v>6.538266991689297</v>
      </c>
      <c r="J150" s="13">
        <f t="shared" si="30"/>
        <v>6.5245938067619251</v>
      </c>
      <c r="K150" s="13">
        <f t="shared" si="31"/>
        <v>1.3673184927371906E-2</v>
      </c>
      <c r="L150" s="13">
        <f t="shared" si="32"/>
        <v>0</v>
      </c>
      <c r="M150" s="13">
        <f t="shared" si="37"/>
        <v>0.15279358247361177</v>
      </c>
      <c r="N150" s="13">
        <f t="shared" si="33"/>
        <v>9.4732021133639294E-2</v>
      </c>
      <c r="O150" s="13">
        <f t="shared" si="34"/>
        <v>9.4732021133639294E-2</v>
      </c>
      <c r="Q150" s="41">
        <v>22.598399136208592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58.114976276025438</v>
      </c>
      <c r="G151" s="13">
        <f t="shared" si="28"/>
        <v>3.4426752769850895</v>
      </c>
      <c r="H151" s="13">
        <f t="shared" si="29"/>
        <v>54.672300999040345</v>
      </c>
      <c r="I151" s="16">
        <f t="shared" si="36"/>
        <v>54.685974183967716</v>
      </c>
      <c r="J151" s="13">
        <f t="shared" si="30"/>
        <v>44.684510209224548</v>
      </c>
      <c r="K151" s="13">
        <f t="shared" si="31"/>
        <v>10.001463974743167</v>
      </c>
      <c r="L151" s="13">
        <f t="shared" si="32"/>
        <v>0</v>
      </c>
      <c r="M151" s="13">
        <f t="shared" si="37"/>
        <v>5.8061561339972478E-2</v>
      </c>
      <c r="N151" s="13">
        <f t="shared" si="33"/>
        <v>3.5998168030782936E-2</v>
      </c>
      <c r="O151" s="13">
        <f t="shared" si="34"/>
        <v>3.4786734450158723</v>
      </c>
      <c r="Q151" s="41">
        <v>18.86508542141717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15.53715146723518</v>
      </c>
      <c r="G152" s="13">
        <f t="shared" si="28"/>
        <v>0</v>
      </c>
      <c r="H152" s="13">
        <f t="shared" si="29"/>
        <v>15.53715146723518</v>
      </c>
      <c r="I152" s="16">
        <f t="shared" si="36"/>
        <v>25.538615441978347</v>
      </c>
      <c r="J152" s="13">
        <f t="shared" si="30"/>
        <v>23.356141245103192</v>
      </c>
      <c r="K152" s="13">
        <f t="shared" si="31"/>
        <v>2.1824741968751553</v>
      </c>
      <c r="L152" s="13">
        <f t="shared" si="32"/>
        <v>0</v>
      </c>
      <c r="M152" s="13">
        <f t="shared" si="37"/>
        <v>2.2063393309189543E-2</v>
      </c>
      <c r="N152" s="13">
        <f t="shared" si="33"/>
        <v>1.3679303851697517E-2</v>
      </c>
      <c r="O152" s="13">
        <f t="shared" si="34"/>
        <v>1.3679303851697517E-2</v>
      </c>
      <c r="Q152" s="41">
        <v>14.67491734372493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31.52723555404479</v>
      </c>
      <c r="G153" s="13">
        <f t="shared" si="28"/>
        <v>0.47009129404919076</v>
      </c>
      <c r="H153" s="13">
        <f t="shared" si="29"/>
        <v>31.057144259995599</v>
      </c>
      <c r="I153" s="16">
        <f t="shared" si="36"/>
        <v>33.239618456870758</v>
      </c>
      <c r="J153" s="13">
        <f t="shared" si="30"/>
        <v>28.085337322320182</v>
      </c>
      <c r="K153" s="13">
        <f t="shared" si="31"/>
        <v>5.1542811345505761</v>
      </c>
      <c r="L153" s="13">
        <f t="shared" si="32"/>
        <v>0</v>
      </c>
      <c r="M153" s="13">
        <f t="shared" si="37"/>
        <v>8.384089457492026E-3</v>
      </c>
      <c r="N153" s="13">
        <f t="shared" si="33"/>
        <v>5.1981354636450559E-3</v>
      </c>
      <c r="O153" s="13">
        <f t="shared" si="34"/>
        <v>0.47528942951283581</v>
      </c>
      <c r="Q153" s="41">
        <v>13.29991136270348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139.3450767521287</v>
      </c>
      <c r="G154" s="13">
        <f t="shared" si="28"/>
        <v>12.52442833499936</v>
      </c>
      <c r="H154" s="13">
        <f t="shared" si="29"/>
        <v>126.82064841712935</v>
      </c>
      <c r="I154" s="16">
        <f t="shared" si="36"/>
        <v>131.97492955167994</v>
      </c>
      <c r="J154" s="13">
        <f t="shared" si="30"/>
        <v>45.882799207429656</v>
      </c>
      <c r="K154" s="13">
        <f t="shared" si="31"/>
        <v>86.092130344250279</v>
      </c>
      <c r="L154" s="13">
        <f t="shared" si="32"/>
        <v>75.501368011778936</v>
      </c>
      <c r="M154" s="13">
        <f t="shared" si="37"/>
        <v>75.504553965772786</v>
      </c>
      <c r="N154" s="13">
        <f t="shared" si="33"/>
        <v>46.812823458779128</v>
      </c>
      <c r="O154" s="13">
        <f t="shared" si="34"/>
        <v>59.337251793778492</v>
      </c>
      <c r="Q154" s="41">
        <v>12.26922459354839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4.5152279426239694</v>
      </c>
      <c r="G155" s="13">
        <f t="shared" si="28"/>
        <v>0</v>
      </c>
      <c r="H155" s="13">
        <f t="shared" si="29"/>
        <v>4.5152279426239694</v>
      </c>
      <c r="I155" s="16">
        <f t="shared" si="36"/>
        <v>15.105990275095309</v>
      </c>
      <c r="J155" s="13">
        <f t="shared" si="30"/>
        <v>14.592949000721712</v>
      </c>
      <c r="K155" s="13">
        <f t="shared" si="31"/>
        <v>0.51304127437359703</v>
      </c>
      <c r="L155" s="13">
        <f t="shared" si="32"/>
        <v>0</v>
      </c>
      <c r="M155" s="13">
        <f t="shared" si="37"/>
        <v>28.691730506993657</v>
      </c>
      <c r="N155" s="13">
        <f t="shared" si="33"/>
        <v>17.788872914336068</v>
      </c>
      <c r="O155" s="13">
        <f t="shared" si="34"/>
        <v>17.788872914336068</v>
      </c>
      <c r="Q155" s="41">
        <v>14.354769997588861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45.089863209879887</v>
      </c>
      <c r="G156" s="13">
        <f t="shared" si="28"/>
        <v>1.986431104860146</v>
      </c>
      <c r="H156" s="13">
        <f t="shared" si="29"/>
        <v>43.103432105019742</v>
      </c>
      <c r="I156" s="16">
        <f t="shared" si="36"/>
        <v>43.616473379393341</v>
      </c>
      <c r="J156" s="13">
        <f t="shared" si="30"/>
        <v>34.162311813712783</v>
      </c>
      <c r="K156" s="13">
        <f t="shared" si="31"/>
        <v>9.4541615656805575</v>
      </c>
      <c r="L156" s="13">
        <f t="shared" si="32"/>
        <v>0</v>
      </c>
      <c r="M156" s="13">
        <f t="shared" si="37"/>
        <v>10.90285759265759</v>
      </c>
      <c r="N156" s="13">
        <f t="shared" si="33"/>
        <v>6.7597717074477055</v>
      </c>
      <c r="O156" s="13">
        <f t="shared" si="34"/>
        <v>8.7462028123078515</v>
      </c>
      <c r="Q156" s="41">
        <v>13.95909609892659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12.188389652688761</v>
      </c>
      <c r="G157" s="13">
        <f t="shared" si="28"/>
        <v>0</v>
      </c>
      <c r="H157" s="13">
        <f t="shared" si="29"/>
        <v>12.188389652688761</v>
      </c>
      <c r="I157" s="16">
        <f t="shared" si="36"/>
        <v>21.64255121836932</v>
      </c>
      <c r="J157" s="13">
        <f t="shared" si="30"/>
        <v>20.777558130710581</v>
      </c>
      <c r="K157" s="13">
        <f t="shared" si="31"/>
        <v>0.86499308765873906</v>
      </c>
      <c r="L157" s="13">
        <f t="shared" si="32"/>
        <v>0</v>
      </c>
      <c r="M157" s="13">
        <f t="shared" si="37"/>
        <v>4.1430858852098842</v>
      </c>
      <c r="N157" s="13">
        <f t="shared" si="33"/>
        <v>2.5687132488301283</v>
      </c>
      <c r="O157" s="13">
        <f t="shared" si="34"/>
        <v>2.5687132488301283</v>
      </c>
      <c r="Q157" s="41">
        <v>18.254474259166919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58.085265885420917</v>
      </c>
      <c r="G158" s="13">
        <f t="shared" si="28"/>
        <v>3.4393535719872386</v>
      </c>
      <c r="H158" s="13">
        <f t="shared" si="29"/>
        <v>54.645912313433676</v>
      </c>
      <c r="I158" s="16">
        <f t="shared" si="36"/>
        <v>55.510905401092415</v>
      </c>
      <c r="J158" s="13">
        <f t="shared" si="30"/>
        <v>43.765820057253116</v>
      </c>
      <c r="K158" s="13">
        <f t="shared" si="31"/>
        <v>11.7450853438393</v>
      </c>
      <c r="L158" s="13">
        <f t="shared" si="32"/>
        <v>0.60766533481956442</v>
      </c>
      <c r="M158" s="13">
        <f t="shared" si="37"/>
        <v>2.1820379711993199</v>
      </c>
      <c r="N158" s="13">
        <f t="shared" si="33"/>
        <v>1.3528635421435784</v>
      </c>
      <c r="O158" s="13">
        <f t="shared" si="34"/>
        <v>4.7922171141308167</v>
      </c>
      <c r="Q158" s="41">
        <v>17.653188874106579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4.0011088525315017</v>
      </c>
      <c r="G159" s="13">
        <f t="shared" si="28"/>
        <v>0</v>
      </c>
      <c r="H159" s="13">
        <f t="shared" si="29"/>
        <v>4.0011088525315017</v>
      </c>
      <c r="I159" s="16">
        <f t="shared" si="36"/>
        <v>15.138528861551237</v>
      </c>
      <c r="J159" s="13">
        <f t="shared" si="30"/>
        <v>14.947821647792788</v>
      </c>
      <c r="K159" s="13">
        <f t="shared" si="31"/>
        <v>0.1907072137584489</v>
      </c>
      <c r="L159" s="13">
        <f t="shared" si="32"/>
        <v>0</v>
      </c>
      <c r="M159" s="13">
        <f t="shared" si="37"/>
        <v>0.82917442905574146</v>
      </c>
      <c r="N159" s="13">
        <f t="shared" si="33"/>
        <v>0.51408814601455965</v>
      </c>
      <c r="O159" s="13">
        <f t="shared" si="34"/>
        <v>0.51408814601455965</v>
      </c>
      <c r="Q159" s="41">
        <v>21.659726246162268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1.932464774700771</v>
      </c>
      <c r="G160" s="13">
        <f t="shared" si="28"/>
        <v>0</v>
      </c>
      <c r="H160" s="13">
        <f t="shared" si="29"/>
        <v>1.932464774700771</v>
      </c>
      <c r="I160" s="16">
        <f t="shared" si="36"/>
        <v>2.1231719884592199</v>
      </c>
      <c r="J160" s="13">
        <f t="shared" si="30"/>
        <v>2.122669353802356</v>
      </c>
      <c r="K160" s="13">
        <f t="shared" si="31"/>
        <v>5.0263465686395392E-4</v>
      </c>
      <c r="L160" s="13">
        <f t="shared" si="32"/>
        <v>0</v>
      </c>
      <c r="M160" s="13">
        <f t="shared" si="37"/>
        <v>0.3150862830411818</v>
      </c>
      <c r="N160" s="13">
        <f t="shared" si="33"/>
        <v>0.19535349548553271</v>
      </c>
      <c r="O160" s="13">
        <f t="shared" si="34"/>
        <v>0.19535349548553271</v>
      </c>
      <c r="Q160" s="41">
        <v>22.11507011716952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21.589441439473539</v>
      </c>
      <c r="G161" s="18">
        <f t="shared" si="28"/>
        <v>0</v>
      </c>
      <c r="H161" s="18">
        <f t="shared" si="29"/>
        <v>21.589441439473539</v>
      </c>
      <c r="I161" s="17">
        <f t="shared" si="36"/>
        <v>21.589944074130404</v>
      </c>
      <c r="J161" s="18">
        <f t="shared" si="30"/>
        <v>21.184754641410912</v>
      </c>
      <c r="K161" s="18">
        <f t="shared" si="31"/>
        <v>0.40518943271949226</v>
      </c>
      <c r="L161" s="18">
        <f t="shared" si="32"/>
        <v>0</v>
      </c>
      <c r="M161" s="18">
        <f t="shared" si="37"/>
        <v>0.11973278755564909</v>
      </c>
      <c r="N161" s="18">
        <f t="shared" si="33"/>
        <v>7.4234328284502438E-2</v>
      </c>
      <c r="O161" s="18">
        <f t="shared" si="34"/>
        <v>7.4234328284502438E-2</v>
      </c>
      <c r="P161" s="3"/>
      <c r="Q161" s="42">
        <v>23.803740000000001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7.3110177536245269</v>
      </c>
      <c r="G162" s="13">
        <f t="shared" si="28"/>
        <v>0</v>
      </c>
      <c r="H162" s="13">
        <f t="shared" si="29"/>
        <v>7.3110177536245269</v>
      </c>
      <c r="I162" s="16">
        <f t="shared" si="36"/>
        <v>7.7162071863440191</v>
      </c>
      <c r="J162" s="13">
        <f t="shared" si="30"/>
        <v>7.6883606504998605</v>
      </c>
      <c r="K162" s="13">
        <f t="shared" si="31"/>
        <v>2.7846535844158637E-2</v>
      </c>
      <c r="L162" s="13">
        <f t="shared" si="32"/>
        <v>0</v>
      </c>
      <c r="M162" s="13">
        <f t="shared" si="37"/>
        <v>4.5498459271146652E-2</v>
      </c>
      <c r="N162" s="13">
        <f t="shared" si="33"/>
        <v>2.8209044748110923E-2</v>
      </c>
      <c r="O162" s="13">
        <f t="shared" si="34"/>
        <v>2.8209044748110923E-2</v>
      </c>
      <c r="Q162" s="41">
        <v>21.064966381863901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13.808684347866629</v>
      </c>
      <c r="G163" s="13">
        <f t="shared" si="28"/>
        <v>0</v>
      </c>
      <c r="H163" s="13">
        <f t="shared" si="29"/>
        <v>13.808684347866629</v>
      </c>
      <c r="I163" s="16">
        <f t="shared" si="36"/>
        <v>13.836530883710788</v>
      </c>
      <c r="J163" s="13">
        <f t="shared" si="30"/>
        <v>13.631062133615821</v>
      </c>
      <c r="K163" s="13">
        <f t="shared" si="31"/>
        <v>0.20546875009496723</v>
      </c>
      <c r="L163" s="13">
        <f t="shared" si="32"/>
        <v>0</v>
      </c>
      <c r="M163" s="13">
        <f t="shared" si="37"/>
        <v>1.7289414523035729E-2</v>
      </c>
      <c r="N163" s="13">
        <f t="shared" si="33"/>
        <v>1.0719437004282151E-2</v>
      </c>
      <c r="O163" s="13">
        <f t="shared" si="34"/>
        <v>1.0719437004282151E-2</v>
      </c>
      <c r="Q163" s="41">
        <v>19.203351472213321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17.603952079791991</v>
      </c>
      <c r="G164" s="13">
        <f t="shared" si="28"/>
        <v>0</v>
      </c>
      <c r="H164" s="13">
        <f t="shared" si="29"/>
        <v>17.603952079791991</v>
      </c>
      <c r="I164" s="16">
        <f t="shared" si="36"/>
        <v>17.80942082988696</v>
      </c>
      <c r="J164" s="13">
        <f t="shared" si="30"/>
        <v>17.122297059797059</v>
      </c>
      <c r="K164" s="13">
        <f t="shared" si="31"/>
        <v>0.68712377008990089</v>
      </c>
      <c r="L164" s="13">
        <f t="shared" si="32"/>
        <v>0</v>
      </c>
      <c r="M164" s="13">
        <f t="shared" si="37"/>
        <v>6.5699775187535777E-3</v>
      </c>
      <c r="N164" s="13">
        <f t="shared" si="33"/>
        <v>4.0733860616272181E-3</v>
      </c>
      <c r="O164" s="13">
        <f t="shared" si="34"/>
        <v>4.0733860616272181E-3</v>
      </c>
      <c r="Q164" s="41">
        <v>15.75118789012364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132.6307493520938</v>
      </c>
      <c r="G165" s="13">
        <f t="shared" si="28"/>
        <v>11.773747700106943</v>
      </c>
      <c r="H165" s="13">
        <f t="shared" si="29"/>
        <v>120.85700165198686</v>
      </c>
      <c r="I165" s="16">
        <f t="shared" si="36"/>
        <v>121.54412542207676</v>
      </c>
      <c r="J165" s="13">
        <f t="shared" si="30"/>
        <v>46.39645124445051</v>
      </c>
      <c r="K165" s="13">
        <f t="shared" si="31"/>
        <v>75.147674177626243</v>
      </c>
      <c r="L165" s="13">
        <f t="shared" si="32"/>
        <v>64.476439635679739</v>
      </c>
      <c r="M165" s="13">
        <f t="shared" si="37"/>
        <v>64.478936227136856</v>
      </c>
      <c r="N165" s="13">
        <f t="shared" si="33"/>
        <v>39.976940460824849</v>
      </c>
      <c r="O165" s="13">
        <f t="shared" si="34"/>
        <v>51.750688160931794</v>
      </c>
      <c r="Q165" s="41">
        <v>12.642746540874811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21.592640004740609</v>
      </c>
      <c r="G166" s="13">
        <f t="shared" si="28"/>
        <v>0</v>
      </c>
      <c r="H166" s="13">
        <f t="shared" si="29"/>
        <v>21.592640004740609</v>
      </c>
      <c r="I166" s="16">
        <f t="shared" si="36"/>
        <v>32.26387454668712</v>
      </c>
      <c r="J166" s="13">
        <f t="shared" si="30"/>
        <v>26.328140251114242</v>
      </c>
      <c r="K166" s="13">
        <f t="shared" si="31"/>
        <v>5.9357342955728782</v>
      </c>
      <c r="L166" s="13">
        <f t="shared" si="32"/>
        <v>0</v>
      </c>
      <c r="M166" s="13">
        <f t="shared" si="37"/>
        <v>24.501995766312007</v>
      </c>
      <c r="N166" s="13">
        <f t="shared" si="33"/>
        <v>15.191237375113444</v>
      </c>
      <c r="O166" s="13">
        <f t="shared" si="34"/>
        <v>15.191237375113444</v>
      </c>
      <c r="Q166" s="41">
        <v>11.21039659354839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12.50922202596602</v>
      </c>
      <c r="G167" s="13">
        <f t="shared" si="28"/>
        <v>0</v>
      </c>
      <c r="H167" s="13">
        <f t="shared" si="29"/>
        <v>12.50922202596602</v>
      </c>
      <c r="I167" s="16">
        <f t="shared" si="36"/>
        <v>18.444956321538896</v>
      </c>
      <c r="J167" s="13">
        <f t="shared" si="30"/>
        <v>17.232044213543908</v>
      </c>
      <c r="K167" s="13">
        <f t="shared" si="31"/>
        <v>1.2129121079949883</v>
      </c>
      <c r="L167" s="13">
        <f t="shared" si="32"/>
        <v>0</v>
      </c>
      <c r="M167" s="13">
        <f t="shared" si="37"/>
        <v>9.3107583911985632</v>
      </c>
      <c r="N167" s="13">
        <f t="shared" si="33"/>
        <v>5.7726702025431091</v>
      </c>
      <c r="O167" s="13">
        <f t="shared" si="34"/>
        <v>5.7726702025431091</v>
      </c>
      <c r="Q167" s="41">
        <v>12.082394177326201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19.446465611465939</v>
      </c>
      <c r="G168" s="13">
        <f t="shared" si="28"/>
        <v>0</v>
      </c>
      <c r="H168" s="13">
        <f t="shared" si="29"/>
        <v>19.446465611465939</v>
      </c>
      <c r="I168" s="16">
        <f t="shared" si="36"/>
        <v>20.659377719460927</v>
      </c>
      <c r="J168" s="13">
        <f t="shared" si="30"/>
        <v>19.725790403632068</v>
      </c>
      <c r="K168" s="13">
        <f t="shared" si="31"/>
        <v>0.93358731582885923</v>
      </c>
      <c r="L168" s="13">
        <f t="shared" si="32"/>
        <v>0</v>
      </c>
      <c r="M168" s="13">
        <f t="shared" si="37"/>
        <v>3.538088188655454</v>
      </c>
      <c r="N168" s="13">
        <f t="shared" si="33"/>
        <v>2.1936146769663813</v>
      </c>
      <c r="O168" s="13">
        <f t="shared" si="34"/>
        <v>2.1936146769663813</v>
      </c>
      <c r="Q168" s="41">
        <v>16.666306118614688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35.551481842384618</v>
      </c>
      <c r="G169" s="13">
        <f t="shared" si="28"/>
        <v>0.92001331582589008</v>
      </c>
      <c r="H169" s="13">
        <f t="shared" si="29"/>
        <v>34.631468526558727</v>
      </c>
      <c r="I169" s="16">
        <f t="shared" si="36"/>
        <v>35.565055842387586</v>
      </c>
      <c r="J169" s="13">
        <f t="shared" si="30"/>
        <v>30.613154570369847</v>
      </c>
      <c r="K169" s="13">
        <f t="shared" si="31"/>
        <v>4.9519012720177393</v>
      </c>
      <c r="L169" s="13">
        <f t="shared" si="32"/>
        <v>0</v>
      </c>
      <c r="M169" s="13">
        <f t="shared" si="37"/>
        <v>1.3444735116890727</v>
      </c>
      <c r="N169" s="13">
        <f t="shared" si="33"/>
        <v>0.83357357724722503</v>
      </c>
      <c r="O169" s="13">
        <f t="shared" si="34"/>
        <v>1.7535868930731151</v>
      </c>
      <c r="Q169" s="41">
        <v>15.26022789976833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27.34194707576788</v>
      </c>
      <c r="G170" s="13">
        <f t="shared" si="28"/>
        <v>2.1643037650270979E-3</v>
      </c>
      <c r="H170" s="13">
        <f t="shared" si="29"/>
        <v>27.339782772002852</v>
      </c>
      <c r="I170" s="16">
        <f t="shared" si="36"/>
        <v>32.291684044020592</v>
      </c>
      <c r="J170" s="13">
        <f t="shared" si="30"/>
        <v>29.444704956468556</v>
      </c>
      <c r="K170" s="13">
        <f t="shared" si="31"/>
        <v>2.846979087552036</v>
      </c>
      <c r="L170" s="13">
        <f t="shared" si="32"/>
        <v>0</v>
      </c>
      <c r="M170" s="13">
        <f t="shared" si="37"/>
        <v>0.51089993444184767</v>
      </c>
      <c r="N170" s="13">
        <f t="shared" si="33"/>
        <v>0.31675795935394557</v>
      </c>
      <c r="O170" s="13">
        <f t="shared" si="34"/>
        <v>0.31892226311897265</v>
      </c>
      <c r="Q170" s="41">
        <v>17.76647723441214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12.06560226667863</v>
      </c>
      <c r="G171" s="13">
        <f t="shared" si="28"/>
        <v>0</v>
      </c>
      <c r="H171" s="13">
        <f t="shared" si="29"/>
        <v>12.06560226667863</v>
      </c>
      <c r="I171" s="16">
        <f t="shared" si="36"/>
        <v>14.912581354230666</v>
      </c>
      <c r="J171" s="13">
        <f t="shared" si="30"/>
        <v>14.695927010175618</v>
      </c>
      <c r="K171" s="13">
        <f t="shared" si="31"/>
        <v>0.21665434405504769</v>
      </c>
      <c r="L171" s="13">
        <f t="shared" si="32"/>
        <v>0</v>
      </c>
      <c r="M171" s="13">
        <f t="shared" si="37"/>
        <v>0.1941419750879021</v>
      </c>
      <c r="N171" s="13">
        <f t="shared" si="33"/>
        <v>0.1203680245544993</v>
      </c>
      <c r="O171" s="13">
        <f t="shared" si="34"/>
        <v>0.1203680245544993</v>
      </c>
      <c r="Q171" s="41">
        <v>20.418683432019879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1.6561354714093901</v>
      </c>
      <c r="G172" s="13">
        <f t="shared" si="28"/>
        <v>0</v>
      </c>
      <c r="H172" s="13">
        <f t="shared" si="29"/>
        <v>1.6561354714093901</v>
      </c>
      <c r="I172" s="16">
        <f t="shared" si="36"/>
        <v>1.8727898154644378</v>
      </c>
      <c r="J172" s="13">
        <f t="shared" si="30"/>
        <v>1.8724956258994332</v>
      </c>
      <c r="K172" s="13">
        <f t="shared" si="31"/>
        <v>2.9418956500459892E-4</v>
      </c>
      <c r="L172" s="13">
        <f t="shared" si="32"/>
        <v>0</v>
      </c>
      <c r="M172" s="13">
        <f t="shared" si="37"/>
        <v>7.3773950533402799E-2</v>
      </c>
      <c r="N172" s="13">
        <f t="shared" si="33"/>
        <v>4.5739849330709736E-2</v>
      </c>
      <c r="O172" s="13">
        <f t="shared" si="34"/>
        <v>4.5739849330709736E-2</v>
      </c>
      <c r="Q172" s="41">
        <v>23.246012981875499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0.36428571399999998</v>
      </c>
      <c r="G173" s="18">
        <f t="shared" si="28"/>
        <v>0</v>
      </c>
      <c r="H173" s="18">
        <f t="shared" si="29"/>
        <v>0.36428571399999998</v>
      </c>
      <c r="I173" s="17">
        <f t="shared" si="36"/>
        <v>0.36457990356500458</v>
      </c>
      <c r="J173" s="18">
        <f t="shared" si="30"/>
        <v>0.36457760900620134</v>
      </c>
      <c r="K173" s="18">
        <f t="shared" si="31"/>
        <v>2.2945588032396991E-6</v>
      </c>
      <c r="L173" s="18">
        <f t="shared" si="32"/>
        <v>0</v>
      </c>
      <c r="M173" s="18">
        <f t="shared" si="37"/>
        <v>2.8034101202693062E-2</v>
      </c>
      <c r="N173" s="18">
        <f t="shared" si="33"/>
        <v>1.7381142745669698E-2</v>
      </c>
      <c r="O173" s="18">
        <f t="shared" si="34"/>
        <v>1.7381142745669698E-2</v>
      </c>
      <c r="P173" s="3"/>
      <c r="Q173" s="42">
        <v>22.852124000000011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7.8430722445272343</v>
      </c>
      <c r="G174" s="13">
        <f t="shared" si="28"/>
        <v>0</v>
      </c>
      <c r="H174" s="13">
        <f t="shared" si="29"/>
        <v>7.8430722445272343</v>
      </c>
      <c r="I174" s="16">
        <f t="shared" si="36"/>
        <v>7.8430745390860377</v>
      </c>
      <c r="J174" s="13">
        <f t="shared" si="30"/>
        <v>7.8121314977165737</v>
      </c>
      <c r="K174" s="13">
        <f t="shared" si="31"/>
        <v>3.0943041369464019E-2</v>
      </c>
      <c r="L174" s="13">
        <f t="shared" si="32"/>
        <v>0</v>
      </c>
      <c r="M174" s="13">
        <f t="shared" si="37"/>
        <v>1.0652958457023364E-2</v>
      </c>
      <c r="N174" s="13">
        <f t="shared" si="33"/>
        <v>6.6048342433544854E-3</v>
      </c>
      <c r="O174" s="13">
        <f t="shared" si="34"/>
        <v>6.6048342433544854E-3</v>
      </c>
      <c r="Q174" s="41">
        <v>20.662152500315539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16.545782506758439</v>
      </c>
      <c r="G175" s="13">
        <f t="shared" si="28"/>
        <v>0</v>
      </c>
      <c r="H175" s="13">
        <f t="shared" si="29"/>
        <v>16.545782506758439</v>
      </c>
      <c r="I175" s="16">
        <f t="shared" si="36"/>
        <v>16.576725548127904</v>
      </c>
      <c r="J175" s="13">
        <f t="shared" si="30"/>
        <v>16.107482615620956</v>
      </c>
      <c r="K175" s="13">
        <f t="shared" si="31"/>
        <v>0.4692429325069476</v>
      </c>
      <c r="L175" s="13">
        <f t="shared" si="32"/>
        <v>0</v>
      </c>
      <c r="M175" s="13">
        <f t="shared" si="37"/>
        <v>4.0481242136688788E-3</v>
      </c>
      <c r="N175" s="13">
        <f t="shared" si="33"/>
        <v>2.5098370124747049E-3</v>
      </c>
      <c r="O175" s="13">
        <f t="shared" si="34"/>
        <v>2.5098370124747049E-3</v>
      </c>
      <c r="Q175" s="41">
        <v>17.048974301810979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45.09128320814149</v>
      </c>
      <c r="G176" s="13">
        <f t="shared" si="28"/>
        <v>1.9865898646484399</v>
      </c>
      <c r="H176" s="13">
        <f t="shared" si="29"/>
        <v>43.104693343493054</v>
      </c>
      <c r="I176" s="16">
        <f t="shared" si="36"/>
        <v>43.573936275999998</v>
      </c>
      <c r="J176" s="13">
        <f t="shared" si="30"/>
        <v>34.423142110033133</v>
      </c>
      <c r="K176" s="13">
        <f t="shared" si="31"/>
        <v>9.1507941659668646</v>
      </c>
      <c r="L176" s="13">
        <f t="shared" si="32"/>
        <v>0</v>
      </c>
      <c r="M176" s="13">
        <f t="shared" si="37"/>
        <v>1.5382872011941739E-3</v>
      </c>
      <c r="N176" s="13">
        <f t="shared" si="33"/>
        <v>9.5373806474038784E-4</v>
      </c>
      <c r="O176" s="13">
        <f t="shared" si="34"/>
        <v>1.9875436027131803</v>
      </c>
      <c r="Q176" s="41">
        <v>14.27045055726315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52.638933956298636</v>
      </c>
      <c r="G177" s="13">
        <f t="shared" si="28"/>
        <v>2.8304383870698184</v>
      </c>
      <c r="H177" s="13">
        <f t="shared" si="29"/>
        <v>49.808495569228818</v>
      </c>
      <c r="I177" s="16">
        <f t="shared" si="36"/>
        <v>58.959289735195682</v>
      </c>
      <c r="J177" s="13">
        <f t="shared" si="30"/>
        <v>34.903269045302736</v>
      </c>
      <c r="K177" s="13">
        <f t="shared" si="31"/>
        <v>24.056020689892947</v>
      </c>
      <c r="L177" s="13">
        <f t="shared" si="32"/>
        <v>13.009120315007616</v>
      </c>
      <c r="M177" s="13">
        <f t="shared" si="37"/>
        <v>13.009704864144069</v>
      </c>
      <c r="N177" s="13">
        <f t="shared" si="33"/>
        <v>8.0660170157693223</v>
      </c>
      <c r="O177" s="13">
        <f t="shared" si="34"/>
        <v>10.896455402839141</v>
      </c>
      <c r="Q177" s="41">
        <v>10.45884659354839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77.572462617198312</v>
      </c>
      <c r="G178" s="13">
        <f t="shared" si="28"/>
        <v>5.6180768220342996</v>
      </c>
      <c r="H178" s="13">
        <f t="shared" si="29"/>
        <v>71.954385795164015</v>
      </c>
      <c r="I178" s="16">
        <f t="shared" si="36"/>
        <v>83.00128617004934</v>
      </c>
      <c r="J178" s="13">
        <f t="shared" si="30"/>
        <v>40.536563103160177</v>
      </c>
      <c r="K178" s="13">
        <f t="shared" si="31"/>
        <v>42.464723066889164</v>
      </c>
      <c r="L178" s="13">
        <f t="shared" si="32"/>
        <v>31.553177882914568</v>
      </c>
      <c r="M178" s="13">
        <f t="shared" si="37"/>
        <v>36.496865731289319</v>
      </c>
      <c r="N178" s="13">
        <f t="shared" si="33"/>
        <v>22.628056753399377</v>
      </c>
      <c r="O178" s="13">
        <f t="shared" si="34"/>
        <v>28.246133575433678</v>
      </c>
      <c r="Q178" s="41">
        <v>11.50170299410593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51.550376272849732</v>
      </c>
      <c r="G179" s="13">
        <f t="shared" si="28"/>
        <v>2.7087345849996076</v>
      </c>
      <c r="H179" s="13">
        <f t="shared" si="29"/>
        <v>48.841641687850128</v>
      </c>
      <c r="I179" s="16">
        <f t="shared" si="36"/>
        <v>59.753186871824724</v>
      </c>
      <c r="J179" s="13">
        <f t="shared" si="30"/>
        <v>40.664127419713211</v>
      </c>
      <c r="K179" s="13">
        <f t="shared" si="31"/>
        <v>19.089059452111513</v>
      </c>
      <c r="L179" s="13">
        <f t="shared" si="32"/>
        <v>8.0056380898791186</v>
      </c>
      <c r="M179" s="13">
        <f t="shared" si="37"/>
        <v>21.874447067769061</v>
      </c>
      <c r="N179" s="13">
        <f t="shared" si="33"/>
        <v>13.562157182016819</v>
      </c>
      <c r="O179" s="13">
        <f t="shared" si="34"/>
        <v>16.270891767016426</v>
      </c>
      <c r="Q179" s="41">
        <v>14.1030098461493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62.912076456684048</v>
      </c>
      <c r="G180" s="13">
        <f t="shared" si="28"/>
        <v>3.979004531534192</v>
      </c>
      <c r="H180" s="13">
        <f t="shared" si="29"/>
        <v>58.933071925149854</v>
      </c>
      <c r="I180" s="16">
        <f t="shared" si="36"/>
        <v>70.016493287382247</v>
      </c>
      <c r="J180" s="13">
        <f t="shared" si="30"/>
        <v>39.942249113463319</v>
      </c>
      <c r="K180" s="13">
        <f t="shared" si="31"/>
        <v>30.074244173918927</v>
      </c>
      <c r="L180" s="13">
        <f t="shared" si="32"/>
        <v>19.071594489383273</v>
      </c>
      <c r="M180" s="13">
        <f t="shared" si="37"/>
        <v>27.383884375135516</v>
      </c>
      <c r="N180" s="13">
        <f t="shared" si="33"/>
        <v>16.97800831258402</v>
      </c>
      <c r="O180" s="13">
        <f t="shared" si="34"/>
        <v>20.957012844118211</v>
      </c>
      <c r="Q180" s="41">
        <v>12.177753244579661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103.1926190516761</v>
      </c>
      <c r="G181" s="13">
        <f t="shared" si="28"/>
        <v>8.4824821678589384</v>
      </c>
      <c r="H181" s="13">
        <f t="shared" si="29"/>
        <v>94.710136883817171</v>
      </c>
      <c r="I181" s="16">
        <f t="shared" si="36"/>
        <v>105.71278656835283</v>
      </c>
      <c r="J181" s="13">
        <f t="shared" si="30"/>
        <v>49.530547772854575</v>
      </c>
      <c r="K181" s="13">
        <f t="shared" si="31"/>
        <v>56.18223879549825</v>
      </c>
      <c r="L181" s="13">
        <f t="shared" si="32"/>
        <v>45.371555525755433</v>
      </c>
      <c r="M181" s="13">
        <f t="shared" si="37"/>
        <v>55.777431588306925</v>
      </c>
      <c r="N181" s="13">
        <f t="shared" si="33"/>
        <v>34.582007584750293</v>
      </c>
      <c r="O181" s="13">
        <f t="shared" si="34"/>
        <v>43.064489752609234</v>
      </c>
      <c r="Q181" s="41">
        <v>14.25003151388424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8.2637618956122445</v>
      </c>
      <c r="G182" s="13">
        <f t="shared" si="28"/>
        <v>0</v>
      </c>
      <c r="H182" s="13">
        <f t="shared" si="29"/>
        <v>8.2637618956122445</v>
      </c>
      <c r="I182" s="16">
        <f t="shared" si="36"/>
        <v>19.074445165355066</v>
      </c>
      <c r="J182" s="13">
        <f t="shared" si="30"/>
        <v>18.299794250347752</v>
      </c>
      <c r="K182" s="13">
        <f t="shared" si="31"/>
        <v>0.77465091500731376</v>
      </c>
      <c r="L182" s="13">
        <f t="shared" si="32"/>
        <v>0</v>
      </c>
      <c r="M182" s="13">
        <f t="shared" si="37"/>
        <v>21.195424003556631</v>
      </c>
      <c r="N182" s="13">
        <f t="shared" si="33"/>
        <v>13.141162882205112</v>
      </c>
      <c r="O182" s="13">
        <f t="shared" si="34"/>
        <v>13.141162882205112</v>
      </c>
      <c r="Q182" s="41">
        <v>16.341705306996051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0.26431445175037949</v>
      </c>
      <c r="G183" s="13">
        <f t="shared" si="28"/>
        <v>0</v>
      </c>
      <c r="H183" s="13">
        <f t="shared" si="29"/>
        <v>0.26431445175037949</v>
      </c>
      <c r="I183" s="16">
        <f t="shared" si="36"/>
        <v>1.0389653667576932</v>
      </c>
      <c r="J183" s="13">
        <f t="shared" si="30"/>
        <v>1.0389096804950568</v>
      </c>
      <c r="K183" s="13">
        <f t="shared" si="31"/>
        <v>5.5686262636411854E-5</v>
      </c>
      <c r="L183" s="13">
        <f t="shared" si="32"/>
        <v>0</v>
      </c>
      <c r="M183" s="13">
        <f t="shared" si="37"/>
        <v>8.0542611213515194</v>
      </c>
      <c r="N183" s="13">
        <f t="shared" si="33"/>
        <v>4.9936418952379418</v>
      </c>
      <c r="O183" s="13">
        <f t="shared" si="34"/>
        <v>4.9936418952379418</v>
      </c>
      <c r="Q183" s="41">
        <v>22.514523657518001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0.485714286</v>
      </c>
      <c r="G184" s="13">
        <f t="shared" si="28"/>
        <v>0</v>
      </c>
      <c r="H184" s="13">
        <f t="shared" si="29"/>
        <v>0.485714286</v>
      </c>
      <c r="I184" s="16">
        <f t="shared" si="36"/>
        <v>0.48576997226263641</v>
      </c>
      <c r="J184" s="13">
        <f t="shared" si="30"/>
        <v>0.48576511039488424</v>
      </c>
      <c r="K184" s="13">
        <f t="shared" si="31"/>
        <v>4.8618677521705678E-6</v>
      </c>
      <c r="L184" s="13">
        <f t="shared" si="32"/>
        <v>0</v>
      </c>
      <c r="M184" s="13">
        <f t="shared" si="37"/>
        <v>3.0606192261135776</v>
      </c>
      <c r="N184" s="13">
        <f t="shared" si="33"/>
        <v>1.8975839201904181</v>
      </c>
      <c r="O184" s="13">
        <f t="shared" si="34"/>
        <v>1.8975839201904181</v>
      </c>
      <c r="Q184" s="41">
        <v>23.63538741908992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1.2306238295526379</v>
      </c>
      <c r="G185" s="18">
        <f t="shared" si="28"/>
        <v>0</v>
      </c>
      <c r="H185" s="18">
        <f t="shared" si="29"/>
        <v>1.2306238295526379</v>
      </c>
      <c r="I185" s="17">
        <f t="shared" si="36"/>
        <v>1.2306286914203901</v>
      </c>
      <c r="J185" s="18">
        <f t="shared" si="30"/>
        <v>1.2305626943429604</v>
      </c>
      <c r="K185" s="18">
        <f t="shared" si="31"/>
        <v>6.5997077429713613E-5</v>
      </c>
      <c r="L185" s="18">
        <f t="shared" si="32"/>
        <v>0</v>
      </c>
      <c r="M185" s="18">
        <f t="shared" si="37"/>
        <v>1.1630353059231595</v>
      </c>
      <c r="N185" s="18">
        <f t="shared" si="33"/>
        <v>0.72108188967235887</v>
      </c>
      <c r="O185" s="18">
        <f t="shared" si="34"/>
        <v>0.72108188967235887</v>
      </c>
      <c r="P185" s="3"/>
      <c r="Q185" s="42">
        <v>24.925744000000009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7.3101455043355577</v>
      </c>
      <c r="G186" s="13">
        <f t="shared" si="28"/>
        <v>0</v>
      </c>
      <c r="H186" s="13">
        <f t="shared" si="29"/>
        <v>7.3101455043355577</v>
      </c>
      <c r="I186" s="16">
        <f t="shared" si="36"/>
        <v>7.3102115014129874</v>
      </c>
      <c r="J186" s="13">
        <f t="shared" si="30"/>
        <v>7.2892258715146427</v>
      </c>
      <c r="K186" s="13">
        <f t="shared" si="31"/>
        <v>2.0985629898344627E-2</v>
      </c>
      <c r="L186" s="13">
        <f t="shared" si="32"/>
        <v>0</v>
      </c>
      <c r="M186" s="13">
        <f t="shared" si="37"/>
        <v>0.44195341625080065</v>
      </c>
      <c r="N186" s="13">
        <f t="shared" si="33"/>
        <v>0.27401111807549638</v>
      </c>
      <c r="O186" s="13">
        <f t="shared" si="34"/>
        <v>0.27401111807549638</v>
      </c>
      <c r="Q186" s="41">
        <v>21.926644166401939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21.14452519086338</v>
      </c>
      <c r="G187" s="13">
        <f t="shared" si="28"/>
        <v>0</v>
      </c>
      <c r="H187" s="13">
        <f t="shared" si="29"/>
        <v>21.14452519086338</v>
      </c>
      <c r="I187" s="16">
        <f t="shared" si="36"/>
        <v>21.165510820761725</v>
      </c>
      <c r="J187" s="13">
        <f t="shared" si="30"/>
        <v>20.560211897605221</v>
      </c>
      <c r="K187" s="13">
        <f t="shared" si="31"/>
        <v>0.60529892315650358</v>
      </c>
      <c r="L187" s="13">
        <f t="shared" si="32"/>
        <v>0</v>
      </c>
      <c r="M187" s="13">
        <f t="shared" si="37"/>
        <v>0.16794229817530426</v>
      </c>
      <c r="N187" s="13">
        <f t="shared" si="33"/>
        <v>0.10412422486868864</v>
      </c>
      <c r="O187" s="13">
        <f t="shared" si="34"/>
        <v>0.10412422486868864</v>
      </c>
      <c r="Q187" s="41">
        <v>20.428815283902338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68.823762754783047</v>
      </c>
      <c r="G188" s="13">
        <f t="shared" si="28"/>
        <v>4.6399476400752926</v>
      </c>
      <c r="H188" s="13">
        <f t="shared" si="29"/>
        <v>64.183815114707755</v>
      </c>
      <c r="I188" s="16">
        <f t="shared" si="36"/>
        <v>64.789114037864266</v>
      </c>
      <c r="J188" s="13">
        <f t="shared" si="30"/>
        <v>45.15286450136167</v>
      </c>
      <c r="K188" s="13">
        <f t="shared" si="31"/>
        <v>19.636249536502596</v>
      </c>
      <c r="L188" s="13">
        <f t="shared" si="32"/>
        <v>8.5568515441319342</v>
      </c>
      <c r="M188" s="13">
        <f t="shared" si="37"/>
        <v>8.6206696174385513</v>
      </c>
      <c r="N188" s="13">
        <f t="shared" si="33"/>
        <v>5.3448151628119014</v>
      </c>
      <c r="O188" s="13">
        <f t="shared" si="34"/>
        <v>9.9847628028871931</v>
      </c>
      <c r="Q188" s="41">
        <v>15.915384993989839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32.58311922730848</v>
      </c>
      <c r="G189" s="13">
        <f t="shared" si="28"/>
        <v>0.58814205014041199</v>
      </c>
      <c r="H189" s="13">
        <f t="shared" si="29"/>
        <v>31.994977177168067</v>
      </c>
      <c r="I189" s="16">
        <f t="shared" si="36"/>
        <v>43.074375169538726</v>
      </c>
      <c r="J189" s="13">
        <f t="shared" si="30"/>
        <v>31.451970455888482</v>
      </c>
      <c r="K189" s="13">
        <f t="shared" si="31"/>
        <v>11.622404713650244</v>
      </c>
      <c r="L189" s="13">
        <f t="shared" si="32"/>
        <v>0.4840826605982777</v>
      </c>
      <c r="M189" s="13">
        <f t="shared" si="37"/>
        <v>3.7599371152249272</v>
      </c>
      <c r="N189" s="13">
        <f t="shared" si="33"/>
        <v>2.331161011439455</v>
      </c>
      <c r="O189" s="13">
        <f t="shared" si="34"/>
        <v>2.9193030615798667</v>
      </c>
      <c r="Q189" s="41">
        <v>11.36689715202237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19.59486301160954</v>
      </c>
      <c r="G190" s="13">
        <f t="shared" si="28"/>
        <v>0</v>
      </c>
      <c r="H190" s="13">
        <f t="shared" si="29"/>
        <v>19.59486301160954</v>
      </c>
      <c r="I190" s="16">
        <f t="shared" si="36"/>
        <v>30.733185064661505</v>
      </c>
      <c r="J190" s="13">
        <f t="shared" si="30"/>
        <v>25.650049950821639</v>
      </c>
      <c r="K190" s="13">
        <f t="shared" si="31"/>
        <v>5.0831351138398659</v>
      </c>
      <c r="L190" s="13">
        <f t="shared" si="32"/>
        <v>0</v>
      </c>
      <c r="M190" s="13">
        <f t="shared" si="37"/>
        <v>1.4287761037854723</v>
      </c>
      <c r="N190" s="13">
        <f t="shared" si="33"/>
        <v>0.88584118434699277</v>
      </c>
      <c r="O190" s="13">
        <f t="shared" si="34"/>
        <v>0.88584118434699277</v>
      </c>
      <c r="Q190" s="41">
        <v>11.537046093548391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35.621019839462782</v>
      </c>
      <c r="G191" s="13">
        <f t="shared" si="28"/>
        <v>0.92778785893135618</v>
      </c>
      <c r="H191" s="13">
        <f t="shared" si="29"/>
        <v>34.693231980531429</v>
      </c>
      <c r="I191" s="16">
        <f t="shared" si="36"/>
        <v>39.776367094371295</v>
      </c>
      <c r="J191" s="13">
        <f t="shared" si="30"/>
        <v>31.073373842806046</v>
      </c>
      <c r="K191" s="13">
        <f t="shared" si="31"/>
        <v>8.7029932515652497</v>
      </c>
      <c r="L191" s="13">
        <f t="shared" si="32"/>
        <v>0</v>
      </c>
      <c r="M191" s="13">
        <f t="shared" si="37"/>
        <v>0.54293491943847949</v>
      </c>
      <c r="N191" s="13">
        <f t="shared" si="33"/>
        <v>0.33661965005185729</v>
      </c>
      <c r="O191" s="13">
        <f t="shared" si="34"/>
        <v>1.2644075089832134</v>
      </c>
      <c r="Q191" s="41">
        <v>12.51883969156523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51.148748669812107</v>
      </c>
      <c r="G192" s="13">
        <f t="shared" si="28"/>
        <v>2.6638314925413762</v>
      </c>
      <c r="H192" s="13">
        <f t="shared" si="29"/>
        <v>48.484917177270731</v>
      </c>
      <c r="I192" s="16">
        <f t="shared" si="36"/>
        <v>57.187910428835977</v>
      </c>
      <c r="J192" s="13">
        <f t="shared" si="30"/>
        <v>38.679085099439305</v>
      </c>
      <c r="K192" s="13">
        <f t="shared" si="31"/>
        <v>18.508825329396672</v>
      </c>
      <c r="L192" s="13">
        <f t="shared" si="32"/>
        <v>7.4211376316646529</v>
      </c>
      <c r="M192" s="13">
        <f t="shared" si="37"/>
        <v>7.6274529010512753</v>
      </c>
      <c r="N192" s="13">
        <f t="shared" si="33"/>
        <v>4.7290207986517903</v>
      </c>
      <c r="O192" s="13">
        <f t="shared" si="34"/>
        <v>7.3928522911931669</v>
      </c>
      <c r="Q192" s="41">
        <v>13.30069676857636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27.066835458158241</v>
      </c>
      <c r="G193" s="13">
        <f t="shared" si="28"/>
        <v>0</v>
      </c>
      <c r="H193" s="13">
        <f t="shared" si="29"/>
        <v>27.066835458158241</v>
      </c>
      <c r="I193" s="16">
        <f t="shared" si="36"/>
        <v>38.15452315589026</v>
      </c>
      <c r="J193" s="13">
        <f t="shared" si="30"/>
        <v>32.049216449028272</v>
      </c>
      <c r="K193" s="13">
        <f t="shared" si="31"/>
        <v>6.1053067068619882</v>
      </c>
      <c r="L193" s="13">
        <f t="shared" si="32"/>
        <v>0</v>
      </c>
      <c r="M193" s="13">
        <f t="shared" si="37"/>
        <v>2.898432102399485</v>
      </c>
      <c r="N193" s="13">
        <f t="shared" si="33"/>
        <v>1.7970279034876806</v>
      </c>
      <c r="O193" s="13">
        <f t="shared" si="34"/>
        <v>1.7970279034876806</v>
      </c>
      <c r="Q193" s="41">
        <v>15.000587112652919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36.479067144794122</v>
      </c>
      <c r="G194" s="13">
        <f t="shared" si="28"/>
        <v>1.0237199542191893</v>
      </c>
      <c r="H194" s="13">
        <f t="shared" si="29"/>
        <v>35.455347190574933</v>
      </c>
      <c r="I194" s="16">
        <f t="shared" si="36"/>
        <v>41.560653897436922</v>
      </c>
      <c r="J194" s="13">
        <f t="shared" si="30"/>
        <v>36.049984765397667</v>
      </c>
      <c r="K194" s="13">
        <f t="shared" si="31"/>
        <v>5.5106691320392542</v>
      </c>
      <c r="L194" s="13">
        <f t="shared" si="32"/>
        <v>0</v>
      </c>
      <c r="M194" s="13">
        <f t="shared" si="37"/>
        <v>1.1014041989118044</v>
      </c>
      <c r="N194" s="13">
        <f t="shared" si="33"/>
        <v>0.68287060332531868</v>
      </c>
      <c r="O194" s="13">
        <f t="shared" si="34"/>
        <v>1.7065905575445079</v>
      </c>
      <c r="Q194" s="41">
        <v>17.90958213477267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13.595925367290951</v>
      </c>
      <c r="G195" s="13">
        <f t="shared" si="28"/>
        <v>0</v>
      </c>
      <c r="H195" s="13">
        <f t="shared" si="29"/>
        <v>13.595925367290951</v>
      </c>
      <c r="I195" s="16">
        <f t="shared" si="36"/>
        <v>19.106594499330207</v>
      </c>
      <c r="J195" s="13">
        <f t="shared" si="30"/>
        <v>18.698842222474905</v>
      </c>
      <c r="K195" s="13">
        <f t="shared" si="31"/>
        <v>0.40775227685530169</v>
      </c>
      <c r="L195" s="13">
        <f t="shared" si="32"/>
        <v>0</v>
      </c>
      <c r="M195" s="13">
        <f t="shared" si="37"/>
        <v>0.41853359558648573</v>
      </c>
      <c r="N195" s="13">
        <f t="shared" si="33"/>
        <v>0.25949082926362116</v>
      </c>
      <c r="O195" s="13">
        <f t="shared" si="34"/>
        <v>0.25949082926362116</v>
      </c>
      <c r="Q195" s="41">
        <v>21.12990359805783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1.6832867185054849</v>
      </c>
      <c r="G196" s="13">
        <f t="shared" si="28"/>
        <v>0</v>
      </c>
      <c r="H196" s="13">
        <f t="shared" si="29"/>
        <v>1.6832867185054849</v>
      </c>
      <c r="I196" s="16">
        <f t="shared" si="36"/>
        <v>2.0910389953607869</v>
      </c>
      <c r="J196" s="13">
        <f t="shared" si="30"/>
        <v>2.0906524556868047</v>
      </c>
      <c r="K196" s="13">
        <f t="shared" si="31"/>
        <v>3.8653967398216693E-4</v>
      </c>
      <c r="L196" s="13">
        <f t="shared" si="32"/>
        <v>0</v>
      </c>
      <c r="M196" s="13">
        <f t="shared" si="37"/>
        <v>0.15904276632286457</v>
      </c>
      <c r="N196" s="13">
        <f t="shared" si="33"/>
        <v>9.8606515120176028E-2</v>
      </c>
      <c r="O196" s="13">
        <f t="shared" si="34"/>
        <v>9.8606515120176028E-2</v>
      </c>
      <c r="Q196" s="41">
        <v>23.656554784122399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5.3431242270367638E-3</v>
      </c>
      <c r="G197" s="18">
        <f t="shared" si="28"/>
        <v>0</v>
      </c>
      <c r="H197" s="18">
        <f t="shared" si="29"/>
        <v>5.3431242270367638E-3</v>
      </c>
      <c r="I197" s="17">
        <f t="shared" si="36"/>
        <v>5.7296639010189308E-3</v>
      </c>
      <c r="J197" s="18">
        <f t="shared" si="30"/>
        <v>5.7296638938478381E-3</v>
      </c>
      <c r="K197" s="18">
        <f t="shared" si="31"/>
        <v>7.1710927126988899E-12</v>
      </c>
      <c r="L197" s="18">
        <f t="shared" si="32"/>
        <v>0</v>
      </c>
      <c r="M197" s="18">
        <f t="shared" si="37"/>
        <v>6.0436251202688543E-2</v>
      </c>
      <c r="N197" s="18">
        <f t="shared" si="33"/>
        <v>3.7470475745666899E-2</v>
      </c>
      <c r="O197" s="18">
        <f t="shared" si="34"/>
        <v>3.7470475745666899E-2</v>
      </c>
      <c r="P197" s="3"/>
      <c r="Q197" s="42">
        <v>24.39718700000001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4.3148775991041912</v>
      </c>
      <c r="G198" s="13">
        <f t="shared" ref="G198:G261" si="39">IF((F198-$J$2)&gt;0,$I$2*(F198-$J$2),0)</f>
        <v>0</v>
      </c>
      <c r="H198" s="13">
        <f t="shared" ref="H198:H261" si="40">F198-G198</f>
        <v>4.3148775991041912</v>
      </c>
      <c r="I198" s="16">
        <f t="shared" si="36"/>
        <v>4.3148775991113624</v>
      </c>
      <c r="J198" s="13">
        <f t="shared" ref="J198:J261" si="41">I198/SQRT(1+(I198/($K$2*(300+(25*Q198)+0.05*(Q198)^3)))^2)</f>
        <v>4.3105659499045412</v>
      </c>
      <c r="K198" s="13">
        <f t="shared" ref="K198:K261" si="42">I198-J198</f>
        <v>4.3116492068211443E-3</v>
      </c>
      <c r="L198" s="13">
        <f t="shared" ref="L198:L261" si="43">IF(K198&gt;$N$2,(K198-$N$2)/$L$2,0)</f>
        <v>0</v>
      </c>
      <c r="M198" s="13">
        <f t="shared" si="37"/>
        <v>2.2965775457021644E-2</v>
      </c>
      <c r="N198" s="13">
        <f t="shared" ref="N198:N261" si="44">$M$2*M198</f>
        <v>1.4238780783353418E-2</v>
      </c>
      <c r="O198" s="13">
        <f t="shared" ref="O198:O261" si="45">N198+G198</f>
        <v>1.4238780783353418E-2</v>
      </c>
      <c r="Q198" s="41">
        <v>21.952993311821231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31.198432618247661</v>
      </c>
      <c r="G199" s="13">
        <f t="shared" si="39"/>
        <v>0.43333020363864638</v>
      </c>
      <c r="H199" s="13">
        <f t="shared" si="40"/>
        <v>30.765102414609014</v>
      </c>
      <c r="I199" s="16">
        <f t="shared" ref="I199:I262" si="47">H199+K198-L198</f>
        <v>30.769414063815837</v>
      </c>
      <c r="J199" s="13">
        <f t="shared" si="41"/>
        <v>28.657709903668252</v>
      </c>
      <c r="K199" s="13">
        <f t="shared" si="42"/>
        <v>2.1117041601475854</v>
      </c>
      <c r="L199" s="13">
        <f t="shared" si="43"/>
        <v>0</v>
      </c>
      <c r="M199" s="13">
        <f t="shared" ref="M199:M262" si="48">L199+M198-N198</f>
        <v>8.7269946736682254E-3</v>
      </c>
      <c r="N199" s="13">
        <f t="shared" si="44"/>
        <v>5.4107366976742996E-3</v>
      </c>
      <c r="O199" s="13">
        <f t="shared" si="45"/>
        <v>0.43874094033632066</v>
      </c>
      <c r="Q199" s="41">
        <v>19.082323885184529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45.929344478813263</v>
      </c>
      <c r="G200" s="13">
        <f t="shared" si="39"/>
        <v>2.0802874652068164</v>
      </c>
      <c r="H200" s="13">
        <f t="shared" si="40"/>
        <v>43.849057013606448</v>
      </c>
      <c r="I200" s="16">
        <f t="shared" si="47"/>
        <v>45.960761173754037</v>
      </c>
      <c r="J200" s="13">
        <f t="shared" si="41"/>
        <v>37.520780088180842</v>
      </c>
      <c r="K200" s="13">
        <f t="shared" si="42"/>
        <v>8.4399810855731943</v>
      </c>
      <c r="L200" s="13">
        <f t="shared" si="43"/>
        <v>0</v>
      </c>
      <c r="M200" s="13">
        <f t="shared" si="48"/>
        <v>3.3162579759939258E-3</v>
      </c>
      <c r="N200" s="13">
        <f t="shared" si="44"/>
        <v>2.0560799451162341E-3</v>
      </c>
      <c r="O200" s="13">
        <f t="shared" si="45"/>
        <v>2.0823435451519328</v>
      </c>
      <c r="Q200" s="41">
        <v>16.362505672677589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51.137489266353413</v>
      </c>
      <c r="G201" s="13">
        <f t="shared" si="39"/>
        <v>2.6625726596556221</v>
      </c>
      <c r="H201" s="13">
        <f t="shared" si="40"/>
        <v>48.474916606697789</v>
      </c>
      <c r="I201" s="16">
        <f t="shared" si="47"/>
        <v>56.914897692270983</v>
      </c>
      <c r="J201" s="13">
        <f t="shared" si="41"/>
        <v>37.620323893096888</v>
      </c>
      <c r="K201" s="13">
        <f t="shared" si="42"/>
        <v>19.294573799174096</v>
      </c>
      <c r="L201" s="13">
        <f t="shared" si="43"/>
        <v>8.2126635393057814</v>
      </c>
      <c r="M201" s="13">
        <f t="shared" si="48"/>
        <v>8.2139237173366588</v>
      </c>
      <c r="N201" s="13">
        <f t="shared" si="44"/>
        <v>5.0926327047487288</v>
      </c>
      <c r="O201" s="13">
        <f t="shared" si="45"/>
        <v>7.7552053644043504</v>
      </c>
      <c r="Q201" s="41">
        <v>12.62423316208179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13.16939668421484</v>
      </c>
      <c r="G202" s="13">
        <f t="shared" si="39"/>
        <v>0</v>
      </c>
      <c r="H202" s="13">
        <f t="shared" si="40"/>
        <v>13.16939668421484</v>
      </c>
      <c r="I202" s="16">
        <f t="shared" si="47"/>
        <v>24.251306944083154</v>
      </c>
      <c r="J202" s="13">
        <f t="shared" si="41"/>
        <v>21.596511713601533</v>
      </c>
      <c r="K202" s="13">
        <f t="shared" si="42"/>
        <v>2.6547952304816214</v>
      </c>
      <c r="L202" s="13">
        <f t="shared" si="43"/>
        <v>0</v>
      </c>
      <c r="M202" s="13">
        <f t="shared" si="48"/>
        <v>3.1212910125879301</v>
      </c>
      <c r="N202" s="13">
        <f t="shared" si="44"/>
        <v>1.9352004278045167</v>
      </c>
      <c r="O202" s="13">
        <f t="shared" si="45"/>
        <v>1.9352004278045167</v>
      </c>
      <c r="Q202" s="41">
        <v>11.8224228250309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49.41132082707496</v>
      </c>
      <c r="G203" s="13">
        <f t="shared" si="39"/>
        <v>2.4695821867868037</v>
      </c>
      <c r="H203" s="13">
        <f t="shared" si="40"/>
        <v>46.941738640288158</v>
      </c>
      <c r="I203" s="16">
        <f t="shared" si="47"/>
        <v>49.596533870769775</v>
      </c>
      <c r="J203" s="13">
        <f t="shared" si="41"/>
        <v>34.223438294963096</v>
      </c>
      <c r="K203" s="13">
        <f t="shared" si="42"/>
        <v>15.37309557580668</v>
      </c>
      <c r="L203" s="13">
        <f t="shared" si="43"/>
        <v>4.2623515381572945</v>
      </c>
      <c r="M203" s="13">
        <f t="shared" si="48"/>
        <v>5.4484421229407083</v>
      </c>
      <c r="N203" s="13">
        <f t="shared" si="44"/>
        <v>3.378034116223239</v>
      </c>
      <c r="O203" s="13">
        <f t="shared" si="45"/>
        <v>5.8476163030100423</v>
      </c>
      <c r="Q203" s="41">
        <v>11.763859593548389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60.452607739701278</v>
      </c>
      <c r="G204" s="13">
        <f t="shared" si="39"/>
        <v>3.704029030942269</v>
      </c>
      <c r="H204" s="13">
        <f t="shared" si="40"/>
        <v>56.748578708759013</v>
      </c>
      <c r="I204" s="16">
        <f t="shared" si="47"/>
        <v>67.859322746408409</v>
      </c>
      <c r="J204" s="13">
        <f t="shared" si="41"/>
        <v>44.249615133569179</v>
      </c>
      <c r="K204" s="13">
        <f t="shared" si="42"/>
        <v>23.60970761283923</v>
      </c>
      <c r="L204" s="13">
        <f t="shared" si="43"/>
        <v>12.559525594820483</v>
      </c>
      <c r="M204" s="13">
        <f t="shared" si="48"/>
        <v>14.629933601537951</v>
      </c>
      <c r="N204" s="13">
        <f t="shared" si="44"/>
        <v>9.0705588329535303</v>
      </c>
      <c r="O204" s="13">
        <f t="shared" si="45"/>
        <v>12.7745878638958</v>
      </c>
      <c r="Q204" s="41">
        <v>14.8293198086742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51.147798555018447</v>
      </c>
      <c r="G205" s="13">
        <f t="shared" si="39"/>
        <v>2.6637252670426728</v>
      </c>
      <c r="H205" s="13">
        <f t="shared" si="40"/>
        <v>48.484073287975775</v>
      </c>
      <c r="I205" s="16">
        <f t="shared" si="47"/>
        <v>59.53425530599452</v>
      </c>
      <c r="J205" s="13">
        <f t="shared" si="41"/>
        <v>43.527143591583688</v>
      </c>
      <c r="K205" s="13">
        <f t="shared" si="42"/>
        <v>16.007111714410833</v>
      </c>
      <c r="L205" s="13">
        <f t="shared" si="43"/>
        <v>4.901029459744505</v>
      </c>
      <c r="M205" s="13">
        <f t="shared" si="48"/>
        <v>10.460404228328926</v>
      </c>
      <c r="N205" s="13">
        <f t="shared" si="44"/>
        <v>6.4854506215639338</v>
      </c>
      <c r="O205" s="13">
        <f t="shared" si="45"/>
        <v>9.1491758886066066</v>
      </c>
      <c r="Q205" s="41">
        <v>16.1042029097921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13.64483759784015</v>
      </c>
      <c r="G206" s="13">
        <f t="shared" si="39"/>
        <v>0</v>
      </c>
      <c r="H206" s="13">
        <f t="shared" si="40"/>
        <v>13.64483759784015</v>
      </c>
      <c r="I206" s="16">
        <f t="shared" si="47"/>
        <v>24.750919852506478</v>
      </c>
      <c r="J206" s="13">
        <f t="shared" si="41"/>
        <v>23.590187147066207</v>
      </c>
      <c r="K206" s="13">
        <f t="shared" si="42"/>
        <v>1.160732705440271</v>
      </c>
      <c r="L206" s="13">
        <f t="shared" si="43"/>
        <v>0</v>
      </c>
      <c r="M206" s="13">
        <f t="shared" si="48"/>
        <v>3.9749536067649922</v>
      </c>
      <c r="N206" s="13">
        <f t="shared" si="44"/>
        <v>2.4644712361942953</v>
      </c>
      <c r="O206" s="13">
        <f t="shared" si="45"/>
        <v>2.4644712361942953</v>
      </c>
      <c r="Q206" s="41">
        <v>18.943990744750721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0.485714286</v>
      </c>
      <c r="G207" s="13">
        <f t="shared" si="39"/>
        <v>0</v>
      </c>
      <c r="H207" s="13">
        <f t="shared" si="40"/>
        <v>0.485714286</v>
      </c>
      <c r="I207" s="16">
        <f t="shared" si="47"/>
        <v>1.6464469914402708</v>
      </c>
      <c r="J207" s="13">
        <f t="shared" si="41"/>
        <v>1.6461818679136961</v>
      </c>
      <c r="K207" s="13">
        <f t="shared" si="42"/>
        <v>2.651235265747065E-4</v>
      </c>
      <c r="L207" s="13">
        <f t="shared" si="43"/>
        <v>0</v>
      </c>
      <c r="M207" s="13">
        <f t="shared" si="48"/>
        <v>1.5104823705706969</v>
      </c>
      <c r="N207" s="13">
        <f t="shared" si="44"/>
        <v>0.93649906975383201</v>
      </c>
      <c r="O207" s="13">
        <f t="shared" si="45"/>
        <v>0.93649906975383201</v>
      </c>
      <c r="Q207" s="41">
        <v>21.244064498501992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0.1095905211674597</v>
      </c>
      <c r="G208" s="13">
        <f t="shared" si="39"/>
        <v>0</v>
      </c>
      <c r="H208" s="13">
        <f t="shared" si="40"/>
        <v>0.1095905211674597</v>
      </c>
      <c r="I208" s="16">
        <f t="shared" si="47"/>
        <v>0.1098556446940344</v>
      </c>
      <c r="J208" s="13">
        <f t="shared" si="41"/>
        <v>0.10985558978187533</v>
      </c>
      <c r="K208" s="13">
        <f t="shared" si="42"/>
        <v>5.4912159069830935E-8</v>
      </c>
      <c r="L208" s="13">
        <f t="shared" si="43"/>
        <v>0</v>
      </c>
      <c r="M208" s="13">
        <f t="shared" si="48"/>
        <v>0.57398330081686488</v>
      </c>
      <c r="N208" s="13">
        <f t="shared" si="44"/>
        <v>0.35586964650645625</v>
      </c>
      <c r="O208" s="13">
        <f t="shared" si="45"/>
        <v>0.35586964650645625</v>
      </c>
      <c r="Q208" s="41">
        <v>23.804782310747701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8.3962344251568144</v>
      </c>
      <c r="G209" s="18">
        <f t="shared" si="39"/>
        <v>0</v>
      </c>
      <c r="H209" s="18">
        <f t="shared" si="40"/>
        <v>8.3962344251568144</v>
      </c>
      <c r="I209" s="17">
        <f t="shared" si="47"/>
        <v>8.3962344800689728</v>
      </c>
      <c r="J209" s="18">
        <f t="shared" si="41"/>
        <v>8.3705984580034372</v>
      </c>
      <c r="K209" s="18">
        <f t="shared" si="42"/>
        <v>2.5636022065535613E-2</v>
      </c>
      <c r="L209" s="18">
        <f t="shared" si="43"/>
        <v>0</v>
      </c>
      <c r="M209" s="18">
        <f t="shared" si="48"/>
        <v>0.21811365431040863</v>
      </c>
      <c r="N209" s="18">
        <f t="shared" si="44"/>
        <v>0.13523046567245336</v>
      </c>
      <c r="O209" s="18">
        <f t="shared" si="45"/>
        <v>0.13523046567245336</v>
      </c>
      <c r="P209" s="3"/>
      <c r="Q209" s="42">
        <v>23.453738000000001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1.7867115876599</v>
      </c>
      <c r="G210" s="13">
        <f t="shared" si="39"/>
        <v>0</v>
      </c>
      <c r="H210" s="13">
        <f t="shared" si="40"/>
        <v>1.7867115876599</v>
      </c>
      <c r="I210" s="16">
        <f t="shared" si="47"/>
        <v>1.8123476097254356</v>
      </c>
      <c r="J210" s="13">
        <f t="shared" si="41"/>
        <v>1.812043674127455</v>
      </c>
      <c r="K210" s="13">
        <f t="shared" si="42"/>
        <v>3.0393559798058689E-4</v>
      </c>
      <c r="L210" s="13">
        <f t="shared" si="43"/>
        <v>0</v>
      </c>
      <c r="M210" s="13">
        <f t="shared" si="48"/>
        <v>8.2883188637955268E-2</v>
      </c>
      <c r="N210" s="13">
        <f t="shared" si="44"/>
        <v>5.1387576955532269E-2</v>
      </c>
      <c r="O210" s="13">
        <f t="shared" si="45"/>
        <v>5.1387576955532269E-2</v>
      </c>
      <c r="Q210" s="41">
        <v>22.31553142869506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12.15325905327966</v>
      </c>
      <c r="G211" s="13">
        <f t="shared" si="39"/>
        <v>0</v>
      </c>
      <c r="H211" s="13">
        <f t="shared" si="40"/>
        <v>12.15325905327966</v>
      </c>
      <c r="I211" s="16">
        <f t="shared" si="47"/>
        <v>12.15356298887764</v>
      </c>
      <c r="J211" s="13">
        <f t="shared" si="41"/>
        <v>12.00133586444292</v>
      </c>
      <c r="K211" s="13">
        <f t="shared" si="42"/>
        <v>0.1522271244347202</v>
      </c>
      <c r="L211" s="13">
        <f t="shared" si="43"/>
        <v>0</v>
      </c>
      <c r="M211" s="13">
        <f t="shared" si="48"/>
        <v>3.1495611682423E-2</v>
      </c>
      <c r="N211" s="13">
        <f t="shared" si="44"/>
        <v>1.9527279243102259E-2</v>
      </c>
      <c r="O211" s="13">
        <f t="shared" si="45"/>
        <v>1.9527279243102259E-2</v>
      </c>
      <c r="Q211" s="41">
        <v>18.598690525744331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11.70832040686302</v>
      </c>
      <c r="G212" s="13">
        <f t="shared" si="39"/>
        <v>0</v>
      </c>
      <c r="H212" s="13">
        <f t="shared" si="40"/>
        <v>11.70832040686302</v>
      </c>
      <c r="I212" s="16">
        <f t="shared" si="47"/>
        <v>11.86054753129774</v>
      </c>
      <c r="J212" s="13">
        <f t="shared" si="41"/>
        <v>11.641026157788545</v>
      </c>
      <c r="K212" s="13">
        <f t="shared" si="42"/>
        <v>0.21952137350919543</v>
      </c>
      <c r="L212" s="13">
        <f t="shared" si="43"/>
        <v>0</v>
      </c>
      <c r="M212" s="13">
        <f t="shared" si="48"/>
        <v>1.1968332439320741E-2</v>
      </c>
      <c r="N212" s="13">
        <f t="shared" si="44"/>
        <v>7.4203661123788591E-3</v>
      </c>
      <c r="O212" s="13">
        <f t="shared" si="45"/>
        <v>7.4203661123788591E-3</v>
      </c>
      <c r="Q212" s="41">
        <v>15.412694777163489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168.0571429</v>
      </c>
      <c r="G213" s="13">
        <f t="shared" si="39"/>
        <v>15.734517858611961</v>
      </c>
      <c r="H213" s="13">
        <f t="shared" si="40"/>
        <v>152.32262504138805</v>
      </c>
      <c r="I213" s="16">
        <f t="shared" si="47"/>
        <v>152.54214641489725</v>
      </c>
      <c r="J213" s="13">
        <f t="shared" si="41"/>
        <v>46.163690326455203</v>
      </c>
      <c r="K213" s="13">
        <f t="shared" si="42"/>
        <v>106.37845608844205</v>
      </c>
      <c r="L213" s="13">
        <f t="shared" si="43"/>
        <v>95.936854703752331</v>
      </c>
      <c r="M213" s="13">
        <f t="shared" si="48"/>
        <v>95.94140267007927</v>
      </c>
      <c r="N213" s="13">
        <f t="shared" si="44"/>
        <v>59.483669655449148</v>
      </c>
      <c r="O213" s="13">
        <f t="shared" si="45"/>
        <v>75.218187514061114</v>
      </c>
      <c r="Q213" s="41">
        <v>12.11806159354839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45.080659473453487</v>
      </c>
      <c r="G214" s="13">
        <f t="shared" si="39"/>
        <v>1.9854021013140994</v>
      </c>
      <c r="H214" s="13">
        <f t="shared" si="40"/>
        <v>43.095257372139386</v>
      </c>
      <c r="I214" s="16">
        <f t="shared" si="47"/>
        <v>53.536858756829119</v>
      </c>
      <c r="J214" s="13">
        <f t="shared" si="41"/>
        <v>37.506139565333108</v>
      </c>
      <c r="K214" s="13">
        <f t="shared" si="42"/>
        <v>16.030719191496011</v>
      </c>
      <c r="L214" s="13">
        <f t="shared" si="43"/>
        <v>4.9248105174820482</v>
      </c>
      <c r="M214" s="13">
        <f t="shared" si="48"/>
        <v>41.382543532112166</v>
      </c>
      <c r="N214" s="13">
        <f t="shared" si="44"/>
        <v>25.657176989909544</v>
      </c>
      <c r="O214" s="13">
        <f t="shared" si="45"/>
        <v>27.642579091223645</v>
      </c>
      <c r="Q214" s="41">
        <v>13.3140703970074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168.0571429</v>
      </c>
      <c r="G215" s="13">
        <f t="shared" si="39"/>
        <v>15.734517858611961</v>
      </c>
      <c r="H215" s="13">
        <f t="shared" si="40"/>
        <v>152.32262504138805</v>
      </c>
      <c r="I215" s="16">
        <f t="shared" si="47"/>
        <v>163.42853371540201</v>
      </c>
      <c r="J215" s="13">
        <f t="shared" si="41"/>
        <v>52.075696236126653</v>
      </c>
      <c r="K215" s="13">
        <f t="shared" si="42"/>
        <v>111.35283747927537</v>
      </c>
      <c r="L215" s="13">
        <f t="shared" si="43"/>
        <v>100.94781164070672</v>
      </c>
      <c r="M215" s="13">
        <f t="shared" si="48"/>
        <v>116.67317818290934</v>
      </c>
      <c r="N215" s="13">
        <f t="shared" si="44"/>
        <v>72.337370473403794</v>
      </c>
      <c r="O215" s="13">
        <f t="shared" si="45"/>
        <v>88.07188833201576</v>
      </c>
      <c r="Q215" s="41">
        <v>13.95672003637026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12.18110788244848</v>
      </c>
      <c r="G216" s="13">
        <f t="shared" si="39"/>
        <v>0</v>
      </c>
      <c r="H216" s="13">
        <f t="shared" si="40"/>
        <v>12.18110788244848</v>
      </c>
      <c r="I216" s="16">
        <f t="shared" si="47"/>
        <v>22.586133721017134</v>
      </c>
      <c r="J216" s="13">
        <f t="shared" si="41"/>
        <v>21.166089743029882</v>
      </c>
      <c r="K216" s="13">
        <f t="shared" si="42"/>
        <v>1.4200439779872518</v>
      </c>
      <c r="L216" s="13">
        <f t="shared" si="43"/>
        <v>0</v>
      </c>
      <c r="M216" s="13">
        <f t="shared" si="48"/>
        <v>44.335807709505545</v>
      </c>
      <c r="N216" s="13">
        <f t="shared" si="44"/>
        <v>27.488200779893436</v>
      </c>
      <c r="O216" s="13">
        <f t="shared" si="45"/>
        <v>27.488200779893436</v>
      </c>
      <c r="Q216" s="41">
        <v>15.38045380095677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27.211413581297091</v>
      </c>
      <c r="G217" s="13">
        <f t="shared" si="39"/>
        <v>0</v>
      </c>
      <c r="H217" s="13">
        <f t="shared" si="40"/>
        <v>27.211413581297091</v>
      </c>
      <c r="I217" s="16">
        <f t="shared" si="47"/>
        <v>28.631457559284343</v>
      </c>
      <c r="J217" s="13">
        <f t="shared" si="41"/>
        <v>25.994048574375267</v>
      </c>
      <c r="K217" s="13">
        <f t="shared" si="42"/>
        <v>2.6374089849090758</v>
      </c>
      <c r="L217" s="13">
        <f t="shared" si="43"/>
        <v>0</v>
      </c>
      <c r="M217" s="13">
        <f t="shared" si="48"/>
        <v>16.847606929612109</v>
      </c>
      <c r="N217" s="13">
        <f t="shared" si="44"/>
        <v>10.445516296359507</v>
      </c>
      <c r="O217" s="13">
        <f t="shared" si="45"/>
        <v>10.445516296359507</v>
      </c>
      <c r="Q217" s="41">
        <v>15.69676626381203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20.66596251190083</v>
      </c>
      <c r="G218" s="13">
        <f t="shared" si="39"/>
        <v>0</v>
      </c>
      <c r="H218" s="13">
        <f t="shared" si="40"/>
        <v>20.66596251190083</v>
      </c>
      <c r="I218" s="16">
        <f t="shared" si="47"/>
        <v>23.303371496809905</v>
      </c>
      <c r="J218" s="13">
        <f t="shared" si="41"/>
        <v>22.210425814812584</v>
      </c>
      <c r="K218" s="13">
        <f t="shared" si="42"/>
        <v>1.0929456819973211</v>
      </c>
      <c r="L218" s="13">
        <f t="shared" si="43"/>
        <v>0</v>
      </c>
      <c r="M218" s="13">
        <f t="shared" si="48"/>
        <v>6.4020906332526017</v>
      </c>
      <c r="N218" s="13">
        <f t="shared" si="44"/>
        <v>3.9692961926166133</v>
      </c>
      <c r="O218" s="13">
        <f t="shared" si="45"/>
        <v>3.9692961926166133</v>
      </c>
      <c r="Q218" s="41">
        <v>18.09142054964947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2.933549893831966</v>
      </c>
      <c r="G219" s="13">
        <f t="shared" si="39"/>
        <v>0</v>
      </c>
      <c r="H219" s="13">
        <f t="shared" si="40"/>
        <v>2.933549893831966</v>
      </c>
      <c r="I219" s="16">
        <f t="shared" si="47"/>
        <v>4.0264955758292871</v>
      </c>
      <c r="J219" s="13">
        <f t="shared" si="41"/>
        <v>4.0233461058592734</v>
      </c>
      <c r="K219" s="13">
        <f t="shared" si="42"/>
        <v>3.1494699700136408E-3</v>
      </c>
      <c r="L219" s="13">
        <f t="shared" si="43"/>
        <v>0</v>
      </c>
      <c r="M219" s="13">
        <f t="shared" si="48"/>
        <v>2.4327944406359885</v>
      </c>
      <c r="N219" s="13">
        <f t="shared" si="44"/>
        <v>1.5083325531943128</v>
      </c>
      <c r="O219" s="13">
        <f t="shared" si="45"/>
        <v>1.5083325531943128</v>
      </c>
      <c r="Q219" s="41">
        <v>22.71084232917131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0.11629349570124969</v>
      </c>
      <c r="G220" s="13">
        <f t="shared" si="39"/>
        <v>0</v>
      </c>
      <c r="H220" s="13">
        <f t="shared" si="40"/>
        <v>0.11629349570124969</v>
      </c>
      <c r="I220" s="16">
        <f t="shared" si="47"/>
        <v>0.11944296567126333</v>
      </c>
      <c r="J220" s="13">
        <f t="shared" si="41"/>
        <v>0.11944290207112805</v>
      </c>
      <c r="K220" s="13">
        <f t="shared" si="42"/>
        <v>6.3600135283281567E-8</v>
      </c>
      <c r="L220" s="13">
        <f t="shared" si="43"/>
        <v>0</v>
      </c>
      <c r="M220" s="13">
        <f t="shared" si="48"/>
        <v>0.92446188744167568</v>
      </c>
      <c r="N220" s="13">
        <f t="shared" si="44"/>
        <v>0.57316637021383887</v>
      </c>
      <c r="O220" s="13">
        <f t="shared" si="45"/>
        <v>0.57316637021383887</v>
      </c>
      <c r="Q220" s="41">
        <v>24.549233122329039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0.36731805090800962</v>
      </c>
      <c r="G221" s="18">
        <f t="shared" si="39"/>
        <v>0</v>
      </c>
      <c r="H221" s="18">
        <f t="shared" si="40"/>
        <v>0.36731805090800962</v>
      </c>
      <c r="I221" s="17">
        <f t="shared" si="47"/>
        <v>0.36731811450814489</v>
      </c>
      <c r="J221" s="18">
        <f t="shared" si="41"/>
        <v>0.36731625446028243</v>
      </c>
      <c r="K221" s="18">
        <f t="shared" si="42"/>
        <v>1.8600478624564154E-6</v>
      </c>
      <c r="L221" s="18">
        <f t="shared" si="43"/>
        <v>0</v>
      </c>
      <c r="M221" s="18">
        <f t="shared" si="48"/>
        <v>0.35129551722783681</v>
      </c>
      <c r="N221" s="18">
        <f t="shared" si="44"/>
        <v>0.21780322068125882</v>
      </c>
      <c r="O221" s="18">
        <f t="shared" si="45"/>
        <v>0.21780322068125882</v>
      </c>
      <c r="P221" s="3"/>
      <c r="Q221" s="42">
        <v>24.509256000000011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9.6675241992477936</v>
      </c>
      <c r="G222" s="13">
        <f t="shared" si="39"/>
        <v>0</v>
      </c>
      <c r="H222" s="13">
        <f t="shared" si="40"/>
        <v>9.6675241992477936</v>
      </c>
      <c r="I222" s="16">
        <f t="shared" si="47"/>
        <v>9.6675260592956569</v>
      </c>
      <c r="J222" s="13">
        <f t="shared" si="41"/>
        <v>9.6199631063693296</v>
      </c>
      <c r="K222" s="13">
        <f t="shared" si="42"/>
        <v>4.7562952926327284E-2</v>
      </c>
      <c r="L222" s="13">
        <f t="shared" si="43"/>
        <v>0</v>
      </c>
      <c r="M222" s="13">
        <f t="shared" si="48"/>
        <v>0.13349229654657799</v>
      </c>
      <c r="N222" s="13">
        <f t="shared" si="44"/>
        <v>8.2765223858878356E-2</v>
      </c>
      <c r="O222" s="13">
        <f t="shared" si="45"/>
        <v>8.2765223858878356E-2</v>
      </c>
      <c r="Q222" s="41">
        <v>22.048426338360471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29.499809082422981</v>
      </c>
      <c r="G223" s="13">
        <f t="shared" si="39"/>
        <v>0.24341932823071738</v>
      </c>
      <c r="H223" s="13">
        <f t="shared" si="40"/>
        <v>29.256389754192263</v>
      </c>
      <c r="I223" s="16">
        <f t="shared" si="47"/>
        <v>29.30395270711859</v>
      </c>
      <c r="J223" s="13">
        <f t="shared" si="41"/>
        <v>27.756432685455582</v>
      </c>
      <c r="K223" s="13">
        <f t="shared" si="42"/>
        <v>1.5475200216630078</v>
      </c>
      <c r="L223" s="13">
        <f t="shared" si="43"/>
        <v>0</v>
      </c>
      <c r="M223" s="13">
        <f t="shared" si="48"/>
        <v>5.0727072687699631E-2</v>
      </c>
      <c r="N223" s="13">
        <f t="shared" si="44"/>
        <v>3.145078506637377E-2</v>
      </c>
      <c r="O223" s="13">
        <f t="shared" si="45"/>
        <v>0.27487011329709116</v>
      </c>
      <c r="Q223" s="41">
        <v>20.423447396589491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19.970588302297109</v>
      </c>
      <c r="G224" s="13">
        <f t="shared" si="39"/>
        <v>0</v>
      </c>
      <c r="H224" s="13">
        <f t="shared" si="40"/>
        <v>19.970588302297109</v>
      </c>
      <c r="I224" s="16">
        <f t="shared" si="47"/>
        <v>21.518108323960117</v>
      </c>
      <c r="J224" s="13">
        <f t="shared" si="41"/>
        <v>20.243196285194948</v>
      </c>
      <c r="K224" s="13">
        <f t="shared" si="42"/>
        <v>1.2749120387651693</v>
      </c>
      <c r="L224" s="13">
        <f t="shared" si="43"/>
        <v>0</v>
      </c>
      <c r="M224" s="13">
        <f t="shared" si="48"/>
        <v>1.9276287621325862E-2</v>
      </c>
      <c r="N224" s="13">
        <f t="shared" si="44"/>
        <v>1.1951298325222034E-2</v>
      </c>
      <c r="O224" s="13">
        <f t="shared" si="45"/>
        <v>1.1951298325222034E-2</v>
      </c>
      <c r="Q224" s="41">
        <v>15.153498233173361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64.963821964976745</v>
      </c>
      <c r="G225" s="13">
        <f t="shared" si="39"/>
        <v>4.2083954338596907</v>
      </c>
      <c r="H225" s="13">
        <f t="shared" si="40"/>
        <v>60.755426531117052</v>
      </c>
      <c r="I225" s="16">
        <f t="shared" si="47"/>
        <v>62.030338569882218</v>
      </c>
      <c r="J225" s="13">
        <f t="shared" si="41"/>
        <v>36.935649044591131</v>
      </c>
      <c r="K225" s="13">
        <f t="shared" si="42"/>
        <v>25.094689525291088</v>
      </c>
      <c r="L225" s="13">
        <f t="shared" si="43"/>
        <v>14.055426256793224</v>
      </c>
      <c r="M225" s="13">
        <f t="shared" si="48"/>
        <v>14.062751246089327</v>
      </c>
      <c r="N225" s="13">
        <f t="shared" si="44"/>
        <v>8.7189057725753827</v>
      </c>
      <c r="O225" s="13">
        <f t="shared" si="45"/>
        <v>12.927301206435073</v>
      </c>
      <c r="Q225" s="41">
        <v>11.348200723056991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25.62025247099778</v>
      </c>
      <c r="G226" s="13">
        <f t="shared" si="39"/>
        <v>0</v>
      </c>
      <c r="H226" s="13">
        <f t="shared" si="40"/>
        <v>25.62025247099778</v>
      </c>
      <c r="I226" s="16">
        <f t="shared" si="47"/>
        <v>36.659515739495646</v>
      </c>
      <c r="J226" s="13">
        <f t="shared" si="41"/>
        <v>28.419188919098758</v>
      </c>
      <c r="K226" s="13">
        <f t="shared" si="42"/>
        <v>8.2403268203968878</v>
      </c>
      <c r="L226" s="13">
        <f t="shared" si="43"/>
        <v>0</v>
      </c>
      <c r="M226" s="13">
        <f t="shared" si="48"/>
        <v>5.3438454735139445</v>
      </c>
      <c r="N226" s="13">
        <f t="shared" si="44"/>
        <v>3.3131841935786457</v>
      </c>
      <c r="O226" s="13">
        <f t="shared" si="45"/>
        <v>3.3131841935786457</v>
      </c>
      <c r="Q226" s="41">
        <v>11.02663759354839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35.96131712520306</v>
      </c>
      <c r="G227" s="13">
        <f t="shared" si="39"/>
        <v>0.96583404990356725</v>
      </c>
      <c r="H227" s="13">
        <f t="shared" si="40"/>
        <v>34.995483075299489</v>
      </c>
      <c r="I227" s="16">
        <f t="shared" si="47"/>
        <v>43.235809895696377</v>
      </c>
      <c r="J227" s="13">
        <f t="shared" si="41"/>
        <v>33.479222192974554</v>
      </c>
      <c r="K227" s="13">
        <f t="shared" si="42"/>
        <v>9.7565877027218235</v>
      </c>
      <c r="L227" s="13">
        <f t="shared" si="43"/>
        <v>0</v>
      </c>
      <c r="M227" s="13">
        <f t="shared" si="48"/>
        <v>2.0306612799352988</v>
      </c>
      <c r="N227" s="13">
        <f t="shared" si="44"/>
        <v>1.2590099935598853</v>
      </c>
      <c r="O227" s="13">
        <f t="shared" si="45"/>
        <v>2.2248440434634524</v>
      </c>
      <c r="Q227" s="41">
        <v>13.410355020209851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96.456854397730268</v>
      </c>
      <c r="G228" s="13">
        <f t="shared" si="39"/>
        <v>7.7294047878545502</v>
      </c>
      <c r="H228" s="13">
        <f t="shared" si="40"/>
        <v>88.72744960987572</v>
      </c>
      <c r="I228" s="16">
        <f t="shared" si="47"/>
        <v>98.484037312597536</v>
      </c>
      <c r="J228" s="13">
        <f t="shared" si="41"/>
        <v>47.223993384043624</v>
      </c>
      <c r="K228" s="13">
        <f t="shared" si="42"/>
        <v>51.260043928553912</v>
      </c>
      <c r="L228" s="13">
        <f t="shared" si="43"/>
        <v>40.413168828867249</v>
      </c>
      <c r="M228" s="13">
        <f t="shared" si="48"/>
        <v>41.184820115242665</v>
      </c>
      <c r="N228" s="13">
        <f t="shared" si="44"/>
        <v>25.534588471450451</v>
      </c>
      <c r="O228" s="13">
        <f t="shared" si="45"/>
        <v>33.263993259305003</v>
      </c>
      <c r="Q228" s="41">
        <v>13.65679628934469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25.597940081461719</v>
      </c>
      <c r="G229" s="13">
        <f t="shared" si="39"/>
        <v>0</v>
      </c>
      <c r="H229" s="13">
        <f t="shared" si="40"/>
        <v>25.597940081461719</v>
      </c>
      <c r="I229" s="16">
        <f t="shared" si="47"/>
        <v>36.444815181148378</v>
      </c>
      <c r="J229" s="13">
        <f t="shared" si="41"/>
        <v>31.271096786394427</v>
      </c>
      <c r="K229" s="13">
        <f t="shared" si="42"/>
        <v>5.1737183947539513</v>
      </c>
      <c r="L229" s="13">
        <f t="shared" si="43"/>
        <v>0</v>
      </c>
      <c r="M229" s="13">
        <f t="shared" si="48"/>
        <v>15.650231643792214</v>
      </c>
      <c r="N229" s="13">
        <f t="shared" si="44"/>
        <v>9.703143619151172</v>
      </c>
      <c r="O229" s="13">
        <f t="shared" si="45"/>
        <v>9.703143619151172</v>
      </c>
      <c r="Q229" s="41">
        <v>15.43653518875308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15.536260728847379</v>
      </c>
      <c r="G230" s="13">
        <f t="shared" si="39"/>
        <v>0</v>
      </c>
      <c r="H230" s="13">
        <f t="shared" si="40"/>
        <v>15.536260728847379</v>
      </c>
      <c r="I230" s="16">
        <f t="shared" si="47"/>
        <v>20.709979123601329</v>
      </c>
      <c r="J230" s="13">
        <f t="shared" si="41"/>
        <v>19.955906249919572</v>
      </c>
      <c r="K230" s="13">
        <f t="shared" si="42"/>
        <v>0.75407287368175702</v>
      </c>
      <c r="L230" s="13">
        <f t="shared" si="43"/>
        <v>0</v>
      </c>
      <c r="M230" s="13">
        <f t="shared" si="48"/>
        <v>5.947088024641042</v>
      </c>
      <c r="N230" s="13">
        <f t="shared" si="44"/>
        <v>3.687194575277446</v>
      </c>
      <c r="O230" s="13">
        <f t="shared" si="45"/>
        <v>3.687194575277446</v>
      </c>
      <c r="Q230" s="41">
        <v>18.329974297430649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4.3381200949278282</v>
      </c>
      <c r="G231" s="13">
        <f t="shared" si="39"/>
        <v>0</v>
      </c>
      <c r="H231" s="13">
        <f t="shared" si="40"/>
        <v>4.3381200949278282</v>
      </c>
      <c r="I231" s="16">
        <f t="shared" si="47"/>
        <v>5.0921929686095853</v>
      </c>
      <c r="J231" s="13">
        <f t="shared" si="41"/>
        <v>5.0853785035692312</v>
      </c>
      <c r="K231" s="13">
        <f t="shared" si="42"/>
        <v>6.8144650403541007E-3</v>
      </c>
      <c r="L231" s="13">
        <f t="shared" si="43"/>
        <v>0</v>
      </c>
      <c r="M231" s="13">
        <f t="shared" si="48"/>
        <v>2.259893449363596</v>
      </c>
      <c r="N231" s="13">
        <f t="shared" si="44"/>
        <v>1.4011339386054296</v>
      </c>
      <c r="O231" s="13">
        <f t="shared" si="45"/>
        <v>1.4011339386054296</v>
      </c>
      <c r="Q231" s="41">
        <v>22.227018372739462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1.808061787737349</v>
      </c>
      <c r="G232" s="13">
        <f t="shared" si="39"/>
        <v>0</v>
      </c>
      <c r="H232" s="13">
        <f t="shared" si="40"/>
        <v>1.808061787737349</v>
      </c>
      <c r="I232" s="16">
        <f t="shared" si="47"/>
        <v>1.8148762527777031</v>
      </c>
      <c r="J232" s="13">
        <f t="shared" si="41"/>
        <v>1.8146460696226274</v>
      </c>
      <c r="K232" s="13">
        <f t="shared" si="42"/>
        <v>2.3018315507572495E-4</v>
      </c>
      <c r="L232" s="13">
        <f t="shared" si="43"/>
        <v>0</v>
      </c>
      <c r="M232" s="13">
        <f t="shared" si="48"/>
        <v>0.85875951075816648</v>
      </c>
      <c r="N232" s="13">
        <f t="shared" si="44"/>
        <v>0.53243089667006316</v>
      </c>
      <c r="O232" s="13">
        <f t="shared" si="45"/>
        <v>0.53243089667006316</v>
      </c>
      <c r="Q232" s="41">
        <v>24.324401600864089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2.44276605470575E-2</v>
      </c>
      <c r="G233" s="18">
        <f t="shared" si="39"/>
        <v>0</v>
      </c>
      <c r="H233" s="18">
        <f t="shared" si="40"/>
        <v>2.44276605470575E-2</v>
      </c>
      <c r="I233" s="17">
        <f t="shared" si="47"/>
        <v>2.4657843702133225E-2</v>
      </c>
      <c r="J233" s="18">
        <f t="shared" si="41"/>
        <v>2.4657843131052154E-2</v>
      </c>
      <c r="K233" s="18">
        <f t="shared" si="42"/>
        <v>5.7108107132108898E-10</v>
      </c>
      <c r="L233" s="18">
        <f t="shared" si="43"/>
        <v>0</v>
      </c>
      <c r="M233" s="18">
        <f t="shared" si="48"/>
        <v>0.32632861408810332</v>
      </c>
      <c r="N233" s="18">
        <f t="shared" si="44"/>
        <v>0.20232374073462406</v>
      </c>
      <c r="O233" s="18">
        <f t="shared" si="45"/>
        <v>0.20232374073462406</v>
      </c>
      <c r="P233" s="3"/>
      <c r="Q233" s="42">
        <v>24.403210000000001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2.8104110858507658</v>
      </c>
      <c r="G234" s="13">
        <f t="shared" si="39"/>
        <v>0</v>
      </c>
      <c r="H234" s="13">
        <f t="shared" si="40"/>
        <v>2.8104110858507658</v>
      </c>
      <c r="I234" s="16">
        <f t="shared" si="47"/>
        <v>2.8104110864218468</v>
      </c>
      <c r="J234" s="13">
        <f t="shared" si="41"/>
        <v>2.8091647378513604</v>
      </c>
      <c r="K234" s="13">
        <f t="shared" si="42"/>
        <v>1.2463485704863331E-3</v>
      </c>
      <c r="L234" s="13">
        <f t="shared" si="43"/>
        <v>0</v>
      </c>
      <c r="M234" s="13">
        <f t="shared" si="48"/>
        <v>0.12400487335347926</v>
      </c>
      <c r="N234" s="13">
        <f t="shared" si="44"/>
        <v>7.688302147915714E-2</v>
      </c>
      <c r="O234" s="13">
        <f t="shared" si="45"/>
        <v>7.688302147915714E-2</v>
      </c>
      <c r="Q234" s="41">
        <v>21.639599087092861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7.2544546583830831</v>
      </c>
      <c r="G235" s="13">
        <f t="shared" si="39"/>
        <v>0</v>
      </c>
      <c r="H235" s="13">
        <f t="shared" si="40"/>
        <v>7.2544546583830831</v>
      </c>
      <c r="I235" s="16">
        <f t="shared" si="47"/>
        <v>7.2557010069535695</v>
      </c>
      <c r="J235" s="13">
        <f t="shared" si="41"/>
        <v>7.2287186530133987</v>
      </c>
      <c r="K235" s="13">
        <f t="shared" si="42"/>
        <v>2.6982353940170789E-2</v>
      </c>
      <c r="L235" s="13">
        <f t="shared" si="43"/>
        <v>0</v>
      </c>
      <c r="M235" s="13">
        <f t="shared" si="48"/>
        <v>4.7121851874322121E-2</v>
      </c>
      <c r="N235" s="13">
        <f t="shared" si="44"/>
        <v>2.9215548162079715E-2</v>
      </c>
      <c r="O235" s="13">
        <f t="shared" si="45"/>
        <v>2.9215548162079715E-2</v>
      </c>
      <c r="Q235" s="41">
        <v>19.982802062726289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33.57558576158825</v>
      </c>
      <c r="G236" s="13">
        <f t="shared" si="39"/>
        <v>0.69910259222817817</v>
      </c>
      <c r="H236" s="13">
        <f t="shared" si="40"/>
        <v>32.876483169360071</v>
      </c>
      <c r="I236" s="16">
        <f t="shared" si="47"/>
        <v>32.903465523300241</v>
      </c>
      <c r="J236" s="13">
        <f t="shared" si="41"/>
        <v>29.500978431522945</v>
      </c>
      <c r="K236" s="13">
        <f t="shared" si="42"/>
        <v>3.4024870917772958</v>
      </c>
      <c r="L236" s="13">
        <f t="shared" si="43"/>
        <v>0</v>
      </c>
      <c r="M236" s="13">
        <f t="shared" si="48"/>
        <v>1.7906303712242406E-2</v>
      </c>
      <c r="N236" s="13">
        <f t="shared" si="44"/>
        <v>1.1101908301590292E-2</v>
      </c>
      <c r="O236" s="13">
        <f t="shared" si="45"/>
        <v>0.71020450052976847</v>
      </c>
      <c r="Q236" s="41">
        <v>16.718985459306349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45.08134716257382</v>
      </c>
      <c r="G237" s="13">
        <f t="shared" si="39"/>
        <v>1.9854789868865035</v>
      </c>
      <c r="H237" s="13">
        <f t="shared" si="40"/>
        <v>43.095868175687315</v>
      </c>
      <c r="I237" s="16">
        <f t="shared" si="47"/>
        <v>46.498355267464611</v>
      </c>
      <c r="J237" s="13">
        <f t="shared" si="41"/>
        <v>33.948980677296568</v>
      </c>
      <c r="K237" s="13">
        <f t="shared" si="42"/>
        <v>12.549374590168043</v>
      </c>
      <c r="L237" s="13">
        <f t="shared" si="43"/>
        <v>1.417868345315646</v>
      </c>
      <c r="M237" s="13">
        <f t="shared" si="48"/>
        <v>1.4246727407262982</v>
      </c>
      <c r="N237" s="13">
        <f t="shared" si="44"/>
        <v>0.88329709925030486</v>
      </c>
      <c r="O237" s="13">
        <f t="shared" si="45"/>
        <v>2.8687760861368083</v>
      </c>
      <c r="Q237" s="41">
        <v>12.49140809552868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3.060733162892094</v>
      </c>
      <c r="G238" s="13">
        <f t="shared" si="39"/>
        <v>0</v>
      </c>
      <c r="H238" s="13">
        <f t="shared" si="40"/>
        <v>3.060733162892094</v>
      </c>
      <c r="I238" s="16">
        <f t="shared" si="47"/>
        <v>14.19223940774449</v>
      </c>
      <c r="J238" s="13">
        <f t="shared" si="41"/>
        <v>13.605533636479407</v>
      </c>
      <c r="K238" s="13">
        <f t="shared" si="42"/>
        <v>0.58670577126508228</v>
      </c>
      <c r="L238" s="13">
        <f t="shared" si="43"/>
        <v>0</v>
      </c>
      <c r="M238" s="13">
        <f t="shared" si="48"/>
        <v>0.54137564147599337</v>
      </c>
      <c r="N238" s="13">
        <f t="shared" si="44"/>
        <v>0.33565289771511592</v>
      </c>
      <c r="O238" s="13">
        <f t="shared" si="45"/>
        <v>0.33565289771511592</v>
      </c>
      <c r="Q238" s="41">
        <v>11.92793809354839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11.920718319999629</v>
      </c>
      <c r="G239" s="13">
        <f t="shared" si="39"/>
        <v>0</v>
      </c>
      <c r="H239" s="13">
        <f t="shared" si="40"/>
        <v>11.920718319999629</v>
      </c>
      <c r="I239" s="16">
        <f t="shared" si="47"/>
        <v>12.507424091264712</v>
      </c>
      <c r="J239" s="13">
        <f t="shared" si="41"/>
        <v>12.246963913575858</v>
      </c>
      <c r="K239" s="13">
        <f t="shared" si="42"/>
        <v>0.26046017768885399</v>
      </c>
      <c r="L239" s="13">
        <f t="shared" si="43"/>
        <v>0</v>
      </c>
      <c r="M239" s="13">
        <f t="shared" si="48"/>
        <v>0.20572274376087746</v>
      </c>
      <c r="N239" s="13">
        <f t="shared" si="44"/>
        <v>0.12754810113174403</v>
      </c>
      <c r="O239" s="13">
        <f t="shared" si="45"/>
        <v>0.12754810113174403</v>
      </c>
      <c r="Q239" s="41">
        <v>15.303514045228461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62.92373193442355</v>
      </c>
      <c r="G240" s="13">
        <f t="shared" si="39"/>
        <v>3.9803076466354028</v>
      </c>
      <c r="H240" s="13">
        <f t="shared" si="40"/>
        <v>58.943424287788147</v>
      </c>
      <c r="I240" s="16">
        <f t="shared" si="47"/>
        <v>59.203884465477003</v>
      </c>
      <c r="J240" s="13">
        <f t="shared" si="41"/>
        <v>42.162736945954158</v>
      </c>
      <c r="K240" s="13">
        <f t="shared" si="42"/>
        <v>17.041147519522845</v>
      </c>
      <c r="L240" s="13">
        <f t="shared" si="43"/>
        <v>5.9426683055784082</v>
      </c>
      <c r="M240" s="13">
        <f t="shared" si="48"/>
        <v>6.0208429482075418</v>
      </c>
      <c r="N240" s="13">
        <f t="shared" si="44"/>
        <v>3.732922627888676</v>
      </c>
      <c r="O240" s="13">
        <f t="shared" si="45"/>
        <v>7.7132302745240793</v>
      </c>
      <c r="Q240" s="41">
        <v>15.24022258007426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27.498004389669401</v>
      </c>
      <c r="G241" s="13">
        <f t="shared" si="39"/>
        <v>1.9611949150712269E-2</v>
      </c>
      <c r="H241" s="13">
        <f t="shared" si="40"/>
        <v>27.478392440518689</v>
      </c>
      <c r="I241" s="16">
        <f t="shared" si="47"/>
        <v>38.576871654463126</v>
      </c>
      <c r="J241" s="13">
        <f t="shared" si="41"/>
        <v>32.678398573166092</v>
      </c>
      <c r="K241" s="13">
        <f t="shared" si="42"/>
        <v>5.8984730812970341</v>
      </c>
      <c r="L241" s="13">
        <f t="shared" si="43"/>
        <v>0</v>
      </c>
      <c r="M241" s="13">
        <f t="shared" si="48"/>
        <v>2.2879203203188658</v>
      </c>
      <c r="N241" s="13">
        <f t="shared" si="44"/>
        <v>1.4185105985976969</v>
      </c>
      <c r="O241" s="13">
        <f t="shared" si="45"/>
        <v>1.4381225477484092</v>
      </c>
      <c r="Q241" s="41">
        <v>15.577508212945521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11.88342827675805</v>
      </c>
      <c r="G242" s="13">
        <f t="shared" si="39"/>
        <v>0</v>
      </c>
      <c r="H242" s="13">
        <f t="shared" si="40"/>
        <v>11.88342827675805</v>
      </c>
      <c r="I242" s="16">
        <f t="shared" si="47"/>
        <v>17.781901358055084</v>
      </c>
      <c r="J242" s="13">
        <f t="shared" si="41"/>
        <v>17.36125779507206</v>
      </c>
      <c r="K242" s="13">
        <f t="shared" si="42"/>
        <v>0.42064356298302386</v>
      </c>
      <c r="L242" s="13">
        <f t="shared" si="43"/>
        <v>0</v>
      </c>
      <c r="M242" s="13">
        <f t="shared" si="48"/>
        <v>0.86940972172116893</v>
      </c>
      <c r="N242" s="13">
        <f t="shared" si="44"/>
        <v>0.5390340274671247</v>
      </c>
      <c r="O242" s="13">
        <f t="shared" si="45"/>
        <v>0.5390340274671247</v>
      </c>
      <c r="Q242" s="41">
        <v>19.362932291104759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5.3172433918183977</v>
      </c>
      <c r="G243" s="13">
        <f t="shared" si="39"/>
        <v>0</v>
      </c>
      <c r="H243" s="13">
        <f t="shared" si="40"/>
        <v>5.3172433918183977</v>
      </c>
      <c r="I243" s="16">
        <f t="shared" si="47"/>
        <v>5.7378869548014215</v>
      </c>
      <c r="J243" s="13">
        <f t="shared" si="41"/>
        <v>5.7284980660365115</v>
      </c>
      <c r="K243" s="13">
        <f t="shared" si="42"/>
        <v>9.3888887649100639E-3</v>
      </c>
      <c r="L243" s="13">
        <f t="shared" si="43"/>
        <v>0</v>
      </c>
      <c r="M243" s="13">
        <f t="shared" si="48"/>
        <v>0.33037569425404423</v>
      </c>
      <c r="N243" s="13">
        <f t="shared" si="44"/>
        <v>0.20483293043750742</v>
      </c>
      <c r="O243" s="13">
        <f t="shared" si="45"/>
        <v>0.20483293043750742</v>
      </c>
      <c r="Q243" s="41">
        <v>22.49091421382958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0.22952212518532</v>
      </c>
      <c r="G244" s="13">
        <f t="shared" si="39"/>
        <v>0</v>
      </c>
      <c r="H244" s="13">
        <f t="shared" si="40"/>
        <v>0.22952212518532</v>
      </c>
      <c r="I244" s="16">
        <f t="shared" si="47"/>
        <v>0.23891101395023007</v>
      </c>
      <c r="J244" s="13">
        <f t="shared" si="41"/>
        <v>0.23891050162868124</v>
      </c>
      <c r="K244" s="13">
        <f t="shared" si="42"/>
        <v>5.1232154882341341E-7</v>
      </c>
      <c r="L244" s="13">
        <f t="shared" si="43"/>
        <v>0</v>
      </c>
      <c r="M244" s="13">
        <f t="shared" si="48"/>
        <v>0.12554276381653681</v>
      </c>
      <c r="N244" s="13">
        <f t="shared" si="44"/>
        <v>7.7836513566252818E-2</v>
      </c>
      <c r="O244" s="13">
        <f t="shared" si="45"/>
        <v>7.7836513566252818E-2</v>
      </c>
      <c r="Q244" s="41">
        <v>24.50208000000001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0.76456242898038718</v>
      </c>
      <c r="G245" s="18">
        <f t="shared" si="39"/>
        <v>0</v>
      </c>
      <c r="H245" s="18">
        <f t="shared" si="40"/>
        <v>0.76456242898038718</v>
      </c>
      <c r="I245" s="17">
        <f t="shared" si="47"/>
        <v>0.76456294130193603</v>
      </c>
      <c r="J245" s="18">
        <f t="shared" si="41"/>
        <v>0.76454715133315676</v>
      </c>
      <c r="K245" s="18">
        <f t="shared" si="42"/>
        <v>1.5789968779267305E-5</v>
      </c>
      <c r="L245" s="18">
        <f t="shared" si="43"/>
        <v>0</v>
      </c>
      <c r="M245" s="18">
        <f t="shared" si="48"/>
        <v>4.7706250250283994E-2</v>
      </c>
      <c r="N245" s="18">
        <f t="shared" si="44"/>
        <v>2.9577875155176077E-2</v>
      </c>
      <c r="O245" s="18">
        <f t="shared" si="45"/>
        <v>2.9577875155176077E-2</v>
      </c>
      <c r="P245" s="3"/>
      <c r="Q245" s="42">
        <v>24.94266850140081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7.9178990842973453</v>
      </c>
      <c r="G246" s="13">
        <f t="shared" si="39"/>
        <v>0</v>
      </c>
      <c r="H246" s="13">
        <f t="shared" si="40"/>
        <v>7.9178990842973453</v>
      </c>
      <c r="I246" s="16">
        <f t="shared" si="47"/>
        <v>7.9179148742661249</v>
      </c>
      <c r="J246" s="13">
        <f t="shared" si="41"/>
        <v>7.8906631413646773</v>
      </c>
      <c r="K246" s="13">
        <f t="shared" si="42"/>
        <v>2.7251732901447667E-2</v>
      </c>
      <c r="L246" s="13">
        <f t="shared" si="43"/>
        <v>0</v>
      </c>
      <c r="M246" s="13">
        <f t="shared" si="48"/>
        <v>1.8128375095107917E-2</v>
      </c>
      <c r="N246" s="13">
        <f t="shared" si="44"/>
        <v>1.1239592558966909E-2</v>
      </c>
      <c r="O246" s="13">
        <f t="shared" si="45"/>
        <v>1.1239592558966909E-2</v>
      </c>
      <c r="Q246" s="41">
        <v>21.766861233428958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4.8526341638460373</v>
      </c>
      <c r="G247" s="13">
        <f t="shared" si="39"/>
        <v>0</v>
      </c>
      <c r="H247" s="13">
        <f t="shared" si="40"/>
        <v>4.8526341638460373</v>
      </c>
      <c r="I247" s="16">
        <f t="shared" si="47"/>
        <v>4.879885896747485</v>
      </c>
      <c r="J247" s="13">
        <f t="shared" si="41"/>
        <v>4.8717889928695204</v>
      </c>
      <c r="K247" s="13">
        <f t="shared" si="42"/>
        <v>8.0969038779645786E-3</v>
      </c>
      <c r="L247" s="13">
        <f t="shared" si="43"/>
        <v>0</v>
      </c>
      <c r="M247" s="13">
        <f t="shared" si="48"/>
        <v>6.8887825361410079E-3</v>
      </c>
      <c r="N247" s="13">
        <f t="shared" si="44"/>
        <v>4.2710451724074245E-3</v>
      </c>
      <c r="O247" s="13">
        <f t="shared" si="45"/>
        <v>4.2710451724074245E-3</v>
      </c>
      <c r="Q247" s="41">
        <v>20.101415559186599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0.24175531779922271</v>
      </c>
      <c r="G248" s="13">
        <f t="shared" si="39"/>
        <v>0</v>
      </c>
      <c r="H248" s="13">
        <f t="shared" si="40"/>
        <v>0.24175531779922271</v>
      </c>
      <c r="I248" s="16">
        <f t="shared" si="47"/>
        <v>0.24985222167718729</v>
      </c>
      <c r="J248" s="13">
        <f t="shared" si="41"/>
        <v>0.24985012224082478</v>
      </c>
      <c r="K248" s="13">
        <f t="shared" si="42"/>
        <v>2.09943636250709E-6</v>
      </c>
      <c r="L248" s="13">
        <f t="shared" si="43"/>
        <v>0</v>
      </c>
      <c r="M248" s="13">
        <f t="shared" si="48"/>
        <v>2.6177373637335834E-3</v>
      </c>
      <c r="N248" s="13">
        <f t="shared" si="44"/>
        <v>1.6229971655148216E-3</v>
      </c>
      <c r="O248" s="13">
        <f t="shared" si="45"/>
        <v>1.6229971655148216E-3</v>
      </c>
      <c r="Q248" s="41">
        <v>15.45050256707575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14.85870597982006</v>
      </c>
      <c r="G249" s="13">
        <f t="shared" si="39"/>
        <v>0</v>
      </c>
      <c r="H249" s="13">
        <f t="shared" si="40"/>
        <v>14.85870597982006</v>
      </c>
      <c r="I249" s="16">
        <f t="shared" si="47"/>
        <v>14.858708079256422</v>
      </c>
      <c r="J249" s="13">
        <f t="shared" si="41"/>
        <v>14.261716999450616</v>
      </c>
      <c r="K249" s="13">
        <f t="shared" si="42"/>
        <v>0.59699107980580557</v>
      </c>
      <c r="L249" s="13">
        <f t="shared" si="43"/>
        <v>0</v>
      </c>
      <c r="M249" s="13">
        <f t="shared" si="48"/>
        <v>9.9474019821876175E-4</v>
      </c>
      <c r="N249" s="13">
        <f t="shared" si="44"/>
        <v>6.1673892289563223E-4</v>
      </c>
      <c r="O249" s="13">
        <f t="shared" si="45"/>
        <v>6.1673892289563223E-4</v>
      </c>
      <c r="Q249" s="41">
        <v>12.82421534538449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38.683257036371153</v>
      </c>
      <c r="G250" s="13">
        <f t="shared" si="39"/>
        <v>1.2701545661542419</v>
      </c>
      <c r="H250" s="13">
        <f t="shared" si="40"/>
        <v>37.413102470216913</v>
      </c>
      <c r="I250" s="16">
        <f t="shared" si="47"/>
        <v>38.010093550022717</v>
      </c>
      <c r="J250" s="13">
        <f t="shared" si="41"/>
        <v>29.856423089367507</v>
      </c>
      <c r="K250" s="13">
        <f t="shared" si="42"/>
        <v>8.15367046065521</v>
      </c>
      <c r="L250" s="13">
        <f t="shared" si="43"/>
        <v>0</v>
      </c>
      <c r="M250" s="13">
        <f t="shared" si="48"/>
        <v>3.7800127532312952E-4</v>
      </c>
      <c r="N250" s="13">
        <f t="shared" si="44"/>
        <v>2.343607907003403E-4</v>
      </c>
      <c r="O250" s="13">
        <f t="shared" si="45"/>
        <v>1.2703889269449422</v>
      </c>
      <c r="Q250" s="41">
        <v>12.05957559354839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6.5377417882808597</v>
      </c>
      <c r="G251" s="13">
        <f t="shared" si="39"/>
        <v>0</v>
      </c>
      <c r="H251" s="13">
        <f t="shared" si="40"/>
        <v>6.5377417882808597</v>
      </c>
      <c r="I251" s="16">
        <f t="shared" si="47"/>
        <v>14.69141224893607</v>
      </c>
      <c r="J251" s="13">
        <f t="shared" si="41"/>
        <v>14.290337959068005</v>
      </c>
      <c r="K251" s="13">
        <f t="shared" si="42"/>
        <v>0.40107428986806504</v>
      </c>
      <c r="L251" s="13">
        <f t="shared" si="43"/>
        <v>0</v>
      </c>
      <c r="M251" s="13">
        <f t="shared" si="48"/>
        <v>1.4364048462278922E-4</v>
      </c>
      <c r="N251" s="13">
        <f t="shared" si="44"/>
        <v>8.905710046612931E-5</v>
      </c>
      <c r="O251" s="13">
        <f t="shared" si="45"/>
        <v>8.905710046612931E-5</v>
      </c>
      <c r="Q251" s="41">
        <v>15.597992837427441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32.466773674475192</v>
      </c>
      <c r="G252" s="13">
        <f t="shared" si="39"/>
        <v>0.57513429102110725</v>
      </c>
      <c r="H252" s="13">
        <f t="shared" si="40"/>
        <v>31.891639383454084</v>
      </c>
      <c r="I252" s="16">
        <f t="shared" si="47"/>
        <v>32.292713673322147</v>
      </c>
      <c r="J252" s="13">
        <f t="shared" si="41"/>
        <v>28.493407312914414</v>
      </c>
      <c r="K252" s="13">
        <f t="shared" si="42"/>
        <v>3.7993063604077335</v>
      </c>
      <c r="L252" s="13">
        <f t="shared" si="43"/>
        <v>0</v>
      </c>
      <c r="M252" s="13">
        <f t="shared" si="48"/>
        <v>5.4583384156659909E-5</v>
      </c>
      <c r="N252" s="13">
        <f t="shared" si="44"/>
        <v>3.3841698177129144E-5</v>
      </c>
      <c r="O252" s="13">
        <f t="shared" si="45"/>
        <v>0.57516813271928435</v>
      </c>
      <c r="Q252" s="41">
        <v>15.3561419149842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40.449555154187927</v>
      </c>
      <c r="G253" s="13">
        <f t="shared" si="39"/>
        <v>1.4676316496347233</v>
      </c>
      <c r="H253" s="13">
        <f t="shared" si="40"/>
        <v>38.981923504553201</v>
      </c>
      <c r="I253" s="16">
        <f t="shared" si="47"/>
        <v>42.781229864960935</v>
      </c>
      <c r="J253" s="13">
        <f t="shared" si="41"/>
        <v>36.750536115182008</v>
      </c>
      <c r="K253" s="13">
        <f t="shared" si="42"/>
        <v>6.0306937497789264</v>
      </c>
      <c r="L253" s="13">
        <f t="shared" si="43"/>
        <v>0</v>
      </c>
      <c r="M253" s="13">
        <f t="shared" si="48"/>
        <v>2.0741685979530764E-5</v>
      </c>
      <c r="N253" s="13">
        <f t="shared" si="44"/>
        <v>1.2859845307309074E-5</v>
      </c>
      <c r="O253" s="13">
        <f t="shared" si="45"/>
        <v>1.4676445094800306</v>
      </c>
      <c r="Q253" s="41">
        <v>17.78042827124467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13.13735470220213</v>
      </c>
      <c r="G254" s="13">
        <f t="shared" si="39"/>
        <v>0</v>
      </c>
      <c r="H254" s="13">
        <f t="shared" si="40"/>
        <v>13.13735470220213</v>
      </c>
      <c r="I254" s="16">
        <f t="shared" si="47"/>
        <v>19.168048451981058</v>
      </c>
      <c r="J254" s="13">
        <f t="shared" si="41"/>
        <v>18.712391565624333</v>
      </c>
      <c r="K254" s="13">
        <f t="shared" si="42"/>
        <v>0.4556568863567243</v>
      </c>
      <c r="L254" s="13">
        <f t="shared" si="43"/>
        <v>0</v>
      </c>
      <c r="M254" s="13">
        <f t="shared" si="48"/>
        <v>7.8818406722216904E-6</v>
      </c>
      <c r="N254" s="13">
        <f t="shared" si="44"/>
        <v>4.8867412167774481E-6</v>
      </c>
      <c r="O254" s="13">
        <f t="shared" si="45"/>
        <v>4.8867412167774481E-6</v>
      </c>
      <c r="Q254" s="41">
        <v>20.386913012688119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1.8943759084810019</v>
      </c>
      <c r="G255" s="13">
        <f t="shared" si="39"/>
        <v>0</v>
      </c>
      <c r="H255" s="13">
        <f t="shared" si="40"/>
        <v>1.8943759084810019</v>
      </c>
      <c r="I255" s="16">
        <f t="shared" si="47"/>
        <v>2.350032794837726</v>
      </c>
      <c r="J255" s="13">
        <f t="shared" si="41"/>
        <v>2.3492388784302785</v>
      </c>
      <c r="K255" s="13">
        <f t="shared" si="42"/>
        <v>7.9391640744752578E-4</v>
      </c>
      <c r="L255" s="13">
        <f t="shared" si="43"/>
        <v>0</v>
      </c>
      <c r="M255" s="13">
        <f t="shared" si="48"/>
        <v>2.9950994554442423E-6</v>
      </c>
      <c r="N255" s="13">
        <f t="shared" si="44"/>
        <v>1.8569616623754302E-6</v>
      </c>
      <c r="O255" s="13">
        <f t="shared" si="45"/>
        <v>1.8569616623754302E-6</v>
      </c>
      <c r="Q255" s="41">
        <v>21.034741092684019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0.116443488003901</v>
      </c>
      <c r="G256" s="13">
        <f t="shared" si="39"/>
        <v>0</v>
      </c>
      <c r="H256" s="13">
        <f t="shared" si="40"/>
        <v>0.116443488003901</v>
      </c>
      <c r="I256" s="16">
        <f t="shared" si="47"/>
        <v>0.11723740441134853</v>
      </c>
      <c r="J256" s="13">
        <f t="shared" si="41"/>
        <v>0.1172373406644388</v>
      </c>
      <c r="K256" s="13">
        <f t="shared" si="42"/>
        <v>6.3746909723105816E-8</v>
      </c>
      <c r="L256" s="13">
        <f t="shared" si="43"/>
        <v>0</v>
      </c>
      <c r="M256" s="13">
        <f t="shared" si="48"/>
        <v>1.138137793068812E-6</v>
      </c>
      <c r="N256" s="13">
        <f t="shared" si="44"/>
        <v>7.0564543170266351E-7</v>
      </c>
      <c r="O256" s="13">
        <f t="shared" si="45"/>
        <v>7.0564543170266351E-7</v>
      </c>
      <c r="Q256" s="41">
        <v>24.132649000000011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6.545216008076582</v>
      </c>
      <c r="G257" s="18">
        <f t="shared" si="39"/>
        <v>0</v>
      </c>
      <c r="H257" s="18">
        <f t="shared" si="40"/>
        <v>6.545216008076582</v>
      </c>
      <c r="I257" s="17">
        <f t="shared" si="47"/>
        <v>6.545216071823492</v>
      </c>
      <c r="J257" s="18">
        <f t="shared" si="41"/>
        <v>6.5344815675438896</v>
      </c>
      <c r="K257" s="18">
        <f t="shared" si="42"/>
        <v>1.0734504279602319E-2</v>
      </c>
      <c r="L257" s="18">
        <f t="shared" si="43"/>
        <v>0</v>
      </c>
      <c r="M257" s="18">
        <f t="shared" si="48"/>
        <v>4.3249236136614854E-7</v>
      </c>
      <c r="N257" s="18">
        <f t="shared" si="44"/>
        <v>2.6814526404701208E-7</v>
      </c>
      <c r="O257" s="18">
        <f t="shared" si="45"/>
        <v>2.6814526404701208E-7</v>
      </c>
      <c r="P257" s="3"/>
      <c r="Q257" s="42">
        <v>24.349702459594699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25.5992258568564</v>
      </c>
      <c r="G258" s="13">
        <f t="shared" si="39"/>
        <v>0</v>
      </c>
      <c r="H258" s="13">
        <f t="shared" si="40"/>
        <v>25.5992258568564</v>
      </c>
      <c r="I258" s="16">
        <f t="shared" si="47"/>
        <v>25.609960361136004</v>
      </c>
      <c r="J258" s="13">
        <f t="shared" si="41"/>
        <v>24.63920100256227</v>
      </c>
      <c r="K258" s="13">
        <f t="shared" si="42"/>
        <v>0.97075935857373352</v>
      </c>
      <c r="L258" s="13">
        <f t="shared" si="43"/>
        <v>0</v>
      </c>
      <c r="M258" s="13">
        <f t="shared" si="48"/>
        <v>1.6434709731913646E-7</v>
      </c>
      <c r="N258" s="13">
        <f t="shared" si="44"/>
        <v>1.0189520033786461E-7</v>
      </c>
      <c r="O258" s="13">
        <f t="shared" si="45"/>
        <v>1.0189520033786461E-7</v>
      </c>
      <c r="Q258" s="41">
        <v>21.028782650183569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16.299911392466349</v>
      </c>
      <c r="G259" s="13">
        <f t="shared" si="39"/>
        <v>0</v>
      </c>
      <c r="H259" s="13">
        <f t="shared" si="40"/>
        <v>16.299911392466349</v>
      </c>
      <c r="I259" s="16">
        <f t="shared" si="47"/>
        <v>17.270670751040083</v>
      </c>
      <c r="J259" s="13">
        <f t="shared" si="41"/>
        <v>16.880448146356517</v>
      </c>
      <c r="K259" s="13">
        <f t="shared" si="42"/>
        <v>0.39022260468356507</v>
      </c>
      <c r="L259" s="13">
        <f t="shared" si="43"/>
        <v>0</v>
      </c>
      <c r="M259" s="13">
        <f t="shared" si="48"/>
        <v>6.2451896981271856E-8</v>
      </c>
      <c r="N259" s="13">
        <f t="shared" si="44"/>
        <v>3.8720176128388551E-8</v>
      </c>
      <c r="O259" s="13">
        <f t="shared" si="45"/>
        <v>3.8720176128388551E-8</v>
      </c>
      <c r="Q259" s="41">
        <v>19.28661379082321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23.764104508204468</v>
      </c>
      <c r="G260" s="13">
        <f t="shared" si="39"/>
        <v>0</v>
      </c>
      <c r="H260" s="13">
        <f t="shared" si="40"/>
        <v>23.764104508204468</v>
      </c>
      <c r="I260" s="16">
        <f t="shared" si="47"/>
        <v>24.154327112888033</v>
      </c>
      <c r="J260" s="13">
        <f t="shared" si="41"/>
        <v>22.474001205157208</v>
      </c>
      <c r="K260" s="13">
        <f t="shared" si="42"/>
        <v>1.6803259077308255</v>
      </c>
      <c r="L260" s="13">
        <f t="shared" si="43"/>
        <v>0</v>
      </c>
      <c r="M260" s="13">
        <f t="shared" si="48"/>
        <v>2.3731720852883305E-8</v>
      </c>
      <c r="N260" s="13">
        <f t="shared" si="44"/>
        <v>1.4713666928787649E-8</v>
      </c>
      <c r="O260" s="13">
        <f t="shared" si="45"/>
        <v>1.4713666928787649E-8</v>
      </c>
      <c r="Q260" s="41">
        <v>15.539427284562651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32.681360885886221</v>
      </c>
      <c r="G261" s="13">
        <f t="shared" si="39"/>
        <v>0.59912574310623901</v>
      </c>
      <c r="H261" s="13">
        <f t="shared" si="40"/>
        <v>32.082235142779979</v>
      </c>
      <c r="I261" s="16">
        <f t="shared" si="47"/>
        <v>33.762561050510804</v>
      </c>
      <c r="J261" s="13">
        <f t="shared" si="41"/>
        <v>28.322336101167281</v>
      </c>
      <c r="K261" s="13">
        <f t="shared" si="42"/>
        <v>5.4402249493435235</v>
      </c>
      <c r="L261" s="13">
        <f t="shared" si="43"/>
        <v>0</v>
      </c>
      <c r="M261" s="13">
        <f t="shared" si="48"/>
        <v>9.0180539240956562E-9</v>
      </c>
      <c r="N261" s="13">
        <f t="shared" si="44"/>
        <v>5.5911934329393071E-9</v>
      </c>
      <c r="O261" s="13">
        <f t="shared" si="45"/>
        <v>0.5991257486974324</v>
      </c>
      <c r="Q261" s="41">
        <v>13.166773014879469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46.161952201036478</v>
      </c>
      <c r="G262" s="13">
        <f t="shared" ref="G262:G325" si="50">IF((F262-$J$2)&gt;0,$I$2*(F262-$J$2),0)</f>
        <v>2.1062936609425935</v>
      </c>
      <c r="H262" s="13">
        <f t="shared" ref="H262:H325" si="51">F262-G262</f>
        <v>44.055658540093887</v>
      </c>
      <c r="I262" s="16">
        <f t="shared" si="47"/>
        <v>49.495883489437411</v>
      </c>
      <c r="J262" s="13">
        <f t="shared" ref="J262:J325" si="52">I262/SQRT(1+(I262/($K$2*(300+(25*Q262)+0.05*(Q262)^3)))^2)</f>
        <v>32.67075761732152</v>
      </c>
      <c r="K262" s="13">
        <f t="shared" ref="K262:K325" si="53">I262-J262</f>
        <v>16.825125872115891</v>
      </c>
      <c r="L262" s="13">
        <f t="shared" ref="L262:L325" si="54">IF(K262&gt;$N$2,(K262-$N$2)/$L$2,0)</f>
        <v>5.7250582979097251</v>
      </c>
      <c r="M262" s="13">
        <f t="shared" si="48"/>
        <v>5.7250583013365857</v>
      </c>
      <c r="N262" s="13">
        <f t="shared" ref="N262:N325" si="55">$M$2*M262</f>
        <v>3.5495361468286832</v>
      </c>
      <c r="O262" s="13">
        <f t="shared" ref="O262:O325" si="56">N262+G262</f>
        <v>5.6558298077712763</v>
      </c>
      <c r="Q262" s="41">
        <v>10.52216759354839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28.283399258845371</v>
      </c>
      <c r="G263" s="13">
        <f t="shared" si="50"/>
        <v>0.10742129830922949</v>
      </c>
      <c r="H263" s="13">
        <f t="shared" si="51"/>
        <v>28.175977960536141</v>
      </c>
      <c r="I263" s="16">
        <f t="shared" ref="I263:I326" si="58">H263+K262-L262</f>
        <v>39.276045534742309</v>
      </c>
      <c r="J263" s="13">
        <f t="shared" si="52"/>
        <v>30.598994196244515</v>
      </c>
      <c r="K263" s="13">
        <f t="shared" si="53"/>
        <v>8.6770513384977939</v>
      </c>
      <c r="L263" s="13">
        <f t="shared" si="54"/>
        <v>0</v>
      </c>
      <c r="M263" s="13">
        <f t="shared" ref="M263:M326" si="59">L263+M262-N262</f>
        <v>2.1755221545079024</v>
      </c>
      <c r="N263" s="13">
        <f t="shared" si="55"/>
        <v>1.3488237357948996</v>
      </c>
      <c r="O263" s="13">
        <f t="shared" si="56"/>
        <v>1.4562450341041291</v>
      </c>
      <c r="Q263" s="41">
        <v>12.23080399708947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45.079936455587116</v>
      </c>
      <c r="G264" s="13">
        <f t="shared" si="50"/>
        <v>1.9853212658888024</v>
      </c>
      <c r="H264" s="13">
        <f t="shared" si="51"/>
        <v>43.094615189698317</v>
      </c>
      <c r="I264" s="16">
        <f t="shared" si="58"/>
        <v>51.771666528196107</v>
      </c>
      <c r="J264" s="13">
        <f t="shared" si="52"/>
        <v>38.298891115512191</v>
      </c>
      <c r="K264" s="13">
        <f t="shared" si="53"/>
        <v>13.472775412683916</v>
      </c>
      <c r="L264" s="13">
        <f t="shared" si="54"/>
        <v>2.3480587335520751</v>
      </c>
      <c r="M264" s="13">
        <f t="shared" si="59"/>
        <v>3.1747571522650779</v>
      </c>
      <c r="N264" s="13">
        <f t="shared" si="55"/>
        <v>1.9683494344043484</v>
      </c>
      <c r="O264" s="13">
        <f t="shared" si="56"/>
        <v>3.9536707002931508</v>
      </c>
      <c r="Q264" s="41">
        <v>14.46811343772143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63.189546771118529</v>
      </c>
      <c r="G265" s="13">
        <f t="shared" si="50"/>
        <v>4.010026490904596</v>
      </c>
      <c r="H265" s="13">
        <f t="shared" si="51"/>
        <v>59.179520280213936</v>
      </c>
      <c r="I265" s="16">
        <f t="shared" si="58"/>
        <v>70.304236959345772</v>
      </c>
      <c r="J265" s="13">
        <f t="shared" si="52"/>
        <v>46.107872134479834</v>
      </c>
      <c r="K265" s="13">
        <f t="shared" si="53"/>
        <v>24.196364824865938</v>
      </c>
      <c r="L265" s="13">
        <f t="shared" si="54"/>
        <v>13.150496369927675</v>
      </c>
      <c r="M265" s="13">
        <f t="shared" si="59"/>
        <v>14.356904087788404</v>
      </c>
      <c r="N265" s="13">
        <f t="shared" si="55"/>
        <v>8.9012805344288104</v>
      </c>
      <c r="O265" s="13">
        <f t="shared" si="56"/>
        <v>12.911307025333407</v>
      </c>
      <c r="Q265" s="41">
        <v>15.481052838018449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27.331511889113582</v>
      </c>
      <c r="G266" s="13">
        <f t="shared" si="50"/>
        <v>9.9762062967255743E-4</v>
      </c>
      <c r="H266" s="13">
        <f t="shared" si="51"/>
        <v>27.33051426848391</v>
      </c>
      <c r="I266" s="16">
        <f t="shared" si="58"/>
        <v>38.376382723422175</v>
      </c>
      <c r="J266" s="13">
        <f t="shared" si="52"/>
        <v>33.934068753921636</v>
      </c>
      <c r="K266" s="13">
        <f t="shared" si="53"/>
        <v>4.4423139695005389</v>
      </c>
      <c r="L266" s="13">
        <f t="shared" si="54"/>
        <v>0</v>
      </c>
      <c r="M266" s="13">
        <f t="shared" si="59"/>
        <v>5.4556235533595938</v>
      </c>
      <c r="N266" s="13">
        <f t="shared" si="55"/>
        <v>3.3824866030829481</v>
      </c>
      <c r="O266" s="13">
        <f t="shared" si="56"/>
        <v>3.3834842237126206</v>
      </c>
      <c r="Q266" s="41">
        <v>17.950979953168439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0.61595940474888655</v>
      </c>
      <c r="G267" s="13">
        <f t="shared" si="50"/>
        <v>0</v>
      </c>
      <c r="H267" s="13">
        <f t="shared" si="51"/>
        <v>0.61595940474888655</v>
      </c>
      <c r="I267" s="16">
        <f t="shared" si="58"/>
        <v>5.0582733742494259</v>
      </c>
      <c r="J267" s="13">
        <f t="shared" si="52"/>
        <v>5.0517083332848447</v>
      </c>
      <c r="K267" s="13">
        <f t="shared" si="53"/>
        <v>6.5650409645812147E-3</v>
      </c>
      <c r="L267" s="13">
        <f t="shared" si="54"/>
        <v>0</v>
      </c>
      <c r="M267" s="13">
        <f t="shared" si="59"/>
        <v>2.0731369502766457</v>
      </c>
      <c r="N267" s="13">
        <f t="shared" si="55"/>
        <v>1.2853449091715203</v>
      </c>
      <c r="O267" s="13">
        <f t="shared" si="56"/>
        <v>1.2853449091715203</v>
      </c>
      <c r="Q267" s="41">
        <v>22.3496431287683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0.43597777744311872</v>
      </c>
      <c r="G268" s="13">
        <f t="shared" si="50"/>
        <v>0</v>
      </c>
      <c r="H268" s="13">
        <f t="shared" si="51"/>
        <v>0.43597777744311872</v>
      </c>
      <c r="I268" s="16">
        <f t="shared" si="58"/>
        <v>0.44254281840769993</v>
      </c>
      <c r="J268" s="13">
        <f t="shared" si="52"/>
        <v>0.4425393492619874</v>
      </c>
      <c r="K268" s="13">
        <f t="shared" si="53"/>
        <v>3.4691457125313185E-6</v>
      </c>
      <c r="L268" s="13">
        <f t="shared" si="54"/>
        <v>0</v>
      </c>
      <c r="M268" s="13">
        <f t="shared" si="59"/>
        <v>0.78779204110512535</v>
      </c>
      <c r="N268" s="13">
        <f t="shared" si="55"/>
        <v>0.48843106548517773</v>
      </c>
      <c r="O268" s="13">
        <f t="shared" si="56"/>
        <v>0.48843106548517773</v>
      </c>
      <c r="Q268" s="41">
        <v>24.04872585540965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0.16360418998247661</v>
      </c>
      <c r="G269" s="18">
        <f t="shared" si="50"/>
        <v>0</v>
      </c>
      <c r="H269" s="18">
        <f t="shared" si="51"/>
        <v>0.16360418998247661</v>
      </c>
      <c r="I269" s="17">
        <f t="shared" si="58"/>
        <v>0.16360765912818914</v>
      </c>
      <c r="J269" s="18">
        <f t="shared" si="52"/>
        <v>0.16360750001069471</v>
      </c>
      <c r="K269" s="18">
        <f t="shared" si="53"/>
        <v>1.5911749443042744E-7</v>
      </c>
      <c r="L269" s="18">
        <f t="shared" si="54"/>
        <v>0</v>
      </c>
      <c r="M269" s="18">
        <f t="shared" si="59"/>
        <v>0.29936097561994762</v>
      </c>
      <c r="N269" s="18">
        <f t="shared" si="55"/>
        <v>0.18560380488436753</v>
      </c>
      <c r="O269" s="18">
        <f t="shared" si="56"/>
        <v>0.18560380488436753</v>
      </c>
      <c r="P269" s="3"/>
      <c r="Q269" s="42">
        <v>24.741837000000011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1.887781758109271E-2</v>
      </c>
      <c r="G270" s="13">
        <f t="shared" si="50"/>
        <v>0</v>
      </c>
      <c r="H270" s="13">
        <f t="shared" si="51"/>
        <v>1.887781758109271E-2</v>
      </c>
      <c r="I270" s="16">
        <f t="shared" si="58"/>
        <v>1.8877976698587141E-2</v>
      </c>
      <c r="J270" s="13">
        <f t="shared" si="52"/>
        <v>1.887797639661306E-2</v>
      </c>
      <c r="K270" s="13">
        <f t="shared" si="53"/>
        <v>3.0197408115717472E-10</v>
      </c>
      <c r="L270" s="13">
        <f t="shared" si="54"/>
        <v>0</v>
      </c>
      <c r="M270" s="13">
        <f t="shared" si="59"/>
        <v>0.11375717073558009</v>
      </c>
      <c r="N270" s="13">
        <f t="shared" si="55"/>
        <v>7.052944585605965E-2</v>
      </c>
      <c r="O270" s="13">
        <f t="shared" si="56"/>
        <v>7.052944585605965E-2</v>
      </c>
      <c r="Q270" s="41">
        <v>23.23223737120448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14.7607861598831</v>
      </c>
      <c r="G271" s="13">
        <f t="shared" si="50"/>
        <v>0</v>
      </c>
      <c r="H271" s="13">
        <f t="shared" si="51"/>
        <v>14.7607861598831</v>
      </c>
      <c r="I271" s="16">
        <f t="shared" si="58"/>
        <v>14.760786160185074</v>
      </c>
      <c r="J271" s="13">
        <f t="shared" si="52"/>
        <v>14.561803873483191</v>
      </c>
      <c r="K271" s="13">
        <f t="shared" si="53"/>
        <v>0.19898228670188267</v>
      </c>
      <c r="L271" s="13">
        <f t="shared" si="54"/>
        <v>0</v>
      </c>
      <c r="M271" s="13">
        <f t="shared" si="59"/>
        <v>4.3227724879520438E-2</v>
      </c>
      <c r="N271" s="13">
        <f t="shared" si="55"/>
        <v>2.6801189425302671E-2</v>
      </c>
      <c r="O271" s="13">
        <f t="shared" si="56"/>
        <v>2.6801189425302671E-2</v>
      </c>
      <c r="Q271" s="41">
        <v>20.814089265379419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27.578347670876891</v>
      </c>
      <c r="G272" s="13">
        <f t="shared" si="50"/>
        <v>2.859455332724754E-2</v>
      </c>
      <c r="H272" s="13">
        <f t="shared" si="51"/>
        <v>27.549753117549642</v>
      </c>
      <c r="I272" s="16">
        <f t="shared" si="58"/>
        <v>27.748735404251526</v>
      </c>
      <c r="J272" s="13">
        <f t="shared" si="52"/>
        <v>25.51076848889786</v>
      </c>
      <c r="K272" s="13">
        <f t="shared" si="53"/>
        <v>2.2379669153536668</v>
      </c>
      <c r="L272" s="13">
        <f t="shared" si="54"/>
        <v>0</v>
      </c>
      <c r="M272" s="13">
        <f t="shared" si="59"/>
        <v>1.6426535454217767E-2</v>
      </c>
      <c r="N272" s="13">
        <f t="shared" si="55"/>
        <v>1.0184451981615016E-2</v>
      </c>
      <c r="O272" s="13">
        <f t="shared" si="56"/>
        <v>3.8779005308862552E-2</v>
      </c>
      <c r="Q272" s="41">
        <v>16.334568740175801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37.340102610992908</v>
      </c>
      <c r="G273" s="13">
        <f t="shared" si="50"/>
        <v>1.1199861342728508</v>
      </c>
      <c r="H273" s="13">
        <f t="shared" si="51"/>
        <v>36.220116476720058</v>
      </c>
      <c r="I273" s="16">
        <f t="shared" si="58"/>
        <v>38.458083392073725</v>
      </c>
      <c r="J273" s="13">
        <f t="shared" si="52"/>
        <v>29.640095791938869</v>
      </c>
      <c r="K273" s="13">
        <f t="shared" si="53"/>
        <v>8.8179876001348561</v>
      </c>
      <c r="L273" s="13">
        <f t="shared" si="54"/>
        <v>0</v>
      </c>
      <c r="M273" s="13">
        <f t="shared" si="59"/>
        <v>6.242083472602751E-3</v>
      </c>
      <c r="N273" s="13">
        <f t="shared" si="55"/>
        <v>3.8700917530137056E-3</v>
      </c>
      <c r="O273" s="13">
        <f t="shared" si="56"/>
        <v>1.1238562260258644</v>
      </c>
      <c r="Q273" s="41">
        <v>11.52204959354839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11.946146830137909</v>
      </c>
      <c r="G274" s="13">
        <f t="shared" si="50"/>
        <v>0</v>
      </c>
      <c r="H274" s="13">
        <f t="shared" si="51"/>
        <v>11.946146830137909</v>
      </c>
      <c r="I274" s="16">
        <f t="shared" si="58"/>
        <v>20.764134430272765</v>
      </c>
      <c r="J274" s="13">
        <f t="shared" si="52"/>
        <v>18.940992105838831</v>
      </c>
      <c r="K274" s="13">
        <f t="shared" si="53"/>
        <v>1.8231423244339346</v>
      </c>
      <c r="L274" s="13">
        <f t="shared" si="54"/>
        <v>0</v>
      </c>
      <c r="M274" s="13">
        <f t="shared" si="59"/>
        <v>2.3719917195890454E-3</v>
      </c>
      <c r="N274" s="13">
        <f t="shared" si="55"/>
        <v>1.4706348661452083E-3</v>
      </c>
      <c r="O274" s="13">
        <f t="shared" si="56"/>
        <v>1.4706348661452083E-3</v>
      </c>
      <c r="Q274" s="41">
        <v>11.42894138797597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22.815454462671092</v>
      </c>
      <c r="G275" s="13">
        <f t="shared" si="50"/>
        <v>0</v>
      </c>
      <c r="H275" s="13">
        <f t="shared" si="51"/>
        <v>22.815454462671092</v>
      </c>
      <c r="I275" s="16">
        <f t="shared" si="58"/>
        <v>24.638596787105026</v>
      </c>
      <c r="J275" s="13">
        <f t="shared" si="52"/>
        <v>21.981717170347128</v>
      </c>
      <c r="K275" s="13">
        <f t="shared" si="53"/>
        <v>2.6568796167578981</v>
      </c>
      <c r="L275" s="13">
        <f t="shared" si="54"/>
        <v>0</v>
      </c>
      <c r="M275" s="13">
        <f t="shared" si="59"/>
        <v>9.0135685344383716E-4</v>
      </c>
      <c r="N275" s="13">
        <f t="shared" si="55"/>
        <v>5.5884124913517898E-4</v>
      </c>
      <c r="O275" s="13">
        <f t="shared" si="56"/>
        <v>5.5884124913517898E-4</v>
      </c>
      <c r="Q275" s="41">
        <v>12.18734944498606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9.1121117692636897</v>
      </c>
      <c r="G276" s="13">
        <f t="shared" si="50"/>
        <v>0</v>
      </c>
      <c r="H276" s="13">
        <f t="shared" si="51"/>
        <v>9.1121117692636897</v>
      </c>
      <c r="I276" s="16">
        <f t="shared" si="58"/>
        <v>11.768991386021588</v>
      </c>
      <c r="J276" s="13">
        <f t="shared" si="52"/>
        <v>11.559304351067686</v>
      </c>
      <c r="K276" s="13">
        <f t="shared" si="53"/>
        <v>0.20968703495390173</v>
      </c>
      <c r="L276" s="13">
        <f t="shared" si="54"/>
        <v>0</v>
      </c>
      <c r="M276" s="13">
        <f t="shared" si="59"/>
        <v>3.4251560430865818E-4</v>
      </c>
      <c r="N276" s="13">
        <f t="shared" si="55"/>
        <v>2.1235967467136808E-4</v>
      </c>
      <c r="O276" s="13">
        <f t="shared" si="56"/>
        <v>2.1235967467136808E-4</v>
      </c>
      <c r="Q276" s="41">
        <v>15.581928258066309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32.475310326008703</v>
      </c>
      <c r="G277" s="13">
        <f t="shared" si="50"/>
        <v>0.57608871260516614</v>
      </c>
      <c r="H277" s="13">
        <f t="shared" si="51"/>
        <v>31.899221613403537</v>
      </c>
      <c r="I277" s="16">
        <f t="shared" si="58"/>
        <v>32.108908648357442</v>
      </c>
      <c r="J277" s="13">
        <f t="shared" si="52"/>
        <v>28.839305542506146</v>
      </c>
      <c r="K277" s="13">
        <f t="shared" si="53"/>
        <v>3.2696031058512958</v>
      </c>
      <c r="L277" s="13">
        <f t="shared" si="54"/>
        <v>0</v>
      </c>
      <c r="M277" s="13">
        <f t="shared" si="59"/>
        <v>1.301559296372901E-4</v>
      </c>
      <c r="N277" s="13">
        <f t="shared" si="55"/>
        <v>8.0696676375119854E-5</v>
      </c>
      <c r="O277" s="13">
        <f t="shared" si="56"/>
        <v>0.57616940928154126</v>
      </c>
      <c r="Q277" s="41">
        <v>16.499851113968621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10.478241922419871</v>
      </c>
      <c r="G278" s="13">
        <f t="shared" si="50"/>
        <v>0</v>
      </c>
      <c r="H278" s="13">
        <f t="shared" si="51"/>
        <v>10.478241922419871</v>
      </c>
      <c r="I278" s="16">
        <f t="shared" si="58"/>
        <v>13.747845028271167</v>
      </c>
      <c r="J278" s="13">
        <f t="shared" si="52"/>
        <v>13.5356917975814</v>
      </c>
      <c r="K278" s="13">
        <f t="shared" si="53"/>
        <v>0.21215323068976666</v>
      </c>
      <c r="L278" s="13">
        <f t="shared" si="54"/>
        <v>0</v>
      </c>
      <c r="M278" s="13">
        <f t="shared" si="59"/>
        <v>4.9459253262170244E-5</v>
      </c>
      <c r="N278" s="13">
        <f t="shared" si="55"/>
        <v>3.066473702254555E-5</v>
      </c>
      <c r="O278" s="13">
        <f t="shared" si="56"/>
        <v>3.066473702254555E-5</v>
      </c>
      <c r="Q278" s="41">
        <v>18.83475068366856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31.19668549841494</v>
      </c>
      <c r="G279" s="13">
        <f t="shared" si="50"/>
        <v>0.43313487074122858</v>
      </c>
      <c r="H279" s="13">
        <f t="shared" si="51"/>
        <v>30.763550627673713</v>
      </c>
      <c r="I279" s="16">
        <f t="shared" si="58"/>
        <v>30.975703858363481</v>
      </c>
      <c r="J279" s="13">
        <f t="shared" si="52"/>
        <v>29.249150680731354</v>
      </c>
      <c r="K279" s="13">
        <f t="shared" si="53"/>
        <v>1.7265531776321268</v>
      </c>
      <c r="L279" s="13">
        <f t="shared" si="54"/>
        <v>0</v>
      </c>
      <c r="M279" s="13">
        <f t="shared" si="59"/>
        <v>1.8794516239624694E-5</v>
      </c>
      <c r="N279" s="13">
        <f t="shared" si="55"/>
        <v>1.1652600068567309E-5</v>
      </c>
      <c r="O279" s="13">
        <f t="shared" si="56"/>
        <v>0.43314652334129716</v>
      </c>
      <c r="Q279" s="41">
        <v>20.79262999502188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4.0221999990305797</v>
      </c>
      <c r="G280" s="13">
        <f t="shared" si="50"/>
        <v>0</v>
      </c>
      <c r="H280" s="13">
        <f t="shared" si="51"/>
        <v>4.0221999990305797</v>
      </c>
      <c r="I280" s="16">
        <f t="shared" si="58"/>
        <v>5.7487531766627065</v>
      </c>
      <c r="J280" s="13">
        <f t="shared" si="52"/>
        <v>5.7403262324346782</v>
      </c>
      <c r="K280" s="13">
        <f t="shared" si="53"/>
        <v>8.4269442280282547E-3</v>
      </c>
      <c r="L280" s="13">
        <f t="shared" si="54"/>
        <v>0</v>
      </c>
      <c r="M280" s="13">
        <f t="shared" si="59"/>
        <v>7.1419161710573844E-6</v>
      </c>
      <c r="N280" s="13">
        <f t="shared" si="55"/>
        <v>4.4279880260555783E-6</v>
      </c>
      <c r="O280" s="13">
        <f t="shared" si="56"/>
        <v>4.4279880260555783E-6</v>
      </c>
      <c r="Q280" s="41">
        <v>23.301028872626159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1.7940986843215541</v>
      </c>
      <c r="G281" s="18">
        <f t="shared" si="50"/>
        <v>0</v>
      </c>
      <c r="H281" s="18">
        <f t="shared" si="51"/>
        <v>1.7940986843215541</v>
      </c>
      <c r="I281" s="17">
        <f t="shared" si="58"/>
        <v>1.8025256285495823</v>
      </c>
      <c r="J281" s="18">
        <f t="shared" si="52"/>
        <v>1.802290580231819</v>
      </c>
      <c r="K281" s="18">
        <f t="shared" si="53"/>
        <v>2.3504831776333113E-4</v>
      </c>
      <c r="L281" s="18">
        <f t="shared" si="54"/>
        <v>0</v>
      </c>
      <c r="M281" s="18">
        <f t="shared" si="59"/>
        <v>2.7139281450018062E-6</v>
      </c>
      <c r="N281" s="18">
        <f t="shared" si="55"/>
        <v>1.6826354499011198E-6</v>
      </c>
      <c r="O281" s="18">
        <f t="shared" si="56"/>
        <v>1.6826354499011198E-6</v>
      </c>
      <c r="P281" s="3"/>
      <c r="Q281" s="42">
        <v>24.028396000000011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4.7628371485512346</v>
      </c>
      <c r="G282" s="13">
        <f t="shared" si="50"/>
        <v>0</v>
      </c>
      <c r="H282" s="13">
        <f t="shared" si="51"/>
        <v>4.7628371485512346</v>
      </c>
      <c r="I282" s="16">
        <f t="shared" si="58"/>
        <v>4.7630721968689977</v>
      </c>
      <c r="J282" s="13">
        <f t="shared" si="52"/>
        <v>4.757203794926216</v>
      </c>
      <c r="K282" s="13">
        <f t="shared" si="53"/>
        <v>5.8684019427817091E-3</v>
      </c>
      <c r="L282" s="13">
        <f t="shared" si="54"/>
        <v>0</v>
      </c>
      <c r="M282" s="13">
        <f t="shared" si="59"/>
        <v>1.0312926951006864E-6</v>
      </c>
      <c r="N282" s="13">
        <f t="shared" si="55"/>
        <v>6.3940147096242563E-7</v>
      </c>
      <c r="O282" s="13">
        <f t="shared" si="56"/>
        <v>6.3940147096242563E-7</v>
      </c>
      <c r="Q282" s="41">
        <v>21.867042322723989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12.231625516016081</v>
      </c>
      <c r="G283" s="13">
        <f t="shared" si="50"/>
        <v>0</v>
      </c>
      <c r="H283" s="13">
        <f t="shared" si="51"/>
        <v>12.231625516016081</v>
      </c>
      <c r="I283" s="16">
        <f t="shared" si="58"/>
        <v>12.237493917958862</v>
      </c>
      <c r="J283" s="13">
        <f t="shared" si="52"/>
        <v>12.081808261270238</v>
      </c>
      <c r="K283" s="13">
        <f t="shared" si="53"/>
        <v>0.15568565668862355</v>
      </c>
      <c r="L283" s="13">
        <f t="shared" si="54"/>
        <v>0</v>
      </c>
      <c r="M283" s="13">
        <f t="shared" si="59"/>
        <v>3.9189122413826081E-7</v>
      </c>
      <c r="N283" s="13">
        <f t="shared" si="55"/>
        <v>2.4297255896572172E-7</v>
      </c>
      <c r="O283" s="13">
        <f t="shared" si="56"/>
        <v>2.4297255896572172E-7</v>
      </c>
      <c r="Q283" s="41">
        <v>18.583720752501119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74.259519321066875</v>
      </c>
      <c r="G284" s="13">
        <f t="shared" si="50"/>
        <v>5.24768046976682</v>
      </c>
      <c r="H284" s="13">
        <f t="shared" si="51"/>
        <v>69.011838851300055</v>
      </c>
      <c r="I284" s="16">
        <f t="shared" si="58"/>
        <v>69.167524507988674</v>
      </c>
      <c r="J284" s="13">
        <f t="shared" si="52"/>
        <v>46.440223489403536</v>
      </c>
      <c r="K284" s="13">
        <f t="shared" si="53"/>
        <v>22.727301018585138</v>
      </c>
      <c r="L284" s="13">
        <f t="shared" si="54"/>
        <v>11.670630856503863</v>
      </c>
      <c r="M284" s="13">
        <f t="shared" si="59"/>
        <v>11.670631005422527</v>
      </c>
      <c r="N284" s="13">
        <f t="shared" si="55"/>
        <v>7.2357912233619661</v>
      </c>
      <c r="O284" s="13">
        <f t="shared" si="56"/>
        <v>12.483471693128786</v>
      </c>
      <c r="Q284" s="41">
        <v>15.84806759180252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37.876796610534548</v>
      </c>
      <c r="G285" s="13">
        <f t="shared" si="50"/>
        <v>1.1799900286788301</v>
      </c>
      <c r="H285" s="13">
        <f t="shared" si="51"/>
        <v>36.696806581855718</v>
      </c>
      <c r="I285" s="16">
        <f t="shared" si="58"/>
        <v>47.753476743936993</v>
      </c>
      <c r="J285" s="13">
        <f t="shared" si="52"/>
        <v>35.158041362985117</v>
      </c>
      <c r="K285" s="13">
        <f t="shared" si="53"/>
        <v>12.595435380951876</v>
      </c>
      <c r="L285" s="13">
        <f t="shared" si="54"/>
        <v>1.464267811091468</v>
      </c>
      <c r="M285" s="13">
        <f t="shared" si="59"/>
        <v>5.8991075931520278</v>
      </c>
      <c r="N285" s="13">
        <f t="shared" si="55"/>
        <v>3.6574467077542572</v>
      </c>
      <c r="O285" s="13">
        <f t="shared" si="56"/>
        <v>4.8374367364330872</v>
      </c>
      <c r="Q285" s="41">
        <v>13.145046733569689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0.1173537988218422</v>
      </c>
      <c r="G286" s="13">
        <f t="shared" si="50"/>
        <v>0</v>
      </c>
      <c r="H286" s="13">
        <f t="shared" si="51"/>
        <v>0.1173537988218422</v>
      </c>
      <c r="I286" s="16">
        <f t="shared" si="58"/>
        <v>11.248521368682251</v>
      </c>
      <c r="J286" s="13">
        <f t="shared" si="52"/>
        <v>10.926975617934627</v>
      </c>
      <c r="K286" s="13">
        <f t="shared" si="53"/>
        <v>0.32154575074762448</v>
      </c>
      <c r="L286" s="13">
        <f t="shared" si="54"/>
        <v>0</v>
      </c>
      <c r="M286" s="13">
        <f t="shared" si="59"/>
        <v>2.2416608853977706</v>
      </c>
      <c r="N286" s="13">
        <f t="shared" si="55"/>
        <v>1.3898297489466178</v>
      </c>
      <c r="O286" s="13">
        <f t="shared" si="56"/>
        <v>1.3898297489466178</v>
      </c>
      <c r="Q286" s="41">
        <v>11.36598988993317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23.900956158245741</v>
      </c>
      <c r="G287" s="13">
        <f t="shared" si="50"/>
        <v>0</v>
      </c>
      <c r="H287" s="13">
        <f t="shared" si="51"/>
        <v>23.900956158245741</v>
      </c>
      <c r="I287" s="16">
        <f t="shared" si="58"/>
        <v>24.222501908993365</v>
      </c>
      <c r="J287" s="13">
        <f t="shared" si="52"/>
        <v>21.26210200719661</v>
      </c>
      <c r="K287" s="13">
        <f t="shared" si="53"/>
        <v>2.9603999017967553</v>
      </c>
      <c r="L287" s="13">
        <f t="shared" si="54"/>
        <v>0</v>
      </c>
      <c r="M287" s="13">
        <f t="shared" si="59"/>
        <v>0.85183113645115283</v>
      </c>
      <c r="N287" s="13">
        <f t="shared" si="55"/>
        <v>0.52813530459971469</v>
      </c>
      <c r="O287" s="13">
        <f t="shared" si="56"/>
        <v>0.52813530459971469</v>
      </c>
      <c r="Q287" s="41">
        <v>10.82489459354839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32.961456931889607</v>
      </c>
      <c r="G288" s="13">
        <f t="shared" si="50"/>
        <v>0.6304412666303949</v>
      </c>
      <c r="H288" s="13">
        <f t="shared" si="51"/>
        <v>32.331015665259216</v>
      </c>
      <c r="I288" s="16">
        <f t="shared" si="58"/>
        <v>35.291415567055971</v>
      </c>
      <c r="J288" s="13">
        <f t="shared" si="52"/>
        <v>30.060030583230159</v>
      </c>
      <c r="K288" s="13">
        <f t="shared" si="53"/>
        <v>5.2313849838258122</v>
      </c>
      <c r="L288" s="13">
        <f t="shared" si="54"/>
        <v>0</v>
      </c>
      <c r="M288" s="13">
        <f t="shared" si="59"/>
        <v>0.32369583185143813</v>
      </c>
      <c r="N288" s="13">
        <f t="shared" si="55"/>
        <v>0.20069141574789165</v>
      </c>
      <c r="O288" s="13">
        <f t="shared" si="56"/>
        <v>0.83113268237828652</v>
      </c>
      <c r="Q288" s="41">
        <v>14.583065222204169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71.175518189920624</v>
      </c>
      <c r="G289" s="13">
        <f t="shared" si="50"/>
        <v>4.9028804936551751</v>
      </c>
      <c r="H289" s="13">
        <f t="shared" si="51"/>
        <v>66.272637696265448</v>
      </c>
      <c r="I289" s="16">
        <f t="shared" si="58"/>
        <v>71.504022680091254</v>
      </c>
      <c r="J289" s="13">
        <f t="shared" si="52"/>
        <v>44.279691724449378</v>
      </c>
      <c r="K289" s="13">
        <f t="shared" si="53"/>
        <v>27.224330955641875</v>
      </c>
      <c r="L289" s="13">
        <f t="shared" si="54"/>
        <v>16.200726478104571</v>
      </c>
      <c r="M289" s="13">
        <f t="shared" si="59"/>
        <v>16.323730894208119</v>
      </c>
      <c r="N289" s="13">
        <f t="shared" si="55"/>
        <v>10.120713154409033</v>
      </c>
      <c r="O289" s="13">
        <f t="shared" si="56"/>
        <v>15.023593648064208</v>
      </c>
      <c r="Q289" s="41">
        <v>14.33440310223795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2.8648259389390751</v>
      </c>
      <c r="G290" s="13">
        <f t="shared" si="50"/>
        <v>0</v>
      </c>
      <c r="H290" s="13">
        <f t="shared" si="51"/>
        <v>2.8648259389390751</v>
      </c>
      <c r="I290" s="16">
        <f t="shared" si="58"/>
        <v>13.888430416476378</v>
      </c>
      <c r="J290" s="13">
        <f t="shared" si="52"/>
        <v>13.689155276683628</v>
      </c>
      <c r="K290" s="13">
        <f t="shared" si="53"/>
        <v>0.19927513979274991</v>
      </c>
      <c r="L290" s="13">
        <f t="shared" si="54"/>
        <v>0</v>
      </c>
      <c r="M290" s="13">
        <f t="shared" si="59"/>
        <v>6.2030177397990851</v>
      </c>
      <c r="N290" s="13">
        <f t="shared" si="55"/>
        <v>3.8458709986754327</v>
      </c>
      <c r="O290" s="13">
        <f t="shared" si="56"/>
        <v>3.8458709986754327</v>
      </c>
      <c r="Q290" s="41">
        <v>19.50413282880492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1.2206652786239769</v>
      </c>
      <c r="G291" s="13">
        <f t="shared" si="50"/>
        <v>0</v>
      </c>
      <c r="H291" s="13">
        <f t="shared" si="51"/>
        <v>1.2206652786239769</v>
      </c>
      <c r="I291" s="16">
        <f t="shared" si="58"/>
        <v>1.4199404184167268</v>
      </c>
      <c r="J291" s="13">
        <f t="shared" si="52"/>
        <v>1.4197508736905946</v>
      </c>
      <c r="K291" s="13">
        <f t="shared" si="53"/>
        <v>1.8954472613219586E-4</v>
      </c>
      <c r="L291" s="13">
        <f t="shared" si="54"/>
        <v>0</v>
      </c>
      <c r="M291" s="13">
        <f t="shared" si="59"/>
        <v>2.3571467411236524</v>
      </c>
      <c r="N291" s="13">
        <f t="shared" si="55"/>
        <v>1.4614309794966645</v>
      </c>
      <c r="O291" s="13">
        <f t="shared" si="56"/>
        <v>1.4614309794966645</v>
      </c>
      <c r="Q291" s="41">
        <v>20.478284080089381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0.20791515930039231</v>
      </c>
      <c r="G292" s="13">
        <f t="shared" si="50"/>
        <v>0</v>
      </c>
      <c r="H292" s="13">
        <f t="shared" si="51"/>
        <v>0.20791515930039231</v>
      </c>
      <c r="I292" s="16">
        <f t="shared" si="58"/>
        <v>0.20810470402652451</v>
      </c>
      <c r="J292" s="13">
        <f t="shared" si="52"/>
        <v>0.20810423136270656</v>
      </c>
      <c r="K292" s="13">
        <f t="shared" si="53"/>
        <v>4.726638179464171E-7</v>
      </c>
      <c r="L292" s="13">
        <f t="shared" si="54"/>
        <v>0</v>
      </c>
      <c r="M292" s="13">
        <f t="shared" si="59"/>
        <v>0.89571576162698796</v>
      </c>
      <c r="N292" s="13">
        <f t="shared" si="55"/>
        <v>0.55534377220873254</v>
      </c>
      <c r="O292" s="13">
        <f t="shared" si="56"/>
        <v>0.55534377220873254</v>
      </c>
      <c r="Q292" s="41">
        <v>22.127190547324961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0.21411147123243041</v>
      </c>
      <c r="G293" s="18">
        <f t="shared" si="50"/>
        <v>0</v>
      </c>
      <c r="H293" s="18">
        <f t="shared" si="51"/>
        <v>0.21411147123243041</v>
      </c>
      <c r="I293" s="17">
        <f t="shared" si="58"/>
        <v>0.21411194389624835</v>
      </c>
      <c r="J293" s="18">
        <f t="shared" si="52"/>
        <v>0.21411148109463429</v>
      </c>
      <c r="K293" s="18">
        <f t="shared" si="53"/>
        <v>4.6280161405953812E-7</v>
      </c>
      <c r="L293" s="18">
        <f t="shared" si="54"/>
        <v>0</v>
      </c>
      <c r="M293" s="18">
        <f t="shared" si="59"/>
        <v>0.34037198941825542</v>
      </c>
      <c r="N293" s="18">
        <f t="shared" si="55"/>
        <v>0.21103063343931835</v>
      </c>
      <c r="O293" s="18">
        <f t="shared" si="56"/>
        <v>0.21103063343931835</v>
      </c>
      <c r="P293" s="3"/>
      <c r="Q293" s="42">
        <v>22.88240900000001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0.27835810135016342</v>
      </c>
      <c r="G294" s="13">
        <f t="shared" si="50"/>
        <v>0</v>
      </c>
      <c r="H294" s="13">
        <f t="shared" si="51"/>
        <v>0.27835810135016342</v>
      </c>
      <c r="I294" s="16">
        <f t="shared" si="58"/>
        <v>0.27835856415177751</v>
      </c>
      <c r="J294" s="13">
        <f t="shared" si="52"/>
        <v>0.27835734258079881</v>
      </c>
      <c r="K294" s="13">
        <f t="shared" si="53"/>
        <v>1.221570978704456E-6</v>
      </c>
      <c r="L294" s="13">
        <f t="shared" si="54"/>
        <v>0</v>
      </c>
      <c r="M294" s="13">
        <f t="shared" si="59"/>
        <v>0.12934135597893706</v>
      </c>
      <c r="N294" s="13">
        <f t="shared" si="55"/>
        <v>8.0191640706940973E-2</v>
      </c>
      <c r="O294" s="13">
        <f t="shared" si="56"/>
        <v>8.0191640706940973E-2</v>
      </c>
      <c r="Q294" s="41">
        <v>21.582767108466872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3.7944238738347491</v>
      </c>
      <c r="G295" s="13">
        <f t="shared" si="50"/>
        <v>0</v>
      </c>
      <c r="H295" s="13">
        <f t="shared" si="51"/>
        <v>3.7944238738347491</v>
      </c>
      <c r="I295" s="16">
        <f t="shared" si="58"/>
        <v>3.7944250954057277</v>
      </c>
      <c r="J295" s="13">
        <f t="shared" si="52"/>
        <v>3.790336993749146</v>
      </c>
      <c r="K295" s="13">
        <f t="shared" si="53"/>
        <v>4.0881016565816886E-3</v>
      </c>
      <c r="L295" s="13">
        <f t="shared" si="54"/>
        <v>0</v>
      </c>
      <c r="M295" s="13">
        <f t="shared" si="59"/>
        <v>4.9149715271996089E-2</v>
      </c>
      <c r="N295" s="13">
        <f t="shared" si="55"/>
        <v>3.0472823468637576E-2</v>
      </c>
      <c r="O295" s="13">
        <f t="shared" si="56"/>
        <v>3.0472823468637576E-2</v>
      </c>
      <c r="Q295" s="41">
        <v>19.60383063050492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27.339983799654121</v>
      </c>
      <c r="G296" s="13">
        <f t="shared" si="50"/>
        <v>1.9448039891391477E-3</v>
      </c>
      <c r="H296" s="13">
        <f t="shared" si="51"/>
        <v>27.338038995664981</v>
      </c>
      <c r="I296" s="16">
        <f t="shared" si="58"/>
        <v>27.342127097321562</v>
      </c>
      <c r="J296" s="13">
        <f t="shared" si="52"/>
        <v>24.967707692291558</v>
      </c>
      <c r="K296" s="13">
        <f t="shared" si="53"/>
        <v>2.3744194050300038</v>
      </c>
      <c r="L296" s="13">
        <f t="shared" si="54"/>
        <v>0</v>
      </c>
      <c r="M296" s="13">
        <f t="shared" si="59"/>
        <v>1.8676891803358513E-2</v>
      </c>
      <c r="N296" s="13">
        <f t="shared" si="55"/>
        <v>1.1579672918082278E-2</v>
      </c>
      <c r="O296" s="13">
        <f t="shared" si="56"/>
        <v>1.3524476907221425E-2</v>
      </c>
      <c r="Q296" s="41">
        <v>15.52251980682011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4.0122186851474329</v>
      </c>
      <c r="G297" s="13">
        <f t="shared" si="50"/>
        <v>0</v>
      </c>
      <c r="H297" s="13">
        <f t="shared" si="51"/>
        <v>4.0122186851474329</v>
      </c>
      <c r="I297" s="16">
        <f t="shared" si="58"/>
        <v>6.3866380901774367</v>
      </c>
      <c r="J297" s="13">
        <f t="shared" si="52"/>
        <v>6.3304815639837955</v>
      </c>
      <c r="K297" s="13">
        <f t="shared" si="53"/>
        <v>5.6156526193641199E-2</v>
      </c>
      <c r="L297" s="13">
        <f t="shared" si="54"/>
        <v>0</v>
      </c>
      <c r="M297" s="13">
        <f t="shared" si="59"/>
        <v>7.0972188852762349E-3</v>
      </c>
      <c r="N297" s="13">
        <f t="shared" si="55"/>
        <v>4.4002757088712659E-3</v>
      </c>
      <c r="O297" s="13">
        <f t="shared" si="56"/>
        <v>4.4002757088712659E-3</v>
      </c>
      <c r="Q297" s="41">
        <v>11.936871593548389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2.8948248230169291</v>
      </c>
      <c r="G298" s="13">
        <f t="shared" si="50"/>
        <v>0</v>
      </c>
      <c r="H298" s="13">
        <f t="shared" si="51"/>
        <v>2.8948248230169291</v>
      </c>
      <c r="I298" s="16">
        <f t="shared" si="58"/>
        <v>2.9509813492105703</v>
      </c>
      <c r="J298" s="13">
        <f t="shared" si="52"/>
        <v>2.9456695118427443</v>
      </c>
      <c r="K298" s="13">
        <f t="shared" si="53"/>
        <v>5.3118373678260333E-3</v>
      </c>
      <c r="L298" s="13">
        <f t="shared" si="54"/>
        <v>0</v>
      </c>
      <c r="M298" s="13">
        <f t="shared" si="59"/>
        <v>2.696943176404969E-3</v>
      </c>
      <c r="N298" s="13">
        <f t="shared" si="55"/>
        <v>1.6721047693710807E-3</v>
      </c>
      <c r="O298" s="13">
        <f t="shared" si="56"/>
        <v>1.6721047693710807E-3</v>
      </c>
      <c r="Q298" s="41">
        <v>12.32341327922275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27.589140638443439</v>
      </c>
      <c r="G299" s="13">
        <f t="shared" si="50"/>
        <v>2.9801237372054097E-2</v>
      </c>
      <c r="H299" s="13">
        <f t="shared" si="51"/>
        <v>27.559339401071384</v>
      </c>
      <c r="I299" s="16">
        <f t="shared" si="58"/>
        <v>27.564651238439211</v>
      </c>
      <c r="J299" s="13">
        <f t="shared" si="52"/>
        <v>24.450570852229035</v>
      </c>
      <c r="K299" s="13">
        <f t="shared" si="53"/>
        <v>3.1140803862101762</v>
      </c>
      <c r="L299" s="13">
        <f t="shared" si="54"/>
        <v>0</v>
      </c>
      <c r="M299" s="13">
        <f t="shared" si="59"/>
        <v>1.0248384070338883E-3</v>
      </c>
      <c r="N299" s="13">
        <f t="shared" si="55"/>
        <v>6.3539981236101074E-4</v>
      </c>
      <c r="O299" s="13">
        <f t="shared" si="56"/>
        <v>3.0436637184415107E-2</v>
      </c>
      <c r="Q299" s="41">
        <v>13.42313279754655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74.265689389226367</v>
      </c>
      <c r="G300" s="13">
        <f t="shared" si="50"/>
        <v>5.2483703006921445</v>
      </c>
      <c r="H300" s="13">
        <f t="shared" si="51"/>
        <v>69.017319088534222</v>
      </c>
      <c r="I300" s="16">
        <f t="shared" si="58"/>
        <v>72.131399474744399</v>
      </c>
      <c r="J300" s="13">
        <f t="shared" si="52"/>
        <v>42.699399829738397</v>
      </c>
      <c r="K300" s="13">
        <f t="shared" si="53"/>
        <v>29.431999645006002</v>
      </c>
      <c r="L300" s="13">
        <f t="shared" si="54"/>
        <v>18.424627675920242</v>
      </c>
      <c r="M300" s="13">
        <f t="shared" si="59"/>
        <v>18.425017114514915</v>
      </c>
      <c r="N300" s="13">
        <f t="shared" si="55"/>
        <v>11.423510610999248</v>
      </c>
      <c r="O300" s="13">
        <f t="shared" si="56"/>
        <v>16.671880911691392</v>
      </c>
      <c r="Q300" s="41">
        <v>13.429684308276929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16.406541941644591</v>
      </c>
      <c r="G301" s="13">
        <f t="shared" si="50"/>
        <v>0</v>
      </c>
      <c r="H301" s="13">
        <f t="shared" si="51"/>
        <v>16.406541941644591</v>
      </c>
      <c r="I301" s="16">
        <f t="shared" si="58"/>
        <v>27.413913910730351</v>
      </c>
      <c r="J301" s="13">
        <f t="shared" si="52"/>
        <v>25.609647895839984</v>
      </c>
      <c r="K301" s="13">
        <f t="shared" si="53"/>
        <v>1.8042660148903664</v>
      </c>
      <c r="L301" s="13">
        <f t="shared" si="54"/>
        <v>0</v>
      </c>
      <c r="M301" s="13">
        <f t="shared" si="59"/>
        <v>7.0015065035156674</v>
      </c>
      <c r="N301" s="13">
        <f t="shared" si="55"/>
        <v>4.3409340321797139</v>
      </c>
      <c r="O301" s="13">
        <f t="shared" si="56"/>
        <v>4.3409340321797139</v>
      </c>
      <c r="Q301" s="41">
        <v>17.778045487529969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18.563571426036169</v>
      </c>
      <c r="G302" s="13">
        <f t="shared" si="50"/>
        <v>0</v>
      </c>
      <c r="H302" s="13">
        <f t="shared" si="51"/>
        <v>18.563571426036169</v>
      </c>
      <c r="I302" s="16">
        <f t="shared" si="58"/>
        <v>20.367837440926536</v>
      </c>
      <c r="J302" s="13">
        <f t="shared" si="52"/>
        <v>19.734613094660158</v>
      </c>
      <c r="K302" s="13">
        <f t="shared" si="53"/>
        <v>0.63322434626637758</v>
      </c>
      <c r="L302" s="13">
        <f t="shared" si="54"/>
        <v>0</v>
      </c>
      <c r="M302" s="13">
        <f t="shared" si="59"/>
        <v>2.6605724713359535</v>
      </c>
      <c r="N302" s="13">
        <f t="shared" si="55"/>
        <v>1.6495549322282912</v>
      </c>
      <c r="O302" s="13">
        <f t="shared" si="56"/>
        <v>1.6495549322282912</v>
      </c>
      <c r="Q302" s="41">
        <v>19.26953704684713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2.8051871682941552</v>
      </c>
      <c r="G303" s="13">
        <f t="shared" si="50"/>
        <v>0</v>
      </c>
      <c r="H303" s="13">
        <f t="shared" si="51"/>
        <v>2.8051871682941552</v>
      </c>
      <c r="I303" s="16">
        <f t="shared" si="58"/>
        <v>3.4384115145605327</v>
      </c>
      <c r="J303" s="13">
        <f t="shared" si="52"/>
        <v>3.43635313525736</v>
      </c>
      <c r="K303" s="13">
        <f t="shared" si="53"/>
        <v>2.0583793031727637E-3</v>
      </c>
      <c r="L303" s="13">
        <f t="shared" si="54"/>
        <v>0</v>
      </c>
      <c r="M303" s="13">
        <f t="shared" si="59"/>
        <v>1.0110175391076623</v>
      </c>
      <c r="N303" s="13">
        <f t="shared" si="55"/>
        <v>0.62683087424675066</v>
      </c>
      <c r="O303" s="13">
        <f t="shared" si="56"/>
        <v>0.62683087424675066</v>
      </c>
      <c r="Q303" s="41">
        <v>22.369800728545719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1.7726090056665209</v>
      </c>
      <c r="G304" s="13">
        <f t="shared" si="50"/>
        <v>0</v>
      </c>
      <c r="H304" s="13">
        <f t="shared" si="51"/>
        <v>1.7726090056665209</v>
      </c>
      <c r="I304" s="16">
        <f t="shared" si="58"/>
        <v>1.7746673849696937</v>
      </c>
      <c r="J304" s="13">
        <f t="shared" si="52"/>
        <v>1.7744195834627323</v>
      </c>
      <c r="K304" s="13">
        <f t="shared" si="53"/>
        <v>2.4780150696135372E-4</v>
      </c>
      <c r="L304" s="13">
        <f t="shared" si="54"/>
        <v>0</v>
      </c>
      <c r="M304" s="13">
        <f t="shared" si="59"/>
        <v>0.38418666486091169</v>
      </c>
      <c r="N304" s="13">
        <f t="shared" si="55"/>
        <v>0.23819573221376525</v>
      </c>
      <c r="O304" s="13">
        <f t="shared" si="56"/>
        <v>0.23819573221376525</v>
      </c>
      <c r="Q304" s="41">
        <v>23.31841458155899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9.1575810656423702</v>
      </c>
      <c r="G305" s="18">
        <f t="shared" si="50"/>
        <v>0</v>
      </c>
      <c r="H305" s="18">
        <f t="shared" si="51"/>
        <v>9.1575810656423702</v>
      </c>
      <c r="I305" s="17">
        <f t="shared" si="58"/>
        <v>9.1578288671493322</v>
      </c>
      <c r="J305" s="18">
        <f t="shared" si="52"/>
        <v>9.1256784799213211</v>
      </c>
      <c r="K305" s="18">
        <f t="shared" si="53"/>
        <v>3.2150387228011112E-2</v>
      </c>
      <c r="L305" s="18">
        <f t="shared" si="54"/>
        <v>0</v>
      </c>
      <c r="M305" s="18">
        <f t="shared" si="59"/>
        <v>0.14599093264714644</v>
      </c>
      <c r="N305" s="18">
        <f t="shared" si="55"/>
        <v>9.0514378241230792E-2</v>
      </c>
      <c r="O305" s="18">
        <f t="shared" si="56"/>
        <v>9.0514378241230792E-2</v>
      </c>
      <c r="P305" s="3"/>
      <c r="Q305" s="42">
        <v>23.691486000000001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5.613723733093587</v>
      </c>
      <c r="G306" s="13">
        <f t="shared" si="50"/>
        <v>0</v>
      </c>
      <c r="H306" s="13">
        <f t="shared" si="51"/>
        <v>5.613723733093587</v>
      </c>
      <c r="I306" s="16">
        <f t="shared" si="58"/>
        <v>5.6458741203215981</v>
      </c>
      <c r="J306" s="13">
        <f t="shared" si="52"/>
        <v>5.6368182137703773</v>
      </c>
      <c r="K306" s="13">
        <f t="shared" si="53"/>
        <v>9.0559065512207937E-3</v>
      </c>
      <c r="L306" s="13">
        <f t="shared" si="54"/>
        <v>0</v>
      </c>
      <c r="M306" s="13">
        <f t="shared" si="59"/>
        <v>5.5476554405915646E-2</v>
      </c>
      <c r="N306" s="13">
        <f t="shared" si="55"/>
        <v>3.43954637316677E-2</v>
      </c>
      <c r="O306" s="13">
        <f t="shared" si="56"/>
        <v>3.43954637316677E-2</v>
      </c>
      <c r="Q306" s="41">
        <v>22.403397559123071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9.5407570626233102</v>
      </c>
      <c r="G307" s="13">
        <f t="shared" si="50"/>
        <v>0</v>
      </c>
      <c r="H307" s="13">
        <f t="shared" si="51"/>
        <v>9.5407570626233102</v>
      </c>
      <c r="I307" s="16">
        <f t="shared" si="58"/>
        <v>9.5498129691745319</v>
      </c>
      <c r="J307" s="13">
        <f t="shared" si="52"/>
        <v>9.4954695598547048</v>
      </c>
      <c r="K307" s="13">
        <f t="shared" si="53"/>
        <v>5.4343409319827174E-2</v>
      </c>
      <c r="L307" s="13">
        <f t="shared" si="54"/>
        <v>0</v>
      </c>
      <c r="M307" s="13">
        <f t="shared" si="59"/>
        <v>2.1081090674247946E-2</v>
      </c>
      <c r="N307" s="13">
        <f t="shared" si="55"/>
        <v>1.3070276218033727E-2</v>
      </c>
      <c r="O307" s="13">
        <f t="shared" si="56"/>
        <v>1.3070276218033727E-2</v>
      </c>
      <c r="Q307" s="41">
        <v>20.837766394720109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45.079508324085353</v>
      </c>
      <c r="G308" s="13">
        <f t="shared" si="50"/>
        <v>1.9852733995861316</v>
      </c>
      <c r="H308" s="13">
        <f t="shared" si="51"/>
        <v>43.094234924499219</v>
      </c>
      <c r="I308" s="16">
        <f t="shared" si="58"/>
        <v>43.148578333819046</v>
      </c>
      <c r="J308" s="13">
        <f t="shared" si="52"/>
        <v>34.535995368402276</v>
      </c>
      <c r="K308" s="13">
        <f t="shared" si="53"/>
        <v>8.6125829654167703</v>
      </c>
      <c r="L308" s="13">
        <f t="shared" si="54"/>
        <v>0</v>
      </c>
      <c r="M308" s="13">
        <f t="shared" si="59"/>
        <v>8.010814456214219E-3</v>
      </c>
      <c r="N308" s="13">
        <f t="shared" si="55"/>
        <v>4.9667049628528154E-3</v>
      </c>
      <c r="O308" s="13">
        <f t="shared" si="56"/>
        <v>1.9902401045489844</v>
      </c>
      <c r="Q308" s="41">
        <v>14.64215264621197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168.0571429</v>
      </c>
      <c r="G309" s="13">
        <f t="shared" si="50"/>
        <v>15.734517858611961</v>
      </c>
      <c r="H309" s="13">
        <f t="shared" si="51"/>
        <v>152.32262504138805</v>
      </c>
      <c r="I309" s="16">
        <f t="shared" si="58"/>
        <v>160.93520800680483</v>
      </c>
      <c r="J309" s="13">
        <f t="shared" si="52"/>
        <v>46.418998681681757</v>
      </c>
      <c r="K309" s="13">
        <f t="shared" si="53"/>
        <v>114.51620932512307</v>
      </c>
      <c r="L309" s="13">
        <f t="shared" si="54"/>
        <v>104.13444307277337</v>
      </c>
      <c r="M309" s="13">
        <f t="shared" si="59"/>
        <v>104.13748718226672</v>
      </c>
      <c r="N309" s="13">
        <f t="shared" si="55"/>
        <v>64.565242053005363</v>
      </c>
      <c r="O309" s="13">
        <f t="shared" si="56"/>
        <v>80.299759911617329</v>
      </c>
      <c r="Q309" s="41">
        <v>12.13156847385032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16.31578432490932</v>
      </c>
      <c r="G310" s="13">
        <f t="shared" si="50"/>
        <v>0</v>
      </c>
      <c r="H310" s="13">
        <f t="shared" si="51"/>
        <v>16.31578432490932</v>
      </c>
      <c r="I310" s="16">
        <f t="shared" si="58"/>
        <v>26.697550577259022</v>
      </c>
      <c r="J310" s="13">
        <f t="shared" si="52"/>
        <v>22.430411520082878</v>
      </c>
      <c r="K310" s="13">
        <f t="shared" si="53"/>
        <v>4.2671390571761449</v>
      </c>
      <c r="L310" s="13">
        <f t="shared" si="54"/>
        <v>0</v>
      </c>
      <c r="M310" s="13">
        <f t="shared" si="59"/>
        <v>39.572245129261361</v>
      </c>
      <c r="N310" s="13">
        <f t="shared" si="55"/>
        <v>24.534791980142042</v>
      </c>
      <c r="O310" s="13">
        <f t="shared" si="56"/>
        <v>24.534791980142042</v>
      </c>
      <c r="Q310" s="41">
        <v>9.7692899761168661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133.2152218857446</v>
      </c>
      <c r="G311" s="13">
        <f t="shared" si="50"/>
        <v>11.83909336863003</v>
      </c>
      <c r="H311" s="13">
        <f t="shared" si="51"/>
        <v>121.37612851711457</v>
      </c>
      <c r="I311" s="16">
        <f t="shared" si="58"/>
        <v>125.64326757429072</v>
      </c>
      <c r="J311" s="13">
        <f t="shared" si="52"/>
        <v>38.544684809027409</v>
      </c>
      <c r="K311" s="13">
        <f t="shared" si="53"/>
        <v>87.098582765263302</v>
      </c>
      <c r="L311" s="13">
        <f t="shared" si="54"/>
        <v>76.515220658880637</v>
      </c>
      <c r="M311" s="13">
        <f t="shared" si="59"/>
        <v>91.552673807999952</v>
      </c>
      <c r="N311" s="13">
        <f t="shared" si="55"/>
        <v>56.762657760959968</v>
      </c>
      <c r="O311" s="13">
        <f t="shared" si="56"/>
        <v>68.601751129589999</v>
      </c>
      <c r="Q311" s="41">
        <v>9.4523275935483877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38.79380047676495</v>
      </c>
      <c r="G312" s="13">
        <f t="shared" si="50"/>
        <v>1.2825136328297182</v>
      </c>
      <c r="H312" s="13">
        <f t="shared" si="51"/>
        <v>37.511286843935231</v>
      </c>
      <c r="I312" s="16">
        <f t="shared" si="58"/>
        <v>48.094648950317904</v>
      </c>
      <c r="J312" s="13">
        <f t="shared" si="52"/>
        <v>35.875497900919704</v>
      </c>
      <c r="K312" s="13">
        <f t="shared" si="53"/>
        <v>12.219151049398199</v>
      </c>
      <c r="L312" s="13">
        <f t="shared" si="54"/>
        <v>1.0852167425624673</v>
      </c>
      <c r="M312" s="13">
        <f t="shared" si="59"/>
        <v>35.87523278960245</v>
      </c>
      <c r="N312" s="13">
        <f t="shared" si="55"/>
        <v>22.242644329553517</v>
      </c>
      <c r="O312" s="13">
        <f t="shared" si="56"/>
        <v>23.525157962383236</v>
      </c>
      <c r="Q312" s="41">
        <v>13.67064245915463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135.6600648404679</v>
      </c>
      <c r="G313" s="13">
        <f t="shared" si="50"/>
        <v>12.112433667980698</v>
      </c>
      <c r="H313" s="13">
        <f t="shared" si="51"/>
        <v>123.5476311724872</v>
      </c>
      <c r="I313" s="16">
        <f t="shared" si="58"/>
        <v>134.68156547932293</v>
      </c>
      <c r="J313" s="13">
        <f t="shared" si="52"/>
        <v>51.678533207136169</v>
      </c>
      <c r="K313" s="13">
        <f t="shared" si="53"/>
        <v>83.003032272186758</v>
      </c>
      <c r="L313" s="13">
        <f t="shared" si="54"/>
        <v>72.389556472425696</v>
      </c>
      <c r="M313" s="13">
        <f t="shared" si="59"/>
        <v>86.022144932474632</v>
      </c>
      <c r="N313" s="13">
        <f t="shared" si="55"/>
        <v>53.333729858134269</v>
      </c>
      <c r="O313" s="13">
        <f t="shared" si="56"/>
        <v>65.446163526114972</v>
      </c>
      <c r="Q313" s="41">
        <v>14.22343395514102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33.892321174134104</v>
      </c>
      <c r="G314" s="13">
        <f t="shared" si="50"/>
        <v>0.73451449969363725</v>
      </c>
      <c r="H314" s="13">
        <f t="shared" si="51"/>
        <v>33.157806674440465</v>
      </c>
      <c r="I314" s="16">
        <f t="shared" si="58"/>
        <v>43.771282474201527</v>
      </c>
      <c r="J314" s="13">
        <f t="shared" si="52"/>
        <v>36.184682556568255</v>
      </c>
      <c r="K314" s="13">
        <f t="shared" si="53"/>
        <v>7.5865999176332721</v>
      </c>
      <c r="L314" s="13">
        <f t="shared" si="54"/>
        <v>0</v>
      </c>
      <c r="M314" s="13">
        <f t="shared" si="59"/>
        <v>32.688415074340362</v>
      </c>
      <c r="N314" s="13">
        <f t="shared" si="55"/>
        <v>20.266817346091024</v>
      </c>
      <c r="O314" s="13">
        <f t="shared" si="56"/>
        <v>21.001331845784662</v>
      </c>
      <c r="Q314" s="41">
        <v>16.217223587814729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0.60936192322574401</v>
      </c>
      <c r="G315" s="13">
        <f t="shared" si="50"/>
        <v>0</v>
      </c>
      <c r="H315" s="13">
        <f t="shared" si="51"/>
        <v>0.60936192322574401</v>
      </c>
      <c r="I315" s="16">
        <f t="shared" si="58"/>
        <v>8.1959618408590167</v>
      </c>
      <c r="J315" s="13">
        <f t="shared" si="52"/>
        <v>8.1642466744490427</v>
      </c>
      <c r="K315" s="13">
        <f t="shared" si="53"/>
        <v>3.1715166409973961E-2</v>
      </c>
      <c r="L315" s="13">
        <f t="shared" si="54"/>
        <v>0</v>
      </c>
      <c r="M315" s="13">
        <f t="shared" si="59"/>
        <v>12.421597728249338</v>
      </c>
      <c r="N315" s="13">
        <f t="shared" si="55"/>
        <v>7.7013905915145902</v>
      </c>
      <c r="O315" s="13">
        <f t="shared" si="56"/>
        <v>7.7013905915145902</v>
      </c>
      <c r="Q315" s="41">
        <v>21.421771390507679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0.264285714</v>
      </c>
      <c r="G316" s="13">
        <f t="shared" si="50"/>
        <v>0</v>
      </c>
      <c r="H316" s="13">
        <f t="shared" si="51"/>
        <v>0.264285714</v>
      </c>
      <c r="I316" s="16">
        <f t="shared" si="58"/>
        <v>0.29600088040997397</v>
      </c>
      <c r="J316" s="13">
        <f t="shared" si="52"/>
        <v>0.2959997724739708</v>
      </c>
      <c r="K316" s="13">
        <f t="shared" si="53"/>
        <v>1.1079360031640562E-6</v>
      </c>
      <c r="L316" s="13">
        <f t="shared" si="54"/>
        <v>0</v>
      </c>
      <c r="M316" s="13">
        <f t="shared" si="59"/>
        <v>4.7202071367347482</v>
      </c>
      <c r="N316" s="13">
        <f t="shared" si="55"/>
        <v>2.9265284247755439</v>
      </c>
      <c r="O316" s="13">
        <f t="shared" si="56"/>
        <v>2.9265284247755439</v>
      </c>
      <c r="Q316" s="41">
        <v>23.58417600000001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1.232554560559701</v>
      </c>
      <c r="G317" s="18">
        <f t="shared" si="50"/>
        <v>0</v>
      </c>
      <c r="H317" s="18">
        <f t="shared" si="51"/>
        <v>1.232554560559701</v>
      </c>
      <c r="I317" s="17">
        <f t="shared" si="58"/>
        <v>1.2325556684957042</v>
      </c>
      <c r="J317" s="18">
        <f t="shared" si="52"/>
        <v>1.2324677911888338</v>
      </c>
      <c r="K317" s="18">
        <f t="shared" si="53"/>
        <v>8.7877306870431937E-5</v>
      </c>
      <c r="L317" s="18">
        <f t="shared" si="54"/>
        <v>0</v>
      </c>
      <c r="M317" s="18">
        <f t="shared" si="59"/>
        <v>1.7936787119592044</v>
      </c>
      <c r="N317" s="18">
        <f t="shared" si="55"/>
        <v>1.1120808014147068</v>
      </c>
      <c r="O317" s="18">
        <f t="shared" si="56"/>
        <v>1.1120808014147068</v>
      </c>
      <c r="P317" s="3"/>
      <c r="Q317" s="42">
        <v>22.914636529724099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0.20826398090059739</v>
      </c>
      <c r="G318" s="13">
        <f t="shared" si="50"/>
        <v>0</v>
      </c>
      <c r="H318" s="13">
        <f t="shared" si="51"/>
        <v>0.20826398090059739</v>
      </c>
      <c r="I318" s="16">
        <f t="shared" si="58"/>
        <v>0.20835185820746782</v>
      </c>
      <c r="J318" s="13">
        <f t="shared" si="52"/>
        <v>0.20835141284048225</v>
      </c>
      <c r="K318" s="13">
        <f t="shared" si="53"/>
        <v>4.453669855686293E-7</v>
      </c>
      <c r="L318" s="13">
        <f t="shared" si="54"/>
        <v>0</v>
      </c>
      <c r="M318" s="13">
        <f t="shared" si="59"/>
        <v>0.68159791054449759</v>
      </c>
      <c r="N318" s="13">
        <f t="shared" si="55"/>
        <v>0.42259070453758851</v>
      </c>
      <c r="O318" s="13">
        <f t="shared" si="56"/>
        <v>0.42259070453758851</v>
      </c>
      <c r="Q318" s="41">
        <v>22.574192243170991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43.444149938879953</v>
      </c>
      <c r="G319" s="13">
        <f t="shared" si="50"/>
        <v>1.8024357454562114</v>
      </c>
      <c r="H319" s="13">
        <f t="shared" si="51"/>
        <v>41.641714193423738</v>
      </c>
      <c r="I319" s="16">
        <f t="shared" si="58"/>
        <v>41.641714638790724</v>
      </c>
      <c r="J319" s="13">
        <f t="shared" si="52"/>
        <v>36.388475821688367</v>
      </c>
      <c r="K319" s="13">
        <f t="shared" si="53"/>
        <v>5.253238817102357</v>
      </c>
      <c r="L319" s="13">
        <f t="shared" si="54"/>
        <v>0</v>
      </c>
      <c r="M319" s="13">
        <f t="shared" si="59"/>
        <v>0.25900720600690907</v>
      </c>
      <c r="N319" s="13">
        <f t="shared" si="55"/>
        <v>0.16058446772428361</v>
      </c>
      <c r="O319" s="13">
        <f t="shared" si="56"/>
        <v>1.963020213180495</v>
      </c>
      <c r="Q319" s="41">
        <v>18.369638026817199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132.41496910751121</v>
      </c>
      <c r="G320" s="13">
        <f t="shared" si="50"/>
        <v>11.749622863567149</v>
      </c>
      <c r="H320" s="13">
        <f t="shared" si="51"/>
        <v>120.66534624394406</v>
      </c>
      <c r="I320" s="16">
        <f t="shared" si="58"/>
        <v>125.91858506104641</v>
      </c>
      <c r="J320" s="13">
        <f t="shared" si="52"/>
        <v>49.197948347998185</v>
      </c>
      <c r="K320" s="13">
        <f t="shared" si="53"/>
        <v>76.720636713048236</v>
      </c>
      <c r="L320" s="13">
        <f t="shared" si="54"/>
        <v>66.060967823037288</v>
      </c>
      <c r="M320" s="13">
        <f t="shared" si="59"/>
        <v>66.159390561319924</v>
      </c>
      <c r="N320" s="13">
        <f t="shared" si="55"/>
        <v>41.018822148018351</v>
      </c>
      <c r="O320" s="13">
        <f t="shared" si="56"/>
        <v>52.768445011585499</v>
      </c>
      <c r="Q320" s="41">
        <v>13.557173655023441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120.5781382147415</v>
      </c>
      <c r="G321" s="13">
        <f t="shared" si="50"/>
        <v>10.426231971181958</v>
      </c>
      <c r="H321" s="13">
        <f t="shared" si="51"/>
        <v>110.15190624355954</v>
      </c>
      <c r="I321" s="16">
        <f t="shared" si="58"/>
        <v>120.8115751335705</v>
      </c>
      <c r="J321" s="13">
        <f t="shared" si="52"/>
        <v>51.193123311724918</v>
      </c>
      <c r="K321" s="13">
        <f t="shared" si="53"/>
        <v>69.618451821845582</v>
      </c>
      <c r="L321" s="13">
        <f t="shared" si="54"/>
        <v>58.906562108653013</v>
      </c>
      <c r="M321" s="13">
        <f t="shared" si="59"/>
        <v>84.047130521954585</v>
      </c>
      <c r="N321" s="13">
        <f t="shared" si="55"/>
        <v>52.109220923611844</v>
      </c>
      <c r="O321" s="13">
        <f t="shared" si="56"/>
        <v>62.535452894793799</v>
      </c>
      <c r="Q321" s="41">
        <v>14.36613935795584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119.7353010010339</v>
      </c>
      <c r="G322" s="13">
        <f t="shared" si="50"/>
        <v>10.332000406797164</v>
      </c>
      <c r="H322" s="13">
        <f t="shared" si="51"/>
        <v>109.40330059423674</v>
      </c>
      <c r="I322" s="16">
        <f t="shared" si="58"/>
        <v>120.11519030742932</v>
      </c>
      <c r="J322" s="13">
        <f t="shared" si="52"/>
        <v>42.505751062573019</v>
      </c>
      <c r="K322" s="13">
        <f t="shared" si="53"/>
        <v>77.609439244856304</v>
      </c>
      <c r="L322" s="13">
        <f t="shared" si="54"/>
        <v>66.956305526847757</v>
      </c>
      <c r="M322" s="13">
        <f t="shared" si="59"/>
        <v>98.894215125190499</v>
      </c>
      <c r="N322" s="13">
        <f t="shared" si="55"/>
        <v>61.314413377618109</v>
      </c>
      <c r="O322" s="13">
        <f t="shared" si="56"/>
        <v>71.646413784415273</v>
      </c>
      <c r="Q322" s="41">
        <v>11.1769019729068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29.37680798805513</v>
      </c>
      <c r="G323" s="13">
        <f t="shared" si="50"/>
        <v>0.22966746090115578</v>
      </c>
      <c r="H323" s="13">
        <f t="shared" si="51"/>
        <v>29.147140527153976</v>
      </c>
      <c r="I323" s="16">
        <f t="shared" si="58"/>
        <v>39.800274245162527</v>
      </c>
      <c r="J323" s="13">
        <f t="shared" si="52"/>
        <v>29.143684270435312</v>
      </c>
      <c r="K323" s="13">
        <f t="shared" si="53"/>
        <v>10.656589974727215</v>
      </c>
      <c r="L323" s="13">
        <f t="shared" si="54"/>
        <v>0</v>
      </c>
      <c r="M323" s="13">
        <f t="shared" si="59"/>
        <v>37.57980174757239</v>
      </c>
      <c r="N323" s="13">
        <f t="shared" si="55"/>
        <v>23.299477083494882</v>
      </c>
      <c r="O323" s="13">
        <f t="shared" si="56"/>
        <v>23.529144544396036</v>
      </c>
      <c r="Q323" s="41">
        <v>10.280260593548389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133.96657397772029</v>
      </c>
      <c r="G324" s="13">
        <f t="shared" si="50"/>
        <v>11.923096639818313</v>
      </c>
      <c r="H324" s="13">
        <f t="shared" si="51"/>
        <v>122.04347733790198</v>
      </c>
      <c r="I324" s="16">
        <f t="shared" si="58"/>
        <v>132.70006731262919</v>
      </c>
      <c r="J324" s="13">
        <f t="shared" si="52"/>
        <v>49.524482428312986</v>
      </c>
      <c r="K324" s="13">
        <f t="shared" si="53"/>
        <v>83.175584884316208</v>
      </c>
      <c r="L324" s="13">
        <f t="shared" si="54"/>
        <v>72.563377826440302</v>
      </c>
      <c r="M324" s="13">
        <f t="shared" si="59"/>
        <v>86.843702490517813</v>
      </c>
      <c r="N324" s="13">
        <f t="shared" si="55"/>
        <v>53.843095544121041</v>
      </c>
      <c r="O324" s="13">
        <f t="shared" si="56"/>
        <v>65.766192183939353</v>
      </c>
      <c r="Q324" s="41">
        <v>13.539533402822309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13.317367969610361</v>
      </c>
      <c r="G325" s="13">
        <f t="shared" si="50"/>
        <v>0</v>
      </c>
      <c r="H325" s="13">
        <f t="shared" si="51"/>
        <v>13.317367969610361</v>
      </c>
      <c r="I325" s="16">
        <f t="shared" si="58"/>
        <v>23.929575027486266</v>
      </c>
      <c r="J325" s="13">
        <f t="shared" si="52"/>
        <v>22.402550993134362</v>
      </c>
      <c r="K325" s="13">
        <f t="shared" si="53"/>
        <v>1.5270240343519035</v>
      </c>
      <c r="L325" s="13">
        <f t="shared" si="54"/>
        <v>0</v>
      </c>
      <c r="M325" s="13">
        <f t="shared" si="59"/>
        <v>33.000606946396772</v>
      </c>
      <c r="N325" s="13">
        <f t="shared" si="55"/>
        <v>20.460376306765998</v>
      </c>
      <c r="O325" s="13">
        <f t="shared" si="56"/>
        <v>20.460376306765998</v>
      </c>
      <c r="Q325" s="41">
        <v>16.089286219237881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2.1307491913049899</v>
      </c>
      <c r="G326" s="13">
        <f t="shared" ref="G326:G389" si="61">IF((F326-$J$2)&gt;0,$I$2*(F326-$J$2),0)</f>
        <v>0</v>
      </c>
      <c r="H326" s="13">
        <f t="shared" ref="H326:H389" si="62">F326-G326</f>
        <v>2.1307491913049899</v>
      </c>
      <c r="I326" s="16">
        <f t="shared" si="58"/>
        <v>3.6577732256568933</v>
      </c>
      <c r="J326" s="13">
        <f t="shared" ref="J326:J389" si="63">I326/SQRT(1+(I326/($K$2*(300+(25*Q326)+0.05*(Q326)^3)))^2)</f>
        <v>3.6546007368391473</v>
      </c>
      <c r="K326" s="13">
        <f t="shared" ref="K326:K389" si="64">I326-J326</f>
        <v>3.1724888177460109E-3</v>
      </c>
      <c r="L326" s="13">
        <f t="shared" ref="L326:L389" si="65">IF(K326&gt;$N$2,(K326-$N$2)/$L$2,0)</f>
        <v>0</v>
      </c>
      <c r="M326" s="13">
        <f t="shared" si="59"/>
        <v>12.540230639630774</v>
      </c>
      <c r="N326" s="13">
        <f t="shared" ref="N326:N389" si="66">$M$2*M326</f>
        <v>7.7749429965710801</v>
      </c>
      <c r="O326" s="13">
        <f t="shared" ref="O326:O389" si="67">N326+G326</f>
        <v>7.7749429965710801</v>
      </c>
      <c r="Q326" s="41">
        <v>20.61930428576154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13.487604592446321</v>
      </c>
      <c r="G327" s="13">
        <f t="shared" si="61"/>
        <v>0</v>
      </c>
      <c r="H327" s="13">
        <f t="shared" si="62"/>
        <v>13.487604592446321</v>
      </c>
      <c r="I327" s="16">
        <f t="shared" ref="I327:I390" si="69">H327+K326-L326</f>
        <v>13.490777081264067</v>
      </c>
      <c r="J327" s="13">
        <f t="shared" si="63"/>
        <v>13.351887999740162</v>
      </c>
      <c r="K327" s="13">
        <f t="shared" si="64"/>
        <v>0.13888908152390478</v>
      </c>
      <c r="L327" s="13">
        <f t="shared" si="65"/>
        <v>0</v>
      </c>
      <c r="M327" s="13">
        <f t="shared" ref="M327:M390" si="70">L327+M326-N326</f>
        <v>4.7652876430596942</v>
      </c>
      <c r="N327" s="13">
        <f t="shared" si="66"/>
        <v>2.9544783386970104</v>
      </c>
      <c r="O327" s="13">
        <f t="shared" si="67"/>
        <v>2.9544783386970104</v>
      </c>
      <c r="Q327" s="41">
        <v>21.481845686535131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2.1930005788351399</v>
      </c>
      <c r="G328" s="13">
        <f t="shared" si="61"/>
        <v>0</v>
      </c>
      <c r="H328" s="13">
        <f t="shared" si="62"/>
        <v>2.1930005788351399</v>
      </c>
      <c r="I328" s="16">
        <f t="shared" si="69"/>
        <v>2.3318896603590447</v>
      </c>
      <c r="J328" s="13">
        <f t="shared" si="63"/>
        <v>2.3312356402899979</v>
      </c>
      <c r="K328" s="13">
        <f t="shared" si="64"/>
        <v>6.5402006904680121E-4</v>
      </c>
      <c r="L328" s="13">
        <f t="shared" si="65"/>
        <v>0</v>
      </c>
      <c r="M328" s="13">
        <f t="shared" si="70"/>
        <v>1.8108093043626838</v>
      </c>
      <c r="N328" s="13">
        <f t="shared" si="66"/>
        <v>1.1227017687048639</v>
      </c>
      <c r="O328" s="13">
        <f t="shared" si="67"/>
        <v>1.1227017687048639</v>
      </c>
      <c r="Q328" s="41">
        <v>22.242355418084522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0.3781673737700908</v>
      </c>
      <c r="G329" s="18">
        <f t="shared" si="61"/>
        <v>0</v>
      </c>
      <c r="H329" s="18">
        <f t="shared" si="62"/>
        <v>0.3781673737700908</v>
      </c>
      <c r="I329" s="17">
        <f t="shared" si="69"/>
        <v>0.3788213938391376</v>
      </c>
      <c r="J329" s="18">
        <f t="shared" si="63"/>
        <v>0.37881919363696781</v>
      </c>
      <c r="K329" s="18">
        <f t="shared" si="64"/>
        <v>2.2002021697886676E-6</v>
      </c>
      <c r="L329" s="18">
        <f t="shared" si="65"/>
        <v>0</v>
      </c>
      <c r="M329" s="18">
        <f t="shared" si="70"/>
        <v>0.6881075356578199</v>
      </c>
      <c r="N329" s="18">
        <f t="shared" si="66"/>
        <v>0.42662667210784833</v>
      </c>
      <c r="O329" s="18">
        <f t="shared" si="67"/>
        <v>0.42662667210784833</v>
      </c>
      <c r="P329" s="3"/>
      <c r="Q329" s="42">
        <v>23.96976900000001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4.5622027370290672</v>
      </c>
      <c r="G330" s="13">
        <f t="shared" si="61"/>
        <v>0</v>
      </c>
      <c r="H330" s="13">
        <f t="shared" si="62"/>
        <v>4.5622027370290672</v>
      </c>
      <c r="I330" s="16">
        <f t="shared" si="69"/>
        <v>4.562204937231237</v>
      </c>
      <c r="J330" s="13">
        <f t="shared" si="63"/>
        <v>4.5566453174566801</v>
      </c>
      <c r="K330" s="13">
        <f t="shared" si="64"/>
        <v>5.5596197745568787E-3</v>
      </c>
      <c r="L330" s="13">
        <f t="shared" si="65"/>
        <v>0</v>
      </c>
      <c r="M330" s="13">
        <f t="shared" si="70"/>
        <v>0.26148086354997158</v>
      </c>
      <c r="N330" s="13">
        <f t="shared" si="66"/>
        <v>0.16211813540098238</v>
      </c>
      <c r="O330" s="13">
        <f t="shared" si="67"/>
        <v>0.16211813540098238</v>
      </c>
      <c r="Q330" s="41">
        <v>21.335134727727119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2.7744032751765868</v>
      </c>
      <c r="G331" s="13">
        <f t="shared" si="61"/>
        <v>0</v>
      </c>
      <c r="H331" s="13">
        <f t="shared" si="62"/>
        <v>2.7744032751765868</v>
      </c>
      <c r="I331" s="16">
        <f t="shared" si="69"/>
        <v>2.7799628949511437</v>
      </c>
      <c r="J331" s="13">
        <f t="shared" si="63"/>
        <v>2.7782964805264676</v>
      </c>
      <c r="K331" s="13">
        <f t="shared" si="64"/>
        <v>1.666414424676077E-3</v>
      </c>
      <c r="L331" s="13">
        <f t="shared" si="65"/>
        <v>0</v>
      </c>
      <c r="M331" s="13">
        <f t="shared" si="70"/>
        <v>9.9362728148989193E-2</v>
      </c>
      <c r="N331" s="13">
        <f t="shared" si="66"/>
        <v>6.16048914523733E-2</v>
      </c>
      <c r="O331" s="13">
        <f t="shared" si="67"/>
        <v>6.16048914523733E-2</v>
      </c>
      <c r="Q331" s="41">
        <v>19.355611190875582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32.730234018677827</v>
      </c>
      <c r="G332" s="13">
        <f t="shared" si="61"/>
        <v>0.60458989642604777</v>
      </c>
      <c r="H332" s="13">
        <f t="shared" si="62"/>
        <v>32.125644122251778</v>
      </c>
      <c r="I332" s="16">
        <f t="shared" si="69"/>
        <v>32.127310536676454</v>
      </c>
      <c r="J332" s="13">
        <f t="shared" si="63"/>
        <v>28.498223307107814</v>
      </c>
      <c r="K332" s="13">
        <f t="shared" si="64"/>
        <v>3.6290872295686398</v>
      </c>
      <c r="L332" s="13">
        <f t="shared" si="65"/>
        <v>0</v>
      </c>
      <c r="M332" s="13">
        <f t="shared" si="70"/>
        <v>3.7757836696615893E-2</v>
      </c>
      <c r="N332" s="13">
        <f t="shared" si="66"/>
        <v>2.3409858751901852E-2</v>
      </c>
      <c r="O332" s="13">
        <f t="shared" si="67"/>
        <v>0.62799975517794959</v>
      </c>
      <c r="Q332" s="41">
        <v>15.63205935936349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26.778800631353899</v>
      </c>
      <c r="G333" s="13">
        <f t="shared" si="61"/>
        <v>0</v>
      </c>
      <c r="H333" s="13">
        <f t="shared" si="62"/>
        <v>26.778800631353899</v>
      </c>
      <c r="I333" s="16">
        <f t="shared" si="69"/>
        <v>30.407887860922539</v>
      </c>
      <c r="J333" s="13">
        <f t="shared" si="63"/>
        <v>26.358517994505416</v>
      </c>
      <c r="K333" s="13">
        <f t="shared" si="64"/>
        <v>4.0493698664171234</v>
      </c>
      <c r="L333" s="13">
        <f t="shared" si="65"/>
        <v>0</v>
      </c>
      <c r="M333" s="13">
        <f t="shared" si="70"/>
        <v>1.4347977944714041E-2</v>
      </c>
      <c r="N333" s="13">
        <f t="shared" si="66"/>
        <v>8.8957463257227053E-3</v>
      </c>
      <c r="O333" s="13">
        <f t="shared" si="67"/>
        <v>8.8957463257227053E-3</v>
      </c>
      <c r="Q333" s="41">
        <v>13.398235396259659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27.19677358055311</v>
      </c>
      <c r="G334" s="13">
        <f t="shared" si="61"/>
        <v>0</v>
      </c>
      <c r="H334" s="13">
        <f t="shared" si="62"/>
        <v>27.19677358055311</v>
      </c>
      <c r="I334" s="16">
        <f t="shared" si="69"/>
        <v>31.246143446970233</v>
      </c>
      <c r="J334" s="13">
        <f t="shared" si="63"/>
        <v>25.915724556966456</v>
      </c>
      <c r="K334" s="13">
        <f t="shared" si="64"/>
        <v>5.3304188900037772</v>
      </c>
      <c r="L334" s="13">
        <f t="shared" si="65"/>
        <v>0</v>
      </c>
      <c r="M334" s="13">
        <f t="shared" si="70"/>
        <v>5.4522316189913357E-3</v>
      </c>
      <c r="N334" s="13">
        <f t="shared" si="66"/>
        <v>3.3803836037746282E-3</v>
      </c>
      <c r="O334" s="13">
        <f t="shared" si="67"/>
        <v>3.3803836037746282E-3</v>
      </c>
      <c r="Q334" s="41">
        <v>11.481539593548391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32.654873541857853</v>
      </c>
      <c r="G335" s="13">
        <f t="shared" si="61"/>
        <v>0.59616438375522995</v>
      </c>
      <c r="H335" s="13">
        <f t="shared" si="62"/>
        <v>32.058709158102623</v>
      </c>
      <c r="I335" s="16">
        <f t="shared" si="69"/>
        <v>37.3891280481064</v>
      </c>
      <c r="J335" s="13">
        <f t="shared" si="63"/>
        <v>31.103172866293146</v>
      </c>
      <c r="K335" s="13">
        <f t="shared" si="64"/>
        <v>6.2859551818132537</v>
      </c>
      <c r="L335" s="13">
        <f t="shared" si="65"/>
        <v>0</v>
      </c>
      <c r="M335" s="13">
        <f t="shared" si="70"/>
        <v>2.0718480152167075E-3</v>
      </c>
      <c r="N335" s="13">
        <f t="shared" si="66"/>
        <v>1.2845457694343587E-3</v>
      </c>
      <c r="O335" s="13">
        <f t="shared" si="67"/>
        <v>0.59744892952466433</v>
      </c>
      <c r="Q335" s="41">
        <v>14.245005588089629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19.08224876897631</v>
      </c>
      <c r="G336" s="13">
        <f t="shared" si="61"/>
        <v>0</v>
      </c>
      <c r="H336" s="13">
        <f t="shared" si="62"/>
        <v>19.08224876897631</v>
      </c>
      <c r="I336" s="16">
        <f t="shared" si="69"/>
        <v>25.368203950789564</v>
      </c>
      <c r="J336" s="13">
        <f t="shared" si="63"/>
        <v>23.407235448378497</v>
      </c>
      <c r="K336" s="13">
        <f t="shared" si="64"/>
        <v>1.9609685024110668</v>
      </c>
      <c r="L336" s="13">
        <f t="shared" si="65"/>
        <v>0</v>
      </c>
      <c r="M336" s="13">
        <f t="shared" si="70"/>
        <v>7.8730224578234882E-4</v>
      </c>
      <c r="N336" s="13">
        <f t="shared" si="66"/>
        <v>4.8812739238505629E-4</v>
      </c>
      <c r="O336" s="13">
        <f t="shared" si="67"/>
        <v>4.8812739238505629E-4</v>
      </c>
      <c r="Q336" s="41">
        <v>15.396034031970091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51.139379266726273</v>
      </c>
      <c r="G337" s="13">
        <f t="shared" si="61"/>
        <v>2.6627839669981621</v>
      </c>
      <c r="H337" s="13">
        <f t="shared" si="62"/>
        <v>48.47659529972811</v>
      </c>
      <c r="I337" s="16">
        <f t="shared" si="69"/>
        <v>50.437563802139181</v>
      </c>
      <c r="J337" s="13">
        <f t="shared" si="63"/>
        <v>39.003491750501915</v>
      </c>
      <c r="K337" s="13">
        <f t="shared" si="64"/>
        <v>11.434072051637266</v>
      </c>
      <c r="L337" s="13">
        <f t="shared" si="65"/>
        <v>0.2943652294201814</v>
      </c>
      <c r="M337" s="13">
        <f t="shared" si="70"/>
        <v>0.29466440427357865</v>
      </c>
      <c r="N337" s="13">
        <f t="shared" si="66"/>
        <v>0.18269193064961875</v>
      </c>
      <c r="O337" s="13">
        <f t="shared" si="67"/>
        <v>2.845475897647781</v>
      </c>
      <c r="Q337" s="41">
        <v>15.58341137002909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13.35706035478756</v>
      </c>
      <c r="G338" s="13">
        <f t="shared" si="61"/>
        <v>0</v>
      </c>
      <c r="H338" s="13">
        <f t="shared" si="62"/>
        <v>13.35706035478756</v>
      </c>
      <c r="I338" s="16">
        <f t="shared" si="69"/>
        <v>24.496767177004646</v>
      </c>
      <c r="J338" s="13">
        <f t="shared" si="63"/>
        <v>23.668266845958641</v>
      </c>
      <c r="K338" s="13">
        <f t="shared" si="64"/>
        <v>0.82850033104600485</v>
      </c>
      <c r="L338" s="13">
        <f t="shared" si="65"/>
        <v>0</v>
      </c>
      <c r="M338" s="13">
        <f t="shared" si="70"/>
        <v>0.1119724736239599</v>
      </c>
      <c r="N338" s="13">
        <f t="shared" si="66"/>
        <v>6.9422933646855131E-2</v>
      </c>
      <c r="O338" s="13">
        <f t="shared" si="67"/>
        <v>6.9422933646855131E-2</v>
      </c>
      <c r="Q338" s="41">
        <v>21.25164636524913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1.9106626953807611</v>
      </c>
      <c r="G339" s="13">
        <f t="shared" si="61"/>
        <v>0</v>
      </c>
      <c r="H339" s="13">
        <f t="shared" si="62"/>
        <v>1.9106626953807611</v>
      </c>
      <c r="I339" s="16">
        <f t="shared" si="69"/>
        <v>2.7391630264267661</v>
      </c>
      <c r="J339" s="13">
        <f t="shared" si="63"/>
        <v>2.7379287625168507</v>
      </c>
      <c r="K339" s="13">
        <f t="shared" si="64"/>
        <v>1.234263909915434E-3</v>
      </c>
      <c r="L339" s="13">
        <f t="shared" si="65"/>
        <v>0</v>
      </c>
      <c r="M339" s="13">
        <f t="shared" si="70"/>
        <v>4.2549539977104769E-2</v>
      </c>
      <c r="N339" s="13">
        <f t="shared" si="66"/>
        <v>2.6380714785804955E-2</v>
      </c>
      <c r="O339" s="13">
        <f t="shared" si="67"/>
        <v>2.6380714785804955E-2</v>
      </c>
      <c r="Q339" s="41">
        <v>21.163697317122232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0.61745027374318706</v>
      </c>
      <c r="G340" s="13">
        <f t="shared" si="61"/>
        <v>0</v>
      </c>
      <c r="H340" s="13">
        <f t="shared" si="62"/>
        <v>0.61745027374318706</v>
      </c>
      <c r="I340" s="16">
        <f t="shared" si="69"/>
        <v>0.6186845376531025</v>
      </c>
      <c r="J340" s="13">
        <f t="shared" si="63"/>
        <v>0.61867464242103831</v>
      </c>
      <c r="K340" s="13">
        <f t="shared" si="64"/>
        <v>9.8952320641831903E-6</v>
      </c>
      <c r="L340" s="13">
        <f t="shared" si="65"/>
        <v>0</v>
      </c>
      <c r="M340" s="13">
        <f t="shared" si="70"/>
        <v>1.6168825191299814E-2</v>
      </c>
      <c r="N340" s="13">
        <f t="shared" si="66"/>
        <v>1.0024671618605884E-2</v>
      </c>
      <c r="O340" s="13">
        <f t="shared" si="67"/>
        <v>1.0024671618605884E-2</v>
      </c>
      <c r="Q340" s="41">
        <v>23.741925000000009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0.42142857099999997</v>
      </c>
      <c r="G341" s="18">
        <f t="shared" si="61"/>
        <v>0</v>
      </c>
      <c r="H341" s="18">
        <f t="shared" si="62"/>
        <v>0.42142857099999997</v>
      </c>
      <c r="I341" s="17">
        <f t="shared" si="69"/>
        <v>0.42143846623206416</v>
      </c>
      <c r="J341" s="18">
        <f t="shared" si="63"/>
        <v>0.42143431731467185</v>
      </c>
      <c r="K341" s="18">
        <f t="shared" si="64"/>
        <v>4.1489173923103806E-6</v>
      </c>
      <c r="L341" s="18">
        <f t="shared" si="65"/>
        <v>0</v>
      </c>
      <c r="M341" s="18">
        <f t="shared" si="70"/>
        <v>6.1441535726939299E-3</v>
      </c>
      <c r="N341" s="18">
        <f t="shared" si="66"/>
        <v>3.8093752150702366E-3</v>
      </c>
      <c r="O341" s="18">
        <f t="shared" si="67"/>
        <v>3.8093752150702366E-3</v>
      </c>
      <c r="P341" s="3"/>
      <c r="Q341" s="42">
        <v>21.735404401314561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4.2823663547951583</v>
      </c>
      <c r="G342" s="13">
        <f t="shared" si="61"/>
        <v>0</v>
      </c>
      <c r="H342" s="13">
        <f t="shared" si="62"/>
        <v>4.2823663547951583</v>
      </c>
      <c r="I342" s="16">
        <f t="shared" si="69"/>
        <v>4.282370503712551</v>
      </c>
      <c r="J342" s="13">
        <f t="shared" si="63"/>
        <v>4.2774907982305646</v>
      </c>
      <c r="K342" s="13">
        <f t="shared" si="64"/>
        <v>4.8797054819864627E-3</v>
      </c>
      <c r="L342" s="13">
        <f t="shared" si="65"/>
        <v>0</v>
      </c>
      <c r="M342" s="13">
        <f t="shared" si="70"/>
        <v>2.3347783576236933E-3</v>
      </c>
      <c r="N342" s="13">
        <f t="shared" si="66"/>
        <v>1.4475625817266897E-3</v>
      </c>
      <c r="O342" s="13">
        <f t="shared" si="67"/>
        <v>1.4475625817266897E-3</v>
      </c>
      <c r="Q342" s="41">
        <v>20.9158099424684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7.33194760147091</v>
      </c>
      <c r="G343" s="13">
        <f t="shared" si="61"/>
        <v>0</v>
      </c>
      <c r="H343" s="13">
        <f t="shared" si="62"/>
        <v>7.33194760147091</v>
      </c>
      <c r="I343" s="16">
        <f t="shared" si="69"/>
        <v>7.3368273069528964</v>
      </c>
      <c r="J343" s="13">
        <f t="shared" si="63"/>
        <v>7.3061836562488338</v>
      </c>
      <c r="K343" s="13">
        <f t="shared" si="64"/>
        <v>3.0643650704062608E-2</v>
      </c>
      <c r="L343" s="13">
        <f t="shared" si="65"/>
        <v>0</v>
      </c>
      <c r="M343" s="13">
        <f t="shared" si="70"/>
        <v>8.8721577589700356E-4</v>
      </c>
      <c r="N343" s="13">
        <f t="shared" si="66"/>
        <v>5.5007378105614217E-4</v>
      </c>
      <c r="O343" s="13">
        <f t="shared" si="67"/>
        <v>5.5007378105614217E-4</v>
      </c>
      <c r="Q343" s="41">
        <v>19.315190772278559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44.598580735087118</v>
      </c>
      <c r="G344" s="13">
        <f t="shared" si="61"/>
        <v>1.9315043462860799</v>
      </c>
      <c r="H344" s="13">
        <f t="shared" si="62"/>
        <v>42.667076388801036</v>
      </c>
      <c r="I344" s="16">
        <f t="shared" si="69"/>
        <v>42.6977200395051</v>
      </c>
      <c r="J344" s="13">
        <f t="shared" si="63"/>
        <v>36.162249922008094</v>
      </c>
      <c r="K344" s="13">
        <f t="shared" si="64"/>
        <v>6.535470117497006</v>
      </c>
      <c r="L344" s="13">
        <f t="shared" si="65"/>
        <v>0</v>
      </c>
      <c r="M344" s="13">
        <f t="shared" si="70"/>
        <v>3.3714199484086139E-4</v>
      </c>
      <c r="N344" s="13">
        <f t="shared" si="66"/>
        <v>2.0902803680133405E-4</v>
      </c>
      <c r="O344" s="13">
        <f t="shared" si="67"/>
        <v>1.9317133743228811</v>
      </c>
      <c r="Q344" s="41">
        <v>17.01414892186563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53.295809503442349</v>
      </c>
      <c r="G345" s="13">
        <f t="shared" si="61"/>
        <v>2.903878915569007</v>
      </c>
      <c r="H345" s="13">
        <f t="shared" si="62"/>
        <v>50.39193058787334</v>
      </c>
      <c r="I345" s="16">
        <f t="shared" si="69"/>
        <v>56.927400705370346</v>
      </c>
      <c r="J345" s="13">
        <f t="shared" si="63"/>
        <v>36.681944423216109</v>
      </c>
      <c r="K345" s="13">
        <f t="shared" si="64"/>
        <v>20.245456282154237</v>
      </c>
      <c r="L345" s="13">
        <f t="shared" si="65"/>
        <v>9.1705376546879052</v>
      </c>
      <c r="M345" s="13">
        <f t="shared" si="70"/>
        <v>9.1706657686459447</v>
      </c>
      <c r="N345" s="13">
        <f t="shared" si="66"/>
        <v>5.6858127765604856</v>
      </c>
      <c r="O345" s="13">
        <f t="shared" si="67"/>
        <v>8.5896916921294917</v>
      </c>
      <c r="Q345" s="41">
        <v>11.97540793367882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57.92696343630017</v>
      </c>
      <c r="G346" s="13">
        <f t="shared" si="61"/>
        <v>3.4216549141871484</v>
      </c>
      <c r="H346" s="13">
        <f t="shared" si="62"/>
        <v>54.505308522113019</v>
      </c>
      <c r="I346" s="16">
        <f t="shared" si="69"/>
        <v>65.580227149579343</v>
      </c>
      <c r="J346" s="13">
        <f t="shared" si="63"/>
        <v>35.725303915849594</v>
      </c>
      <c r="K346" s="13">
        <f t="shared" si="64"/>
        <v>29.85492323372975</v>
      </c>
      <c r="L346" s="13">
        <f t="shared" si="65"/>
        <v>18.850660929949019</v>
      </c>
      <c r="M346" s="13">
        <f t="shared" si="70"/>
        <v>22.335513922034476</v>
      </c>
      <c r="N346" s="13">
        <f t="shared" si="66"/>
        <v>13.848018631661375</v>
      </c>
      <c r="O346" s="13">
        <f t="shared" si="67"/>
        <v>17.269673545848523</v>
      </c>
      <c r="Q346" s="41">
        <v>10.21308559354839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96.511736786061931</v>
      </c>
      <c r="G347" s="13">
        <f t="shared" si="61"/>
        <v>7.7355407927978019</v>
      </c>
      <c r="H347" s="13">
        <f t="shared" si="62"/>
        <v>88.776195993264125</v>
      </c>
      <c r="I347" s="16">
        <f t="shared" si="69"/>
        <v>99.780458297044859</v>
      </c>
      <c r="J347" s="13">
        <f t="shared" si="63"/>
        <v>45.487703940877864</v>
      </c>
      <c r="K347" s="13">
        <f t="shared" si="64"/>
        <v>54.292754356166995</v>
      </c>
      <c r="L347" s="13">
        <f t="shared" si="65"/>
        <v>43.468178117665651</v>
      </c>
      <c r="M347" s="13">
        <f t="shared" si="70"/>
        <v>51.955673408038749</v>
      </c>
      <c r="N347" s="13">
        <f t="shared" si="66"/>
        <v>32.212517512984022</v>
      </c>
      <c r="O347" s="13">
        <f t="shared" si="67"/>
        <v>39.948058305781821</v>
      </c>
      <c r="Q347" s="41">
        <v>12.905413660912309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25.64509960382642</v>
      </c>
      <c r="G348" s="13">
        <f t="shared" si="61"/>
        <v>0</v>
      </c>
      <c r="H348" s="13">
        <f t="shared" si="62"/>
        <v>25.64509960382642</v>
      </c>
      <c r="I348" s="16">
        <f t="shared" si="69"/>
        <v>36.469675842327767</v>
      </c>
      <c r="J348" s="13">
        <f t="shared" si="63"/>
        <v>31.310344103585354</v>
      </c>
      <c r="K348" s="13">
        <f t="shared" si="64"/>
        <v>5.1593317387424129</v>
      </c>
      <c r="L348" s="13">
        <f t="shared" si="65"/>
        <v>0</v>
      </c>
      <c r="M348" s="13">
        <f t="shared" si="70"/>
        <v>19.743155895054727</v>
      </c>
      <c r="N348" s="13">
        <f t="shared" si="66"/>
        <v>12.24075665493393</v>
      </c>
      <c r="O348" s="13">
        <f t="shared" si="67"/>
        <v>12.24075665493393</v>
      </c>
      <c r="Q348" s="41">
        <v>15.477418021019719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21.90021124801541</v>
      </c>
      <c r="G349" s="13">
        <f t="shared" si="61"/>
        <v>0</v>
      </c>
      <c r="H349" s="13">
        <f t="shared" si="62"/>
        <v>21.90021124801541</v>
      </c>
      <c r="I349" s="16">
        <f t="shared" si="69"/>
        <v>27.059542986757823</v>
      </c>
      <c r="J349" s="13">
        <f t="shared" si="63"/>
        <v>24.752251933215078</v>
      </c>
      <c r="K349" s="13">
        <f t="shared" si="64"/>
        <v>2.3072910535427447</v>
      </c>
      <c r="L349" s="13">
        <f t="shared" si="65"/>
        <v>0</v>
      </c>
      <c r="M349" s="13">
        <f t="shared" si="70"/>
        <v>7.5023992401207966</v>
      </c>
      <c r="N349" s="13">
        <f t="shared" si="66"/>
        <v>4.6514875288748936</v>
      </c>
      <c r="O349" s="13">
        <f t="shared" si="67"/>
        <v>4.6514875288748936</v>
      </c>
      <c r="Q349" s="41">
        <v>15.52347831808437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28.502103041647139</v>
      </c>
      <c r="G350" s="13">
        <f t="shared" si="61"/>
        <v>0.13187299462152888</v>
      </c>
      <c r="H350" s="13">
        <f t="shared" si="62"/>
        <v>28.370230047025611</v>
      </c>
      <c r="I350" s="16">
        <f t="shared" si="69"/>
        <v>30.677521100568356</v>
      </c>
      <c r="J350" s="13">
        <f t="shared" si="63"/>
        <v>28.161051809871147</v>
      </c>
      <c r="K350" s="13">
        <f t="shared" si="64"/>
        <v>2.5164692906972093</v>
      </c>
      <c r="L350" s="13">
        <f t="shared" si="65"/>
        <v>0</v>
      </c>
      <c r="M350" s="13">
        <f t="shared" si="70"/>
        <v>2.850911711245903</v>
      </c>
      <c r="N350" s="13">
        <f t="shared" si="66"/>
        <v>1.7675652609724599</v>
      </c>
      <c r="O350" s="13">
        <f t="shared" si="67"/>
        <v>1.8994382555939888</v>
      </c>
      <c r="Q350" s="41">
        <v>17.623199102132329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0.20738062225976939</v>
      </c>
      <c r="G351" s="13">
        <f t="shared" si="61"/>
        <v>0</v>
      </c>
      <c r="H351" s="13">
        <f t="shared" si="62"/>
        <v>0.20738062225976939</v>
      </c>
      <c r="I351" s="16">
        <f t="shared" si="69"/>
        <v>2.7238499129569789</v>
      </c>
      <c r="J351" s="13">
        <f t="shared" si="63"/>
        <v>2.7227995877353406</v>
      </c>
      <c r="K351" s="13">
        <f t="shared" si="64"/>
        <v>1.0503252216382819E-3</v>
      </c>
      <c r="L351" s="13">
        <f t="shared" si="65"/>
        <v>0</v>
      </c>
      <c r="M351" s="13">
        <f t="shared" si="70"/>
        <v>1.0833464502734431</v>
      </c>
      <c r="N351" s="13">
        <f t="shared" si="66"/>
        <v>0.67167479916953476</v>
      </c>
      <c r="O351" s="13">
        <f t="shared" si="67"/>
        <v>0.67167479916953476</v>
      </c>
      <c r="Q351" s="41">
        <v>22.187271499987109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2.204250336908574</v>
      </c>
      <c r="G352" s="13">
        <f t="shared" si="61"/>
        <v>0</v>
      </c>
      <c r="H352" s="13">
        <f t="shared" si="62"/>
        <v>2.204250336908574</v>
      </c>
      <c r="I352" s="16">
        <f t="shared" si="69"/>
        <v>2.2053006621302123</v>
      </c>
      <c r="J352" s="13">
        <f t="shared" si="63"/>
        <v>2.2048425111632071</v>
      </c>
      <c r="K352" s="13">
        <f t="shared" si="64"/>
        <v>4.5815096700518865E-4</v>
      </c>
      <c r="L352" s="13">
        <f t="shared" si="65"/>
        <v>0</v>
      </c>
      <c r="M352" s="13">
        <f t="shared" si="70"/>
        <v>0.41167165110390835</v>
      </c>
      <c r="N352" s="13">
        <f t="shared" si="66"/>
        <v>0.25523642368442317</v>
      </c>
      <c r="O352" s="13">
        <f t="shared" si="67"/>
        <v>0.25523642368442317</v>
      </c>
      <c r="Q352" s="41">
        <v>23.582495145022481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0.40642950513642928</v>
      </c>
      <c r="G353" s="18">
        <f t="shared" si="61"/>
        <v>0</v>
      </c>
      <c r="H353" s="18">
        <f t="shared" si="62"/>
        <v>0.40642950513642928</v>
      </c>
      <c r="I353" s="17">
        <f t="shared" si="69"/>
        <v>0.40688765610343447</v>
      </c>
      <c r="J353" s="18">
        <f t="shared" si="63"/>
        <v>0.40688495056789731</v>
      </c>
      <c r="K353" s="18">
        <f t="shared" si="64"/>
        <v>2.7055355371619072E-6</v>
      </c>
      <c r="L353" s="18">
        <f t="shared" si="65"/>
        <v>0</v>
      </c>
      <c r="M353" s="18">
        <f t="shared" si="70"/>
        <v>0.15643522741948518</v>
      </c>
      <c r="N353" s="18">
        <f t="shared" si="66"/>
        <v>9.6989841000080804E-2</v>
      </c>
      <c r="O353" s="18">
        <f t="shared" si="67"/>
        <v>9.6989841000080804E-2</v>
      </c>
      <c r="P353" s="3"/>
      <c r="Q353" s="42">
        <v>24.02451000000001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1.049012335700257</v>
      </c>
      <c r="G354" s="13">
        <f t="shared" si="61"/>
        <v>0</v>
      </c>
      <c r="H354" s="13">
        <f t="shared" si="62"/>
        <v>1.049012335700257</v>
      </c>
      <c r="I354" s="16">
        <f t="shared" si="69"/>
        <v>1.0490150412357941</v>
      </c>
      <c r="J354" s="13">
        <f t="shared" si="63"/>
        <v>1.0489578086279772</v>
      </c>
      <c r="K354" s="13">
        <f t="shared" si="64"/>
        <v>5.7232607816981584E-5</v>
      </c>
      <c r="L354" s="13">
        <f t="shared" si="65"/>
        <v>0</v>
      </c>
      <c r="M354" s="13">
        <f t="shared" si="70"/>
        <v>5.9445386419404375E-2</v>
      </c>
      <c r="N354" s="13">
        <f t="shared" si="66"/>
        <v>3.6856139580030714E-2</v>
      </c>
      <c r="O354" s="13">
        <f t="shared" si="67"/>
        <v>3.6856139580030714E-2</v>
      </c>
      <c r="Q354" s="41">
        <v>22.525073460284698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63.201376039550489</v>
      </c>
      <c r="G355" s="13">
        <f t="shared" si="61"/>
        <v>4.0113490362926516</v>
      </c>
      <c r="H355" s="13">
        <f t="shared" si="62"/>
        <v>59.190027003257839</v>
      </c>
      <c r="I355" s="16">
        <f t="shared" si="69"/>
        <v>59.190084235865655</v>
      </c>
      <c r="J355" s="13">
        <f t="shared" si="63"/>
        <v>45.883121033213072</v>
      </c>
      <c r="K355" s="13">
        <f t="shared" si="64"/>
        <v>13.306963202652582</v>
      </c>
      <c r="L355" s="13">
        <f t="shared" si="65"/>
        <v>2.1810273423484623</v>
      </c>
      <c r="M355" s="13">
        <f t="shared" si="70"/>
        <v>2.2036165891878357</v>
      </c>
      <c r="N355" s="13">
        <f t="shared" si="66"/>
        <v>1.3662422852964582</v>
      </c>
      <c r="O355" s="13">
        <f t="shared" si="67"/>
        <v>5.3775913215891098</v>
      </c>
      <c r="Q355" s="41">
        <v>17.9451666779607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57.07919071660519</v>
      </c>
      <c r="G356" s="13">
        <f t="shared" si="61"/>
        <v>3.326871546390429</v>
      </c>
      <c r="H356" s="13">
        <f t="shared" si="62"/>
        <v>53.752319170214761</v>
      </c>
      <c r="I356" s="16">
        <f t="shared" si="69"/>
        <v>64.878255030518886</v>
      </c>
      <c r="J356" s="13">
        <f t="shared" si="63"/>
        <v>43.50757398469149</v>
      </c>
      <c r="K356" s="13">
        <f t="shared" si="64"/>
        <v>21.370681045827396</v>
      </c>
      <c r="L356" s="13">
        <f t="shared" si="65"/>
        <v>10.304035951692496</v>
      </c>
      <c r="M356" s="13">
        <f t="shared" si="70"/>
        <v>11.141410255583875</v>
      </c>
      <c r="N356" s="13">
        <f t="shared" si="66"/>
        <v>6.9076743584620024</v>
      </c>
      <c r="O356" s="13">
        <f t="shared" si="67"/>
        <v>10.234545904852432</v>
      </c>
      <c r="Q356" s="41">
        <v>14.89932776228501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42.104349873777068</v>
      </c>
      <c r="G357" s="13">
        <f t="shared" si="61"/>
        <v>1.6526423404615271</v>
      </c>
      <c r="H357" s="13">
        <f t="shared" si="62"/>
        <v>40.451707533315542</v>
      </c>
      <c r="I357" s="16">
        <f t="shared" si="69"/>
        <v>51.51835262745044</v>
      </c>
      <c r="J357" s="13">
        <f t="shared" si="63"/>
        <v>34.665060488103272</v>
      </c>
      <c r="K357" s="13">
        <f t="shared" si="64"/>
        <v>16.853292139347168</v>
      </c>
      <c r="L357" s="13">
        <f t="shared" si="65"/>
        <v>5.7534316655873168</v>
      </c>
      <c r="M357" s="13">
        <f t="shared" si="70"/>
        <v>9.9871675627091889</v>
      </c>
      <c r="N357" s="13">
        <f t="shared" si="66"/>
        <v>6.1920438888796969</v>
      </c>
      <c r="O357" s="13">
        <f t="shared" si="67"/>
        <v>7.8446862293412245</v>
      </c>
      <c r="Q357" s="41">
        <v>11.63050159354839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12.065298894075941</v>
      </c>
      <c r="G358" s="13">
        <f t="shared" si="61"/>
        <v>0</v>
      </c>
      <c r="H358" s="13">
        <f t="shared" si="62"/>
        <v>12.065298894075941</v>
      </c>
      <c r="I358" s="16">
        <f t="shared" si="69"/>
        <v>23.165159367835791</v>
      </c>
      <c r="J358" s="13">
        <f t="shared" si="63"/>
        <v>20.837776343616994</v>
      </c>
      <c r="K358" s="13">
        <f t="shared" si="64"/>
        <v>2.3273830242187969</v>
      </c>
      <c r="L358" s="13">
        <f t="shared" si="65"/>
        <v>0</v>
      </c>
      <c r="M358" s="13">
        <f t="shared" si="70"/>
        <v>3.795123673829492</v>
      </c>
      <c r="N358" s="13">
        <f t="shared" si="66"/>
        <v>2.3529766777742851</v>
      </c>
      <c r="O358" s="13">
        <f t="shared" si="67"/>
        <v>2.3529766777742851</v>
      </c>
      <c r="Q358" s="41">
        <v>11.892655324248651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4.0274885568443848</v>
      </c>
      <c r="G359" s="13">
        <f t="shared" si="61"/>
        <v>0</v>
      </c>
      <c r="H359" s="13">
        <f t="shared" si="62"/>
        <v>4.0274885568443848</v>
      </c>
      <c r="I359" s="16">
        <f t="shared" si="69"/>
        <v>6.3548715810631817</v>
      </c>
      <c r="J359" s="13">
        <f t="shared" si="63"/>
        <v>6.3176274480488344</v>
      </c>
      <c r="K359" s="13">
        <f t="shared" si="64"/>
        <v>3.7244133014347369E-2</v>
      </c>
      <c r="L359" s="13">
        <f t="shared" si="65"/>
        <v>0</v>
      </c>
      <c r="M359" s="13">
        <f t="shared" si="70"/>
        <v>1.4421469960552069</v>
      </c>
      <c r="N359" s="13">
        <f t="shared" si="66"/>
        <v>0.89413113755422824</v>
      </c>
      <c r="O359" s="13">
        <f t="shared" si="67"/>
        <v>0.89413113755422824</v>
      </c>
      <c r="Q359" s="41">
        <v>14.847433466948919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33.287977452825317</v>
      </c>
      <c r="G360" s="13">
        <f t="shared" si="61"/>
        <v>0.66694717665797953</v>
      </c>
      <c r="H360" s="13">
        <f t="shared" si="62"/>
        <v>32.621030276167339</v>
      </c>
      <c r="I360" s="16">
        <f t="shared" si="69"/>
        <v>32.658274409181686</v>
      </c>
      <c r="J360" s="13">
        <f t="shared" si="63"/>
        <v>28.124869046984266</v>
      </c>
      <c r="K360" s="13">
        <f t="shared" si="64"/>
        <v>4.5334053621974206</v>
      </c>
      <c r="L360" s="13">
        <f t="shared" si="65"/>
        <v>0</v>
      </c>
      <c r="M360" s="13">
        <f t="shared" si="70"/>
        <v>0.54801585850097867</v>
      </c>
      <c r="N360" s="13">
        <f t="shared" si="66"/>
        <v>0.33976983227060675</v>
      </c>
      <c r="O360" s="13">
        <f t="shared" si="67"/>
        <v>1.0067170089285864</v>
      </c>
      <c r="Q360" s="41">
        <v>14.05985321410072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15.236034941128761</v>
      </c>
      <c r="G361" s="13">
        <f t="shared" si="61"/>
        <v>0</v>
      </c>
      <c r="H361" s="13">
        <f t="shared" si="62"/>
        <v>15.236034941128761</v>
      </c>
      <c r="I361" s="16">
        <f t="shared" si="69"/>
        <v>19.769440303326181</v>
      </c>
      <c r="J361" s="13">
        <f t="shared" si="63"/>
        <v>18.928880058204967</v>
      </c>
      <c r="K361" s="13">
        <f t="shared" si="64"/>
        <v>0.84056024512121397</v>
      </c>
      <c r="L361" s="13">
        <f t="shared" si="65"/>
        <v>0</v>
      </c>
      <c r="M361" s="13">
        <f t="shared" si="70"/>
        <v>0.20824602623037192</v>
      </c>
      <c r="N361" s="13">
        <f t="shared" si="66"/>
        <v>0.12911253626283059</v>
      </c>
      <c r="O361" s="13">
        <f t="shared" si="67"/>
        <v>0.12911253626283059</v>
      </c>
      <c r="Q361" s="41">
        <v>16.503340911495918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13.54627708017995</v>
      </c>
      <c r="G362" s="13">
        <f t="shared" si="61"/>
        <v>0</v>
      </c>
      <c r="H362" s="13">
        <f t="shared" si="62"/>
        <v>13.54627708017995</v>
      </c>
      <c r="I362" s="16">
        <f t="shared" si="69"/>
        <v>14.386837325301164</v>
      </c>
      <c r="J362" s="13">
        <f t="shared" si="63"/>
        <v>14.094881749181926</v>
      </c>
      <c r="K362" s="13">
        <f t="shared" si="64"/>
        <v>0.29195557611923739</v>
      </c>
      <c r="L362" s="13">
        <f t="shared" si="65"/>
        <v>0</v>
      </c>
      <c r="M362" s="13">
        <f t="shared" si="70"/>
        <v>7.9133489967541326E-2</v>
      </c>
      <c r="N362" s="13">
        <f t="shared" si="66"/>
        <v>4.9062763779875625E-2</v>
      </c>
      <c r="O362" s="13">
        <f t="shared" si="67"/>
        <v>4.9062763779875625E-2</v>
      </c>
      <c r="Q362" s="41">
        <v>17.487554184675972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5.2337474220044742</v>
      </c>
      <c r="G363" s="13">
        <f t="shared" si="61"/>
        <v>0</v>
      </c>
      <c r="H363" s="13">
        <f t="shared" si="62"/>
        <v>5.2337474220044742</v>
      </c>
      <c r="I363" s="16">
        <f t="shared" si="69"/>
        <v>5.5257029981237116</v>
      </c>
      <c r="J363" s="13">
        <f t="shared" si="63"/>
        <v>5.5149226550656545</v>
      </c>
      <c r="K363" s="13">
        <f t="shared" si="64"/>
        <v>1.0780343058057085E-2</v>
      </c>
      <c r="L363" s="13">
        <f t="shared" si="65"/>
        <v>0</v>
      </c>
      <c r="M363" s="13">
        <f t="shared" si="70"/>
        <v>3.0070726187665701E-2</v>
      </c>
      <c r="N363" s="13">
        <f t="shared" si="66"/>
        <v>1.8643850236352736E-2</v>
      </c>
      <c r="O363" s="13">
        <f t="shared" si="67"/>
        <v>1.8643850236352736E-2</v>
      </c>
      <c r="Q363" s="41">
        <v>20.709924110219749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0.264285714</v>
      </c>
      <c r="G364" s="13">
        <f t="shared" si="61"/>
        <v>0</v>
      </c>
      <c r="H364" s="13">
        <f t="shared" si="62"/>
        <v>0.264285714</v>
      </c>
      <c r="I364" s="16">
        <f t="shared" si="69"/>
        <v>0.27506605705805709</v>
      </c>
      <c r="J364" s="13">
        <f t="shared" si="63"/>
        <v>0.27506514860426284</v>
      </c>
      <c r="K364" s="13">
        <f t="shared" si="64"/>
        <v>9.0845379424608907E-7</v>
      </c>
      <c r="L364" s="13">
        <f t="shared" si="65"/>
        <v>0</v>
      </c>
      <c r="M364" s="13">
        <f t="shared" si="70"/>
        <v>1.1426875951312965E-2</v>
      </c>
      <c r="N364" s="13">
        <f t="shared" si="66"/>
        <v>7.0846630898140387E-3</v>
      </c>
      <c r="O364" s="13">
        <f t="shared" si="67"/>
        <v>7.0846630898140387E-3</v>
      </c>
      <c r="Q364" s="41">
        <v>23.430707498748539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0.257142857</v>
      </c>
      <c r="G365" s="18">
        <f t="shared" si="61"/>
        <v>0</v>
      </c>
      <c r="H365" s="18">
        <f t="shared" si="62"/>
        <v>0.257142857</v>
      </c>
      <c r="I365" s="17">
        <f t="shared" si="69"/>
        <v>0.25714376545379425</v>
      </c>
      <c r="J365" s="18">
        <f t="shared" si="63"/>
        <v>0.25714301289529329</v>
      </c>
      <c r="K365" s="18">
        <f t="shared" si="64"/>
        <v>7.5255850096045407E-7</v>
      </c>
      <c r="L365" s="18">
        <f t="shared" si="65"/>
        <v>0</v>
      </c>
      <c r="M365" s="18">
        <f t="shared" si="70"/>
        <v>4.3422128614989267E-3</v>
      </c>
      <c r="N365" s="18">
        <f t="shared" si="66"/>
        <v>2.6921719741293346E-3</v>
      </c>
      <c r="O365" s="18">
        <f t="shared" si="67"/>
        <v>2.6921719741293346E-3</v>
      </c>
      <c r="P365" s="3"/>
      <c r="Q365" s="42">
        <v>23.332015000000009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3.6785714289999998</v>
      </c>
      <c r="G366" s="13">
        <f t="shared" si="61"/>
        <v>0</v>
      </c>
      <c r="H366" s="13">
        <f t="shared" si="62"/>
        <v>3.6785714289999998</v>
      </c>
      <c r="I366" s="16">
        <f t="shared" si="69"/>
        <v>3.6785721815585006</v>
      </c>
      <c r="J366" s="13">
        <f t="shared" si="63"/>
        <v>3.6756705145475426</v>
      </c>
      <c r="K366" s="13">
        <f t="shared" si="64"/>
        <v>2.9016670109580645E-3</v>
      </c>
      <c r="L366" s="13">
        <f t="shared" si="65"/>
        <v>0</v>
      </c>
      <c r="M366" s="13">
        <f t="shared" si="70"/>
        <v>1.6500408873695921E-3</v>
      </c>
      <c r="N366" s="13">
        <f t="shared" si="66"/>
        <v>1.023025350169147E-3</v>
      </c>
      <c r="O366" s="13">
        <f t="shared" si="67"/>
        <v>1.023025350169147E-3</v>
      </c>
      <c r="Q366" s="41">
        <v>21.370809296375359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18.81428571</v>
      </c>
      <c r="G367" s="13">
        <f t="shared" si="61"/>
        <v>0</v>
      </c>
      <c r="H367" s="13">
        <f t="shared" si="62"/>
        <v>18.81428571</v>
      </c>
      <c r="I367" s="16">
        <f t="shared" si="69"/>
        <v>18.81718737701096</v>
      </c>
      <c r="J367" s="13">
        <f t="shared" si="63"/>
        <v>18.283982366148905</v>
      </c>
      <c r="K367" s="13">
        <f t="shared" si="64"/>
        <v>0.53320501086205496</v>
      </c>
      <c r="L367" s="13">
        <f t="shared" si="65"/>
        <v>0</v>
      </c>
      <c r="M367" s="13">
        <f t="shared" si="70"/>
        <v>6.2701553720044502E-4</v>
      </c>
      <c r="N367" s="13">
        <f t="shared" si="66"/>
        <v>3.8874963306427589E-4</v>
      </c>
      <c r="O367" s="13">
        <f t="shared" si="67"/>
        <v>3.8874963306427589E-4</v>
      </c>
      <c r="Q367" s="41">
        <v>18.836203628422481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55.785714290000001</v>
      </c>
      <c r="G368" s="13">
        <f t="shared" si="61"/>
        <v>3.1822572541029679</v>
      </c>
      <c r="H368" s="13">
        <f t="shared" si="62"/>
        <v>52.603457035897037</v>
      </c>
      <c r="I368" s="16">
        <f t="shared" si="69"/>
        <v>53.136662046759092</v>
      </c>
      <c r="J368" s="13">
        <f t="shared" si="63"/>
        <v>40.708442884647027</v>
      </c>
      <c r="K368" s="13">
        <f t="shared" si="64"/>
        <v>12.428219162112065</v>
      </c>
      <c r="L368" s="13">
        <f t="shared" si="65"/>
        <v>1.2958220877075055</v>
      </c>
      <c r="M368" s="13">
        <f t="shared" si="70"/>
        <v>1.2960603536116415</v>
      </c>
      <c r="N368" s="13">
        <f t="shared" si="66"/>
        <v>0.80355741923921775</v>
      </c>
      <c r="O368" s="13">
        <f t="shared" si="67"/>
        <v>3.9858146733421855</v>
      </c>
      <c r="Q368" s="41">
        <v>16.000587040147849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134.8142857</v>
      </c>
      <c r="G369" s="13">
        <f t="shared" si="61"/>
        <v>12.017873187932928</v>
      </c>
      <c r="H369" s="13">
        <f t="shared" si="62"/>
        <v>122.79641251206706</v>
      </c>
      <c r="I369" s="16">
        <f t="shared" si="69"/>
        <v>133.92880958647163</v>
      </c>
      <c r="J369" s="13">
        <f t="shared" si="63"/>
        <v>47.219003487409225</v>
      </c>
      <c r="K369" s="13">
        <f t="shared" si="64"/>
        <v>86.709806099062405</v>
      </c>
      <c r="L369" s="13">
        <f t="shared" si="65"/>
        <v>76.123585402280611</v>
      </c>
      <c r="M369" s="13">
        <f t="shared" si="70"/>
        <v>76.616088336653036</v>
      </c>
      <c r="N369" s="13">
        <f t="shared" si="66"/>
        <v>47.501974768724885</v>
      </c>
      <c r="O369" s="13">
        <f t="shared" si="67"/>
        <v>59.519847956657813</v>
      </c>
      <c r="Q369" s="41">
        <v>12.71881497563704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31.64285714</v>
      </c>
      <c r="G370" s="13">
        <f t="shared" si="61"/>
        <v>0.48301811164102793</v>
      </c>
      <c r="H370" s="13">
        <f t="shared" si="62"/>
        <v>31.159839028358974</v>
      </c>
      <c r="I370" s="16">
        <f t="shared" si="69"/>
        <v>41.746059725140768</v>
      </c>
      <c r="J370" s="13">
        <f t="shared" si="63"/>
        <v>31.044594538186043</v>
      </c>
      <c r="K370" s="13">
        <f t="shared" si="64"/>
        <v>10.701465186954724</v>
      </c>
      <c r="L370" s="13">
        <f t="shared" si="65"/>
        <v>0</v>
      </c>
      <c r="M370" s="13">
        <f t="shared" si="70"/>
        <v>29.11411356792815</v>
      </c>
      <c r="N370" s="13">
        <f t="shared" si="66"/>
        <v>18.050750412115452</v>
      </c>
      <c r="O370" s="13">
        <f t="shared" si="67"/>
        <v>18.533768523756478</v>
      </c>
      <c r="Q370" s="41">
        <v>11.495721593548391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33.228571430000002</v>
      </c>
      <c r="G371" s="13">
        <f t="shared" si="61"/>
        <v>0.66030541669097098</v>
      </c>
      <c r="H371" s="13">
        <f t="shared" si="62"/>
        <v>32.568266013309028</v>
      </c>
      <c r="I371" s="16">
        <f t="shared" si="69"/>
        <v>43.269731200263749</v>
      </c>
      <c r="J371" s="13">
        <f t="shared" si="63"/>
        <v>33.226808743617781</v>
      </c>
      <c r="K371" s="13">
        <f t="shared" si="64"/>
        <v>10.042922456645968</v>
      </c>
      <c r="L371" s="13">
        <f t="shared" si="65"/>
        <v>0</v>
      </c>
      <c r="M371" s="13">
        <f t="shared" si="70"/>
        <v>11.063363155812699</v>
      </c>
      <c r="N371" s="13">
        <f t="shared" si="66"/>
        <v>6.8592851566038728</v>
      </c>
      <c r="O371" s="13">
        <f t="shared" si="67"/>
        <v>7.5195905732948436</v>
      </c>
      <c r="Q371" s="41">
        <v>13.121759815301459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49.2</v>
      </c>
      <c r="G372" s="13">
        <f t="shared" si="61"/>
        <v>2.4459559256316217</v>
      </c>
      <c r="H372" s="13">
        <f t="shared" si="62"/>
        <v>46.75404407436838</v>
      </c>
      <c r="I372" s="16">
        <f t="shared" si="69"/>
        <v>56.796966531014348</v>
      </c>
      <c r="J372" s="13">
        <f t="shared" si="63"/>
        <v>40.517685900962107</v>
      </c>
      <c r="K372" s="13">
        <f t="shared" si="64"/>
        <v>16.279280630052241</v>
      </c>
      <c r="L372" s="13">
        <f t="shared" si="65"/>
        <v>5.1751995743179284</v>
      </c>
      <c r="M372" s="13">
        <f t="shared" si="70"/>
        <v>9.3792775735267551</v>
      </c>
      <c r="N372" s="13">
        <f t="shared" si="66"/>
        <v>5.8151520955865879</v>
      </c>
      <c r="O372" s="13">
        <f t="shared" si="67"/>
        <v>8.2611080212182095</v>
      </c>
      <c r="Q372" s="41">
        <v>14.693819736014611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25.67142857</v>
      </c>
      <c r="G373" s="13">
        <f t="shared" si="61"/>
        <v>0</v>
      </c>
      <c r="H373" s="13">
        <f t="shared" si="62"/>
        <v>25.67142857</v>
      </c>
      <c r="I373" s="16">
        <f t="shared" si="69"/>
        <v>36.775509625734315</v>
      </c>
      <c r="J373" s="13">
        <f t="shared" si="63"/>
        <v>32.318851969497793</v>
      </c>
      <c r="K373" s="13">
        <f t="shared" si="64"/>
        <v>4.4566576562365228</v>
      </c>
      <c r="L373" s="13">
        <f t="shared" si="65"/>
        <v>0</v>
      </c>
      <c r="M373" s="13">
        <f t="shared" si="70"/>
        <v>3.5641254779401672</v>
      </c>
      <c r="N373" s="13">
        <f t="shared" si="66"/>
        <v>2.2097577963229038</v>
      </c>
      <c r="O373" s="13">
        <f t="shared" si="67"/>
        <v>2.2097577963229038</v>
      </c>
      <c r="Q373" s="41">
        <v>16.9551316719417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13.43571429</v>
      </c>
      <c r="G374" s="13">
        <f t="shared" si="61"/>
        <v>0</v>
      </c>
      <c r="H374" s="13">
        <f t="shared" si="62"/>
        <v>13.43571429</v>
      </c>
      <c r="I374" s="16">
        <f t="shared" si="69"/>
        <v>17.892371946236523</v>
      </c>
      <c r="J374" s="13">
        <f t="shared" si="63"/>
        <v>17.554499320181236</v>
      </c>
      <c r="K374" s="13">
        <f t="shared" si="64"/>
        <v>0.33787262605528667</v>
      </c>
      <c r="L374" s="13">
        <f t="shared" si="65"/>
        <v>0</v>
      </c>
      <c r="M374" s="13">
        <f t="shared" si="70"/>
        <v>1.3543676816172634</v>
      </c>
      <c r="N374" s="13">
        <f t="shared" si="66"/>
        <v>0.83970796260270331</v>
      </c>
      <c r="O374" s="13">
        <f t="shared" si="67"/>
        <v>0.83970796260270331</v>
      </c>
      <c r="Q374" s="41">
        <v>21.093070923792311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4.6428571429999996</v>
      </c>
      <c r="G375" s="13">
        <f t="shared" si="61"/>
        <v>0</v>
      </c>
      <c r="H375" s="13">
        <f t="shared" si="62"/>
        <v>4.6428571429999996</v>
      </c>
      <c r="I375" s="16">
        <f t="shared" si="69"/>
        <v>4.9807297690552863</v>
      </c>
      <c r="J375" s="13">
        <f t="shared" si="63"/>
        <v>4.973942193517022</v>
      </c>
      <c r="K375" s="13">
        <f t="shared" si="64"/>
        <v>6.7875755382642566E-3</v>
      </c>
      <c r="L375" s="13">
        <f t="shared" si="65"/>
        <v>0</v>
      </c>
      <c r="M375" s="13">
        <f t="shared" si="70"/>
        <v>0.51465971901456009</v>
      </c>
      <c r="N375" s="13">
        <f t="shared" si="66"/>
        <v>0.31908902578902726</v>
      </c>
      <c r="O375" s="13">
        <f t="shared" si="67"/>
        <v>0.31908902578902726</v>
      </c>
      <c r="Q375" s="41">
        <v>21.784527658631688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0.37142857099999999</v>
      </c>
      <c r="G376" s="13">
        <f t="shared" si="61"/>
        <v>0</v>
      </c>
      <c r="H376" s="13">
        <f t="shared" si="62"/>
        <v>0.37142857099999999</v>
      </c>
      <c r="I376" s="16">
        <f t="shared" si="69"/>
        <v>0.37821614653826424</v>
      </c>
      <c r="J376" s="13">
        <f t="shared" si="63"/>
        <v>0.37821348934880922</v>
      </c>
      <c r="K376" s="13">
        <f t="shared" si="64"/>
        <v>2.6571894550242448E-6</v>
      </c>
      <c r="L376" s="13">
        <f t="shared" si="65"/>
        <v>0</v>
      </c>
      <c r="M376" s="13">
        <f t="shared" si="70"/>
        <v>0.19557069322553283</v>
      </c>
      <c r="N376" s="13">
        <f t="shared" si="66"/>
        <v>0.12125382979983035</v>
      </c>
      <c r="O376" s="13">
        <f t="shared" si="67"/>
        <v>0.12125382979983035</v>
      </c>
      <c r="Q376" s="41">
        <v>22.592497794293578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9.2857143000000003E-2</v>
      </c>
      <c r="G377" s="18">
        <f t="shared" si="61"/>
        <v>0</v>
      </c>
      <c r="H377" s="18">
        <f t="shared" si="62"/>
        <v>9.2857143000000003E-2</v>
      </c>
      <c r="I377" s="17">
        <f t="shared" si="69"/>
        <v>9.2859800189455027E-2</v>
      </c>
      <c r="J377" s="18">
        <f t="shared" si="63"/>
        <v>9.2859772500111126E-2</v>
      </c>
      <c r="K377" s="18">
        <f t="shared" si="64"/>
        <v>2.7689343901071695E-8</v>
      </c>
      <c r="L377" s="18">
        <f t="shared" si="65"/>
        <v>0</v>
      </c>
      <c r="M377" s="18">
        <f t="shared" si="70"/>
        <v>7.4316863425702484E-2</v>
      </c>
      <c r="N377" s="18">
        <f t="shared" si="66"/>
        <v>4.607645532393554E-2</v>
      </c>
      <c r="O377" s="18">
        <f t="shared" si="67"/>
        <v>4.607645532393554E-2</v>
      </c>
      <c r="P377" s="3"/>
      <c r="Q377" s="42">
        <v>25.096951000000011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0.42142857099999997</v>
      </c>
      <c r="G378" s="13">
        <f t="shared" si="61"/>
        <v>0</v>
      </c>
      <c r="H378" s="13">
        <f t="shared" si="62"/>
        <v>0.42142857099999997</v>
      </c>
      <c r="I378" s="16">
        <f t="shared" si="69"/>
        <v>0.4214285986893439</v>
      </c>
      <c r="J378" s="13">
        <f t="shared" si="63"/>
        <v>0.42142566247508734</v>
      </c>
      <c r="K378" s="13">
        <f t="shared" si="64"/>
        <v>2.9362142565658722E-6</v>
      </c>
      <c r="L378" s="13">
        <f t="shared" si="65"/>
        <v>0</v>
      </c>
      <c r="M378" s="13">
        <f t="shared" si="70"/>
        <v>2.8240408101766944E-2</v>
      </c>
      <c r="N378" s="13">
        <f t="shared" si="66"/>
        <v>1.7509053023095505E-2</v>
      </c>
      <c r="O378" s="13">
        <f t="shared" si="67"/>
        <v>1.7509053023095505E-2</v>
      </c>
      <c r="Q378" s="41">
        <v>24.19257134553779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7.7785714290000003</v>
      </c>
      <c r="G379" s="13">
        <f t="shared" si="61"/>
        <v>0</v>
      </c>
      <c r="H379" s="13">
        <f t="shared" si="62"/>
        <v>7.7785714290000003</v>
      </c>
      <c r="I379" s="16">
        <f t="shared" si="69"/>
        <v>7.7785743652142569</v>
      </c>
      <c r="J379" s="13">
        <f t="shared" si="63"/>
        <v>7.7432132687097335</v>
      </c>
      <c r="K379" s="13">
        <f t="shared" si="64"/>
        <v>3.5361096504523459E-2</v>
      </c>
      <c r="L379" s="13">
        <f t="shared" si="65"/>
        <v>0</v>
      </c>
      <c r="M379" s="13">
        <f t="shared" si="70"/>
        <v>1.0731355078671439E-2</v>
      </c>
      <c r="N379" s="13">
        <f t="shared" si="66"/>
        <v>6.6534401487762917E-3</v>
      </c>
      <c r="O379" s="13">
        <f t="shared" si="67"/>
        <v>6.6534401487762917E-3</v>
      </c>
      <c r="Q379" s="41">
        <v>19.53866886126621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47.764285710000003</v>
      </c>
      <c r="G380" s="13">
        <f t="shared" si="61"/>
        <v>2.2854390412843206</v>
      </c>
      <c r="H380" s="13">
        <f t="shared" si="62"/>
        <v>45.478846668715683</v>
      </c>
      <c r="I380" s="16">
        <f t="shared" si="69"/>
        <v>45.514207765220206</v>
      </c>
      <c r="J380" s="13">
        <f t="shared" si="63"/>
        <v>36.385499906523378</v>
      </c>
      <c r="K380" s="13">
        <f t="shared" si="64"/>
        <v>9.1287078586968278</v>
      </c>
      <c r="L380" s="13">
        <f t="shared" si="65"/>
        <v>0</v>
      </c>
      <c r="M380" s="13">
        <f t="shared" si="70"/>
        <v>4.0779149298951472E-3</v>
      </c>
      <c r="N380" s="13">
        <f t="shared" si="66"/>
        <v>2.5283072565349912E-3</v>
      </c>
      <c r="O380" s="13">
        <f t="shared" si="67"/>
        <v>2.2879673485408558</v>
      </c>
      <c r="Q380" s="41">
        <v>15.360593743825319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143.80000000000001</v>
      </c>
      <c r="G381" s="13">
        <f t="shared" si="61"/>
        <v>13.022501248764577</v>
      </c>
      <c r="H381" s="13">
        <f t="shared" si="62"/>
        <v>130.77749875123544</v>
      </c>
      <c r="I381" s="16">
        <f t="shared" si="69"/>
        <v>139.90620660993227</v>
      </c>
      <c r="J381" s="13">
        <f t="shared" si="63"/>
        <v>43.897047525777154</v>
      </c>
      <c r="K381" s="13">
        <f t="shared" si="64"/>
        <v>96.009159084155115</v>
      </c>
      <c r="L381" s="13">
        <f t="shared" si="65"/>
        <v>85.491314510408287</v>
      </c>
      <c r="M381" s="13">
        <f t="shared" si="70"/>
        <v>85.492864118081641</v>
      </c>
      <c r="N381" s="13">
        <f t="shared" si="66"/>
        <v>53.005575753210614</v>
      </c>
      <c r="O381" s="13">
        <f t="shared" si="67"/>
        <v>66.028077001975191</v>
      </c>
      <c r="Q381" s="41">
        <v>11.43086401480172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12.307142860000001</v>
      </c>
      <c r="G382" s="13">
        <f t="shared" si="61"/>
        <v>0</v>
      </c>
      <c r="H382" s="13">
        <f t="shared" si="62"/>
        <v>12.307142860000001</v>
      </c>
      <c r="I382" s="16">
        <f t="shared" si="69"/>
        <v>22.824987433746827</v>
      </c>
      <c r="J382" s="13">
        <f t="shared" si="63"/>
        <v>20.452867397945681</v>
      </c>
      <c r="K382" s="13">
        <f t="shared" si="64"/>
        <v>2.3721200358011458</v>
      </c>
      <c r="L382" s="13">
        <f t="shared" si="65"/>
        <v>0</v>
      </c>
      <c r="M382" s="13">
        <f t="shared" si="70"/>
        <v>32.487288364871027</v>
      </c>
      <c r="N382" s="13">
        <f t="shared" si="66"/>
        <v>20.142118786220038</v>
      </c>
      <c r="O382" s="13">
        <f t="shared" si="67"/>
        <v>20.142118786220038</v>
      </c>
      <c r="Q382" s="41">
        <v>11.380530593548389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34.078571429999997</v>
      </c>
      <c r="G383" s="13">
        <f t="shared" si="61"/>
        <v>0.75533780067260892</v>
      </c>
      <c r="H383" s="13">
        <f t="shared" si="62"/>
        <v>33.32323362932739</v>
      </c>
      <c r="I383" s="16">
        <f t="shared" si="69"/>
        <v>35.695353665128536</v>
      </c>
      <c r="J383" s="13">
        <f t="shared" si="63"/>
        <v>29.917159976888509</v>
      </c>
      <c r="K383" s="13">
        <f t="shared" si="64"/>
        <v>5.7781936882400267</v>
      </c>
      <c r="L383" s="13">
        <f t="shared" si="65"/>
        <v>0</v>
      </c>
      <c r="M383" s="13">
        <f t="shared" si="70"/>
        <v>12.345169578650989</v>
      </c>
      <c r="N383" s="13">
        <f t="shared" si="66"/>
        <v>7.6540051387636128</v>
      </c>
      <c r="O383" s="13">
        <f t="shared" si="67"/>
        <v>8.4093429394362218</v>
      </c>
      <c r="Q383" s="41">
        <v>13.9319936396885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14.21428571</v>
      </c>
      <c r="G384" s="13">
        <f t="shared" si="61"/>
        <v>0</v>
      </c>
      <c r="H384" s="13">
        <f t="shared" si="62"/>
        <v>14.21428571</v>
      </c>
      <c r="I384" s="16">
        <f t="shared" si="69"/>
        <v>19.992479398240029</v>
      </c>
      <c r="J384" s="13">
        <f t="shared" si="63"/>
        <v>19.143061571111044</v>
      </c>
      <c r="K384" s="13">
        <f t="shared" si="64"/>
        <v>0.84941782712898473</v>
      </c>
      <c r="L384" s="13">
        <f t="shared" si="65"/>
        <v>0</v>
      </c>
      <c r="M384" s="13">
        <f t="shared" si="70"/>
        <v>4.691164439887376</v>
      </c>
      <c r="N384" s="13">
        <f t="shared" si="66"/>
        <v>2.9085219527301729</v>
      </c>
      <c r="O384" s="13">
        <f t="shared" si="67"/>
        <v>2.9085219527301729</v>
      </c>
      <c r="Q384" s="41">
        <v>16.668548211324978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2.9428571429999999</v>
      </c>
      <c r="G385" s="13">
        <f t="shared" si="61"/>
        <v>0</v>
      </c>
      <c r="H385" s="13">
        <f t="shared" si="62"/>
        <v>2.9428571429999999</v>
      </c>
      <c r="I385" s="16">
        <f t="shared" si="69"/>
        <v>3.7922749701289846</v>
      </c>
      <c r="J385" s="13">
        <f t="shared" si="63"/>
        <v>3.7875974950202633</v>
      </c>
      <c r="K385" s="13">
        <f t="shared" si="64"/>
        <v>4.6774751087212962E-3</v>
      </c>
      <c r="L385" s="13">
        <f t="shared" si="65"/>
        <v>0</v>
      </c>
      <c r="M385" s="13">
        <f t="shared" si="70"/>
        <v>1.7826424871572031</v>
      </c>
      <c r="N385" s="13">
        <f t="shared" si="66"/>
        <v>1.1052383420374658</v>
      </c>
      <c r="O385" s="13">
        <f t="shared" si="67"/>
        <v>1.1052383420374658</v>
      </c>
      <c r="Q385" s="41">
        <v>18.63911908867053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26.264285709999999</v>
      </c>
      <c r="G386" s="13">
        <f t="shared" si="61"/>
        <v>0</v>
      </c>
      <c r="H386" s="13">
        <f t="shared" si="62"/>
        <v>26.264285709999999</v>
      </c>
      <c r="I386" s="16">
        <f t="shared" si="69"/>
        <v>26.268963185108721</v>
      </c>
      <c r="J386" s="13">
        <f t="shared" si="63"/>
        <v>24.757517386212658</v>
      </c>
      <c r="K386" s="13">
        <f t="shared" si="64"/>
        <v>1.5114457988960623</v>
      </c>
      <c r="L386" s="13">
        <f t="shared" si="65"/>
        <v>0</v>
      </c>
      <c r="M386" s="13">
        <f t="shared" si="70"/>
        <v>0.67740414511973723</v>
      </c>
      <c r="N386" s="13">
        <f t="shared" si="66"/>
        <v>0.41999056997423706</v>
      </c>
      <c r="O386" s="13">
        <f t="shared" si="67"/>
        <v>0.41999056997423706</v>
      </c>
      <c r="Q386" s="41">
        <v>18.2201218671572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4.3071428569999997</v>
      </c>
      <c r="G387" s="13">
        <f t="shared" si="61"/>
        <v>0</v>
      </c>
      <c r="H387" s="13">
        <f t="shared" si="62"/>
        <v>4.3071428569999997</v>
      </c>
      <c r="I387" s="16">
        <f t="shared" si="69"/>
        <v>5.818588655896062</v>
      </c>
      <c r="J387" s="13">
        <f t="shared" si="63"/>
        <v>5.807710666897135</v>
      </c>
      <c r="K387" s="13">
        <f t="shared" si="64"/>
        <v>1.0877988998927002E-2</v>
      </c>
      <c r="L387" s="13">
        <f t="shared" si="65"/>
        <v>0</v>
      </c>
      <c r="M387" s="13">
        <f t="shared" si="70"/>
        <v>0.25741357514550017</v>
      </c>
      <c r="N387" s="13">
        <f t="shared" si="66"/>
        <v>0.15959641659021009</v>
      </c>
      <c r="O387" s="13">
        <f t="shared" si="67"/>
        <v>0.15959641659021009</v>
      </c>
      <c r="Q387" s="41">
        <v>21.742310489140621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1.7642857139999999</v>
      </c>
      <c r="G388" s="13">
        <f t="shared" si="61"/>
        <v>0</v>
      </c>
      <c r="H388" s="13">
        <f t="shared" si="62"/>
        <v>1.7642857139999999</v>
      </c>
      <c r="I388" s="16">
        <f t="shared" si="69"/>
        <v>1.7751637029989269</v>
      </c>
      <c r="J388" s="13">
        <f t="shared" si="63"/>
        <v>1.7748490761880031</v>
      </c>
      <c r="K388" s="13">
        <f t="shared" si="64"/>
        <v>3.1462681092375711E-4</v>
      </c>
      <c r="L388" s="13">
        <f t="shared" si="65"/>
        <v>0</v>
      </c>
      <c r="M388" s="13">
        <f t="shared" si="70"/>
        <v>9.7817158555290079E-2</v>
      </c>
      <c r="N388" s="13">
        <f t="shared" si="66"/>
        <v>6.0646638304279847E-2</v>
      </c>
      <c r="O388" s="13">
        <f t="shared" si="67"/>
        <v>6.0646638304279847E-2</v>
      </c>
      <c r="Q388" s="41">
        <v>21.630198975875999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1.2428571429999999</v>
      </c>
      <c r="G389" s="18">
        <f t="shared" si="61"/>
        <v>0</v>
      </c>
      <c r="H389" s="18">
        <f t="shared" si="62"/>
        <v>1.2428571429999999</v>
      </c>
      <c r="I389" s="17">
        <f t="shared" si="69"/>
        <v>1.2431717698109237</v>
      </c>
      <c r="J389" s="18">
        <f t="shared" si="63"/>
        <v>1.243083762394144</v>
      </c>
      <c r="K389" s="18">
        <f t="shared" si="64"/>
        <v>8.8007416779722902E-5</v>
      </c>
      <c r="L389" s="18">
        <f t="shared" si="65"/>
        <v>0</v>
      </c>
      <c r="M389" s="18">
        <f t="shared" si="70"/>
        <v>3.7170520251010232E-2</v>
      </c>
      <c r="N389" s="18">
        <f t="shared" si="66"/>
        <v>2.3045722555626345E-2</v>
      </c>
      <c r="O389" s="18">
        <f t="shared" si="67"/>
        <v>2.3045722555626345E-2</v>
      </c>
      <c r="P389" s="3"/>
      <c r="Q389" s="42">
        <v>23.086995000000009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25.571428569999998</v>
      </c>
      <c r="G390" s="13">
        <f t="shared" ref="G390:G453" si="72">IF((F390-$J$2)&gt;0,$I$2*(F390-$J$2),0)</f>
        <v>0</v>
      </c>
      <c r="H390" s="13">
        <f t="shared" ref="H390:H453" si="73">F390-G390</f>
        <v>25.571428569999998</v>
      </c>
      <c r="I390" s="16">
        <f t="shared" si="69"/>
        <v>25.571516577416777</v>
      </c>
      <c r="J390" s="13">
        <f t="shared" ref="J390:J453" si="74">I390/SQRT(1+(I390/($K$2*(300+(25*Q390)+0.05*(Q390)^3)))^2)</f>
        <v>24.734085840573712</v>
      </c>
      <c r="K390" s="13">
        <f t="shared" ref="K390:K453" si="75">I390-J390</f>
        <v>0.83743073684306424</v>
      </c>
      <c r="L390" s="13">
        <f t="shared" ref="L390:L453" si="76">IF(K390&gt;$N$2,(K390-$N$2)/$L$2,0)</f>
        <v>0</v>
      </c>
      <c r="M390" s="13">
        <f t="shared" si="70"/>
        <v>1.4124797695383887E-2</v>
      </c>
      <c r="N390" s="13">
        <f t="shared" ref="N390:N453" si="77">$M$2*M390</f>
        <v>8.7573745711380102E-3</v>
      </c>
      <c r="O390" s="13">
        <f t="shared" ref="O390:O453" si="78">N390+G390</f>
        <v>8.7573745711380102E-3</v>
      </c>
      <c r="Q390" s="41">
        <v>22.099093793581169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28</v>
      </c>
      <c r="G391" s="13">
        <f t="shared" si="72"/>
        <v>7.5736466324870549E-2</v>
      </c>
      <c r="H391" s="13">
        <f t="shared" si="73"/>
        <v>27.924263533675131</v>
      </c>
      <c r="I391" s="16">
        <f t="shared" ref="I391:I454" si="80">H391+K390-L390</f>
        <v>28.761694270518195</v>
      </c>
      <c r="J391" s="13">
        <f t="shared" si="74"/>
        <v>27.043150200781245</v>
      </c>
      <c r="K391" s="13">
        <f t="shared" si="75"/>
        <v>1.7185440697369501</v>
      </c>
      <c r="L391" s="13">
        <f t="shared" si="76"/>
        <v>0</v>
      </c>
      <c r="M391" s="13">
        <f t="shared" ref="M391:M454" si="81">L391+M390-N390</f>
        <v>5.3674231242458771E-3</v>
      </c>
      <c r="N391" s="13">
        <f t="shared" si="77"/>
        <v>3.327802337032444E-3</v>
      </c>
      <c r="O391" s="13">
        <f t="shared" si="78"/>
        <v>7.9064268661902998E-2</v>
      </c>
      <c r="Q391" s="41">
        <v>19.2092607053909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119.5571429</v>
      </c>
      <c r="G392" s="13">
        <f t="shared" si="72"/>
        <v>10.312081831424347</v>
      </c>
      <c r="H392" s="13">
        <f t="shared" si="73"/>
        <v>109.24506106857565</v>
      </c>
      <c r="I392" s="16">
        <f t="shared" si="80"/>
        <v>110.9636051383126</v>
      </c>
      <c r="J392" s="13">
        <f t="shared" si="74"/>
        <v>52.653626609505707</v>
      </c>
      <c r="K392" s="13">
        <f t="shared" si="75"/>
        <v>58.309978528806894</v>
      </c>
      <c r="L392" s="13">
        <f t="shared" si="76"/>
        <v>47.514940067259261</v>
      </c>
      <c r="M392" s="13">
        <f t="shared" si="81"/>
        <v>47.516979688046476</v>
      </c>
      <c r="N392" s="13">
        <f t="shared" si="77"/>
        <v>29.460527406588813</v>
      </c>
      <c r="O392" s="13">
        <f t="shared" si="78"/>
        <v>39.77260923801316</v>
      </c>
      <c r="Q392" s="41">
        <v>15.182131170076429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39.735714289999997</v>
      </c>
      <c r="G393" s="13">
        <f t="shared" si="72"/>
        <v>1.3878222389202621</v>
      </c>
      <c r="H393" s="13">
        <f t="shared" si="73"/>
        <v>38.347892051079732</v>
      </c>
      <c r="I393" s="16">
        <f t="shared" si="80"/>
        <v>49.142930512627373</v>
      </c>
      <c r="J393" s="13">
        <f t="shared" si="74"/>
        <v>33.803236957589164</v>
      </c>
      <c r="K393" s="13">
        <f t="shared" si="75"/>
        <v>15.33969355503821</v>
      </c>
      <c r="L393" s="13">
        <f t="shared" si="76"/>
        <v>4.2287039195837579</v>
      </c>
      <c r="M393" s="13">
        <f t="shared" si="81"/>
        <v>22.285156201041421</v>
      </c>
      <c r="N393" s="13">
        <f t="shared" si="77"/>
        <v>13.816796844645681</v>
      </c>
      <c r="O393" s="13">
        <f t="shared" si="78"/>
        <v>15.204619083565944</v>
      </c>
      <c r="Q393" s="41">
        <v>11.539017428408719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14.3</v>
      </c>
      <c r="G394" s="13">
        <f t="shared" si="72"/>
        <v>0</v>
      </c>
      <c r="H394" s="13">
        <f t="shared" si="73"/>
        <v>14.3</v>
      </c>
      <c r="I394" s="16">
        <f t="shared" si="80"/>
        <v>25.410989635454452</v>
      </c>
      <c r="J394" s="13">
        <f t="shared" si="74"/>
        <v>22.212766690144022</v>
      </c>
      <c r="K394" s="13">
        <f t="shared" si="75"/>
        <v>3.1982229453104303</v>
      </c>
      <c r="L394" s="13">
        <f t="shared" si="76"/>
        <v>0</v>
      </c>
      <c r="M394" s="13">
        <f t="shared" si="81"/>
        <v>8.4683593563957391</v>
      </c>
      <c r="N394" s="13">
        <f t="shared" si="77"/>
        <v>5.2503828009653581</v>
      </c>
      <c r="O394" s="13">
        <f t="shared" si="78"/>
        <v>5.2503828009653581</v>
      </c>
      <c r="Q394" s="41">
        <v>11.271122593548389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16.5</v>
      </c>
      <c r="G395" s="13">
        <f t="shared" si="72"/>
        <v>0</v>
      </c>
      <c r="H395" s="13">
        <f t="shared" si="73"/>
        <v>16.5</v>
      </c>
      <c r="I395" s="16">
        <f t="shared" si="80"/>
        <v>19.69822294531043</v>
      </c>
      <c r="J395" s="13">
        <f t="shared" si="74"/>
        <v>18.518580978959431</v>
      </c>
      <c r="K395" s="13">
        <f t="shared" si="75"/>
        <v>1.1796419663509994</v>
      </c>
      <c r="L395" s="13">
        <f t="shared" si="76"/>
        <v>0</v>
      </c>
      <c r="M395" s="13">
        <f t="shared" si="81"/>
        <v>3.217976555430381</v>
      </c>
      <c r="N395" s="13">
        <f t="shared" si="77"/>
        <v>1.9951454643668363</v>
      </c>
      <c r="O395" s="13">
        <f t="shared" si="78"/>
        <v>1.9951454643668363</v>
      </c>
      <c r="Q395" s="41">
        <v>13.794889722935951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120.15</v>
      </c>
      <c r="G396" s="13">
        <f t="shared" si="72"/>
        <v>10.378364917981337</v>
      </c>
      <c r="H396" s="13">
        <f t="shared" si="73"/>
        <v>109.77163508201866</v>
      </c>
      <c r="I396" s="16">
        <f t="shared" si="80"/>
        <v>110.95127704836966</v>
      </c>
      <c r="J396" s="13">
        <f t="shared" si="74"/>
        <v>49.956117937333246</v>
      </c>
      <c r="K396" s="13">
        <f t="shared" si="75"/>
        <v>60.995159111036415</v>
      </c>
      <c r="L396" s="13">
        <f t="shared" si="76"/>
        <v>50.219864199191207</v>
      </c>
      <c r="M396" s="13">
        <f t="shared" si="81"/>
        <v>51.442695290254754</v>
      </c>
      <c r="N396" s="13">
        <f t="shared" si="77"/>
        <v>31.894471079957949</v>
      </c>
      <c r="O396" s="13">
        <f t="shared" si="78"/>
        <v>42.272835997939282</v>
      </c>
      <c r="Q396" s="41">
        <v>14.219788966915941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42.257142860000002</v>
      </c>
      <c r="G397" s="13">
        <f t="shared" si="72"/>
        <v>1.6697250248573379</v>
      </c>
      <c r="H397" s="13">
        <f t="shared" si="73"/>
        <v>40.587417835142666</v>
      </c>
      <c r="I397" s="16">
        <f t="shared" si="80"/>
        <v>51.362712746987867</v>
      </c>
      <c r="J397" s="13">
        <f t="shared" si="74"/>
        <v>39.535297021223165</v>
      </c>
      <c r="K397" s="13">
        <f t="shared" si="75"/>
        <v>11.827415725764702</v>
      </c>
      <c r="L397" s="13">
        <f t="shared" si="76"/>
        <v>0.69060107416424843</v>
      </c>
      <c r="M397" s="13">
        <f t="shared" si="81"/>
        <v>20.238825284461054</v>
      </c>
      <c r="N397" s="13">
        <f t="shared" si="77"/>
        <v>12.548071676365854</v>
      </c>
      <c r="O397" s="13">
        <f t="shared" si="78"/>
        <v>14.217796701223191</v>
      </c>
      <c r="Q397" s="41">
        <v>15.67964524469398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9.5428571430000009</v>
      </c>
      <c r="G398" s="13">
        <f t="shared" si="72"/>
        <v>0</v>
      </c>
      <c r="H398" s="13">
        <f t="shared" si="73"/>
        <v>9.5428571430000009</v>
      </c>
      <c r="I398" s="16">
        <f t="shared" si="80"/>
        <v>20.679671794600452</v>
      </c>
      <c r="J398" s="13">
        <f t="shared" si="74"/>
        <v>20.079663143056962</v>
      </c>
      <c r="K398" s="13">
        <f t="shared" si="75"/>
        <v>0.60000865154349015</v>
      </c>
      <c r="L398" s="13">
        <f t="shared" si="76"/>
        <v>0</v>
      </c>
      <c r="M398" s="13">
        <f t="shared" si="81"/>
        <v>7.6907536080951999</v>
      </c>
      <c r="N398" s="13">
        <f t="shared" si="77"/>
        <v>4.7682672370190238</v>
      </c>
      <c r="O398" s="13">
        <f t="shared" si="78"/>
        <v>4.7682672370190238</v>
      </c>
      <c r="Q398" s="41">
        <v>19.994424315567851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3.8642857140000002</v>
      </c>
      <c r="G399" s="13">
        <f t="shared" si="72"/>
        <v>0</v>
      </c>
      <c r="H399" s="13">
        <f t="shared" si="73"/>
        <v>3.8642857140000002</v>
      </c>
      <c r="I399" s="16">
        <f t="shared" si="80"/>
        <v>4.4642943655434904</v>
      </c>
      <c r="J399" s="13">
        <f t="shared" si="74"/>
        <v>4.4592007035332335</v>
      </c>
      <c r="K399" s="13">
        <f t="shared" si="75"/>
        <v>5.0936620102568497E-3</v>
      </c>
      <c r="L399" s="13">
        <f t="shared" si="76"/>
        <v>0</v>
      </c>
      <c r="M399" s="13">
        <f t="shared" si="81"/>
        <v>2.9224863710761761</v>
      </c>
      <c r="N399" s="13">
        <f t="shared" si="77"/>
        <v>1.8119415500672291</v>
      </c>
      <c r="O399" s="13">
        <f t="shared" si="78"/>
        <v>1.8119415500672291</v>
      </c>
      <c r="Q399" s="41">
        <v>21.494694685235629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1.0285714290000001</v>
      </c>
      <c r="G400" s="13">
        <f t="shared" si="72"/>
        <v>0</v>
      </c>
      <c r="H400" s="13">
        <f t="shared" si="73"/>
        <v>1.0285714290000001</v>
      </c>
      <c r="I400" s="16">
        <f t="shared" si="80"/>
        <v>1.0336650910102569</v>
      </c>
      <c r="J400" s="13">
        <f t="shared" si="74"/>
        <v>1.0336137012037203</v>
      </c>
      <c r="K400" s="13">
        <f t="shared" si="75"/>
        <v>5.1389806536628058E-5</v>
      </c>
      <c r="L400" s="13">
        <f t="shared" si="76"/>
        <v>0</v>
      </c>
      <c r="M400" s="13">
        <f t="shared" si="81"/>
        <v>1.110544821008947</v>
      </c>
      <c r="N400" s="13">
        <f t="shared" si="77"/>
        <v>0.68853778902554719</v>
      </c>
      <c r="O400" s="13">
        <f t="shared" si="78"/>
        <v>0.68853778902554719</v>
      </c>
      <c r="Q400" s="41">
        <v>22.975728000000011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0.63571428600000002</v>
      </c>
      <c r="G401" s="13">
        <f t="shared" si="72"/>
        <v>0</v>
      </c>
      <c r="H401" s="13">
        <f t="shared" si="73"/>
        <v>0.63571428600000002</v>
      </c>
      <c r="I401" s="16">
        <f t="shared" si="80"/>
        <v>0.63576567580653665</v>
      </c>
      <c r="J401" s="13">
        <f t="shared" si="74"/>
        <v>0.63575152774370647</v>
      </c>
      <c r="K401" s="13">
        <f t="shared" si="75"/>
        <v>1.4148062830177111E-5</v>
      </c>
      <c r="L401" s="13">
        <f t="shared" si="76"/>
        <v>0</v>
      </c>
      <c r="M401" s="13">
        <f t="shared" si="81"/>
        <v>0.42200703198339984</v>
      </c>
      <c r="N401" s="13">
        <f t="shared" si="77"/>
        <v>0.26164435982970791</v>
      </c>
      <c r="O401" s="13">
        <f t="shared" si="78"/>
        <v>0.26164435982970791</v>
      </c>
      <c r="Q401" s="42">
        <v>21.782962537837559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0.55000000000000004</v>
      </c>
      <c r="G402" s="13">
        <f t="shared" si="72"/>
        <v>0</v>
      </c>
      <c r="H402" s="13">
        <f t="shared" si="73"/>
        <v>0.55000000000000004</v>
      </c>
      <c r="I402" s="16">
        <f t="shared" si="80"/>
        <v>0.55001414806283022</v>
      </c>
      <c r="J402" s="13">
        <f t="shared" si="74"/>
        <v>0.55000496633517093</v>
      </c>
      <c r="K402" s="13">
        <f t="shared" si="75"/>
        <v>9.181727659290928E-6</v>
      </c>
      <c r="L402" s="13">
        <f t="shared" si="76"/>
        <v>0</v>
      </c>
      <c r="M402" s="13">
        <f t="shared" si="81"/>
        <v>0.16036267215369193</v>
      </c>
      <c r="N402" s="13">
        <f t="shared" si="77"/>
        <v>9.9424856735289002E-2</v>
      </c>
      <c r="O402" s="13">
        <f t="shared" si="78"/>
        <v>9.9424856735289002E-2</v>
      </c>
      <c r="P402" s="1"/>
      <c r="Q402">
        <v>21.76677278683308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5.7857142860000002</v>
      </c>
      <c r="G403" s="13">
        <f t="shared" si="72"/>
        <v>0</v>
      </c>
      <c r="H403" s="13">
        <f t="shared" si="73"/>
        <v>5.7857142860000002</v>
      </c>
      <c r="I403" s="16">
        <f t="shared" si="80"/>
        <v>5.7857234677276592</v>
      </c>
      <c r="J403" s="13">
        <f t="shared" si="74"/>
        <v>5.7731494970396096</v>
      </c>
      <c r="K403" s="13">
        <f t="shared" si="75"/>
        <v>1.2573970688049663E-2</v>
      </c>
      <c r="L403" s="13">
        <f t="shared" si="76"/>
        <v>0</v>
      </c>
      <c r="M403" s="13">
        <f t="shared" si="81"/>
        <v>6.093781541840293E-2</v>
      </c>
      <c r="N403" s="13">
        <f t="shared" si="77"/>
        <v>3.7781445559409814E-2</v>
      </c>
      <c r="O403" s="13">
        <f t="shared" si="78"/>
        <v>3.7781445559409814E-2</v>
      </c>
      <c r="P403" s="1"/>
      <c r="Q403">
        <v>20.59488278414058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22.292857139999999</v>
      </c>
      <c r="G404" s="13">
        <f t="shared" si="72"/>
        <v>0</v>
      </c>
      <c r="H404" s="13">
        <f t="shared" si="73"/>
        <v>22.292857139999999</v>
      </c>
      <c r="I404" s="16">
        <f t="shared" si="80"/>
        <v>22.305431110688048</v>
      </c>
      <c r="J404" s="13">
        <f t="shared" si="74"/>
        <v>21.079880495407664</v>
      </c>
      <c r="K404" s="13">
        <f t="shared" si="75"/>
        <v>1.2255506152803832</v>
      </c>
      <c r="L404" s="13">
        <f t="shared" si="76"/>
        <v>0</v>
      </c>
      <c r="M404" s="13">
        <f t="shared" si="81"/>
        <v>2.3156369858993116E-2</v>
      </c>
      <c r="N404" s="13">
        <f t="shared" si="77"/>
        <v>1.4356949312575732E-2</v>
      </c>
      <c r="O404" s="13">
        <f t="shared" si="78"/>
        <v>1.4356949312575732E-2</v>
      </c>
      <c r="P404" s="1"/>
      <c r="Q404">
        <v>16.255843136287169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60.34285714</v>
      </c>
      <c r="G405" s="13">
        <f t="shared" si="72"/>
        <v>3.6917586060798833</v>
      </c>
      <c r="H405" s="13">
        <f t="shared" si="73"/>
        <v>56.65109853392012</v>
      </c>
      <c r="I405" s="16">
        <f t="shared" si="80"/>
        <v>57.876649149200503</v>
      </c>
      <c r="J405" s="13">
        <f t="shared" si="74"/>
        <v>38.205199253807244</v>
      </c>
      <c r="K405" s="13">
        <f t="shared" si="75"/>
        <v>19.671449895393259</v>
      </c>
      <c r="L405" s="13">
        <f t="shared" si="76"/>
        <v>8.5923107236173468</v>
      </c>
      <c r="M405" s="13">
        <f t="shared" si="81"/>
        <v>8.6011101441637638</v>
      </c>
      <c r="N405" s="13">
        <f t="shared" si="77"/>
        <v>5.3326882893815339</v>
      </c>
      <c r="O405" s="13">
        <f t="shared" si="78"/>
        <v>9.0244468954614163</v>
      </c>
      <c r="P405" s="1"/>
      <c r="Q405">
        <v>12.83488135353463</v>
      </c>
    </row>
    <row r="406" spans="1:18" x14ac:dyDescent="0.2">
      <c r="A406" s="14">
        <f t="shared" si="79"/>
        <v>34335</v>
      </c>
      <c r="B406" s="1">
        <v>1</v>
      </c>
      <c r="F406" s="34">
        <v>10.192857139999999</v>
      </c>
      <c r="G406" s="13">
        <f t="shared" si="72"/>
        <v>0</v>
      </c>
      <c r="H406" s="13">
        <f t="shared" si="73"/>
        <v>10.192857139999999</v>
      </c>
      <c r="I406" s="16">
        <f t="shared" si="80"/>
        <v>21.271996311775915</v>
      </c>
      <c r="J406" s="13">
        <f t="shared" si="74"/>
        <v>19.834425964700067</v>
      </c>
      <c r="K406" s="13">
        <f t="shared" si="75"/>
        <v>1.4375703470758481</v>
      </c>
      <c r="L406" s="13">
        <f t="shared" si="76"/>
        <v>0</v>
      </c>
      <c r="M406" s="13">
        <f t="shared" si="81"/>
        <v>3.2684218547822299</v>
      </c>
      <c r="N406" s="13">
        <f t="shared" si="77"/>
        <v>2.0264215499649825</v>
      </c>
      <c r="O406" s="13">
        <f t="shared" si="78"/>
        <v>2.0264215499649825</v>
      </c>
      <c r="P406" s="1"/>
      <c r="Q406">
        <v>13.942522226606579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66.45</v>
      </c>
      <c r="G407" s="13">
        <f t="shared" si="72"/>
        <v>4.3745543064354635</v>
      </c>
      <c r="H407" s="13">
        <f t="shared" si="73"/>
        <v>62.075445693564539</v>
      </c>
      <c r="I407" s="16">
        <f t="shared" si="80"/>
        <v>63.513016040640387</v>
      </c>
      <c r="J407" s="13">
        <f t="shared" si="74"/>
        <v>39.170805835808103</v>
      </c>
      <c r="K407" s="13">
        <f t="shared" si="75"/>
        <v>24.342210204832284</v>
      </c>
      <c r="L407" s="13">
        <f t="shared" si="76"/>
        <v>13.297414119300866</v>
      </c>
      <c r="M407" s="13">
        <f t="shared" si="81"/>
        <v>14.539414424118114</v>
      </c>
      <c r="N407" s="13">
        <f t="shared" si="77"/>
        <v>9.0144369429532301</v>
      </c>
      <c r="O407" s="13">
        <f t="shared" si="78"/>
        <v>13.388991249388694</v>
      </c>
      <c r="P407" s="1"/>
      <c r="Q407">
        <v>12.51492959354839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21.89285714</v>
      </c>
      <c r="G408" s="13">
        <f t="shared" si="72"/>
        <v>0</v>
      </c>
      <c r="H408" s="13">
        <f t="shared" si="73"/>
        <v>21.89285714</v>
      </c>
      <c r="I408" s="16">
        <f t="shared" si="80"/>
        <v>32.93765322553142</v>
      </c>
      <c r="J408" s="13">
        <f t="shared" si="74"/>
        <v>28.98273152443744</v>
      </c>
      <c r="K408" s="13">
        <f t="shared" si="75"/>
        <v>3.9549217010939799</v>
      </c>
      <c r="L408" s="13">
        <f t="shared" si="76"/>
        <v>0</v>
      </c>
      <c r="M408" s="13">
        <f t="shared" si="81"/>
        <v>5.5249774811648837</v>
      </c>
      <c r="N408" s="13">
        <f t="shared" si="77"/>
        <v>3.4254860383222279</v>
      </c>
      <c r="O408" s="13">
        <f t="shared" si="78"/>
        <v>3.4254860383222279</v>
      </c>
      <c r="P408" s="1"/>
      <c r="Q408">
        <v>15.46337563441759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133.1285714</v>
      </c>
      <c r="G409" s="13">
        <f t="shared" si="72"/>
        <v>11.829405601296529</v>
      </c>
      <c r="H409" s="13">
        <f t="shared" si="73"/>
        <v>121.29916579870347</v>
      </c>
      <c r="I409" s="16">
        <f t="shared" si="80"/>
        <v>125.25408749979745</v>
      </c>
      <c r="J409" s="13">
        <f t="shared" si="74"/>
        <v>54.796409088014286</v>
      </c>
      <c r="K409" s="13">
        <f t="shared" si="75"/>
        <v>70.457678411783164</v>
      </c>
      <c r="L409" s="13">
        <f t="shared" si="76"/>
        <v>59.751959349458431</v>
      </c>
      <c r="M409" s="13">
        <f t="shared" si="81"/>
        <v>61.851450792301087</v>
      </c>
      <c r="N409" s="13">
        <f t="shared" si="77"/>
        <v>38.347899491226677</v>
      </c>
      <c r="O409" s="13">
        <f t="shared" si="78"/>
        <v>50.177305092523206</v>
      </c>
      <c r="P409" s="1"/>
      <c r="Q409">
        <v>15.448094092626629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20.571428569999998</v>
      </c>
      <c r="G410" s="13">
        <f t="shared" si="72"/>
        <v>0</v>
      </c>
      <c r="H410" s="13">
        <f t="shared" si="73"/>
        <v>20.571428569999998</v>
      </c>
      <c r="I410" s="16">
        <f t="shared" si="80"/>
        <v>31.277147632324727</v>
      </c>
      <c r="J410" s="13">
        <f t="shared" si="74"/>
        <v>28.821910055447951</v>
      </c>
      <c r="K410" s="13">
        <f t="shared" si="75"/>
        <v>2.455237576876776</v>
      </c>
      <c r="L410" s="13">
        <f t="shared" si="76"/>
        <v>0</v>
      </c>
      <c r="M410" s="13">
        <f t="shared" si="81"/>
        <v>23.50355130107441</v>
      </c>
      <c r="N410" s="13">
        <f t="shared" si="77"/>
        <v>14.572201806666135</v>
      </c>
      <c r="O410" s="13">
        <f t="shared" si="78"/>
        <v>14.572201806666135</v>
      </c>
      <c r="P410" s="1"/>
      <c r="Q410">
        <v>18.24986802507809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0.764285714</v>
      </c>
      <c r="G411" s="13">
        <f t="shared" si="72"/>
        <v>0</v>
      </c>
      <c r="H411" s="13">
        <f t="shared" si="73"/>
        <v>0.764285714</v>
      </c>
      <c r="I411" s="16">
        <f t="shared" si="80"/>
        <v>3.2195232908767761</v>
      </c>
      <c r="J411" s="13">
        <f t="shared" si="74"/>
        <v>3.2178157217122481</v>
      </c>
      <c r="K411" s="13">
        <f t="shared" si="75"/>
        <v>1.7075691645280777E-3</v>
      </c>
      <c r="L411" s="13">
        <f t="shared" si="76"/>
        <v>0</v>
      </c>
      <c r="M411" s="13">
        <f t="shared" si="81"/>
        <v>8.9313494944082752</v>
      </c>
      <c r="N411" s="13">
        <f t="shared" si="77"/>
        <v>5.5374366865331304</v>
      </c>
      <c r="O411" s="13">
        <f t="shared" si="78"/>
        <v>5.5374366865331304</v>
      </c>
      <c r="P411" s="1"/>
      <c r="Q411">
        <v>22.296223696240059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0.41428571400000003</v>
      </c>
      <c r="G412" s="13">
        <f t="shared" si="72"/>
        <v>0</v>
      </c>
      <c r="H412" s="13">
        <f t="shared" si="73"/>
        <v>0.41428571400000003</v>
      </c>
      <c r="I412" s="16">
        <f t="shared" si="80"/>
        <v>0.4159932831645281</v>
      </c>
      <c r="J412" s="13">
        <f t="shared" si="74"/>
        <v>0.41599043323539103</v>
      </c>
      <c r="K412" s="13">
        <f t="shared" si="75"/>
        <v>2.8499291370720492E-6</v>
      </c>
      <c r="L412" s="13">
        <f t="shared" si="76"/>
        <v>0</v>
      </c>
      <c r="M412" s="13">
        <f t="shared" si="81"/>
        <v>3.3939128078751448</v>
      </c>
      <c r="N412" s="13">
        <f t="shared" si="77"/>
        <v>2.1042259408825896</v>
      </c>
      <c r="O412" s="13">
        <f t="shared" si="78"/>
        <v>2.1042259408825896</v>
      </c>
      <c r="P412" s="1"/>
      <c r="Q412">
        <v>24.127404972498798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3.1</v>
      </c>
      <c r="G413" s="13">
        <f t="shared" si="72"/>
        <v>0</v>
      </c>
      <c r="H413" s="13">
        <f t="shared" si="73"/>
        <v>3.1</v>
      </c>
      <c r="I413" s="16">
        <f t="shared" si="80"/>
        <v>3.1000028499291372</v>
      </c>
      <c r="J413" s="13">
        <f t="shared" si="74"/>
        <v>3.099095327346113</v>
      </c>
      <c r="K413" s="13">
        <f t="shared" si="75"/>
        <v>9.0752258302417843E-4</v>
      </c>
      <c r="L413" s="13">
        <f t="shared" si="76"/>
        <v>0</v>
      </c>
      <c r="M413" s="13">
        <f t="shared" si="81"/>
        <v>1.2896868669925552</v>
      </c>
      <c r="N413" s="13">
        <f t="shared" si="77"/>
        <v>0.79960585753538427</v>
      </c>
      <c r="O413" s="13">
        <f t="shared" si="78"/>
        <v>0.79960585753538427</v>
      </c>
      <c r="P413" s="1"/>
      <c r="Q413">
        <v>26.007989000000009</v>
      </c>
    </row>
    <row r="414" spans="1:18" x14ac:dyDescent="0.2">
      <c r="A414" s="14">
        <f t="shared" si="79"/>
        <v>34578</v>
      </c>
      <c r="B414" s="1">
        <v>9</v>
      </c>
      <c r="F414" s="34">
        <v>8.4571428569999991</v>
      </c>
      <c r="G414" s="13">
        <f t="shared" si="72"/>
        <v>0</v>
      </c>
      <c r="H414" s="13">
        <f t="shared" si="73"/>
        <v>8.4571428569999991</v>
      </c>
      <c r="I414" s="16">
        <f t="shared" si="80"/>
        <v>8.4580503795830229</v>
      </c>
      <c r="J414" s="13">
        <f t="shared" si="74"/>
        <v>8.4310929150347569</v>
      </c>
      <c r="K414" s="13">
        <f t="shared" si="75"/>
        <v>2.6957464548265975E-2</v>
      </c>
      <c r="L414" s="13">
        <f t="shared" si="76"/>
        <v>0</v>
      </c>
      <c r="M414" s="13">
        <f t="shared" si="81"/>
        <v>0.49008100945717092</v>
      </c>
      <c r="N414" s="13">
        <f t="shared" si="77"/>
        <v>0.30385022586344596</v>
      </c>
      <c r="O414" s="13">
        <f t="shared" si="78"/>
        <v>0.30385022586344596</v>
      </c>
      <c r="P414" s="1"/>
      <c r="Q414">
        <v>23.251159196032589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7.2785714290000003</v>
      </c>
      <c r="G415" s="13">
        <f t="shared" si="72"/>
        <v>0</v>
      </c>
      <c r="H415" s="13">
        <f t="shared" si="73"/>
        <v>7.2785714290000003</v>
      </c>
      <c r="I415" s="16">
        <f t="shared" si="80"/>
        <v>7.3055288935482663</v>
      </c>
      <c r="J415" s="13">
        <f t="shared" si="74"/>
        <v>7.278892498099534</v>
      </c>
      <c r="K415" s="13">
        <f t="shared" si="75"/>
        <v>2.6636395448732308E-2</v>
      </c>
      <c r="L415" s="13">
        <f t="shared" si="76"/>
        <v>0</v>
      </c>
      <c r="M415" s="13">
        <f t="shared" si="81"/>
        <v>0.18623078359372497</v>
      </c>
      <c r="N415" s="13">
        <f t="shared" si="77"/>
        <v>0.11546308582810948</v>
      </c>
      <c r="O415" s="13">
        <f t="shared" si="78"/>
        <v>0.11546308582810948</v>
      </c>
      <c r="P415" s="1"/>
      <c r="Q415">
        <v>20.2196052660181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38.078571429999997</v>
      </c>
      <c r="G416" s="13">
        <f t="shared" si="72"/>
        <v>1.2025490194097317</v>
      </c>
      <c r="H416" s="13">
        <f t="shared" si="73"/>
        <v>36.876022410590267</v>
      </c>
      <c r="I416" s="16">
        <f t="shared" si="80"/>
        <v>36.902658806039</v>
      </c>
      <c r="J416" s="13">
        <f t="shared" si="74"/>
        <v>31.884693362683613</v>
      </c>
      <c r="K416" s="13">
        <f t="shared" si="75"/>
        <v>5.0179654433553864</v>
      </c>
      <c r="L416" s="13">
        <f t="shared" si="76"/>
        <v>0</v>
      </c>
      <c r="M416" s="13">
        <f t="shared" si="81"/>
        <v>7.0767697765615492E-2</v>
      </c>
      <c r="N416" s="13">
        <f t="shared" si="77"/>
        <v>4.3875972614681603E-2</v>
      </c>
      <c r="O416" s="13">
        <f t="shared" si="78"/>
        <v>1.2464249920244133</v>
      </c>
      <c r="Q416">
        <v>15.999051675109881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24.42142857</v>
      </c>
      <c r="G417" s="13">
        <f t="shared" si="72"/>
        <v>0</v>
      </c>
      <c r="H417" s="13">
        <f t="shared" si="73"/>
        <v>24.42142857</v>
      </c>
      <c r="I417" s="16">
        <f t="shared" si="80"/>
        <v>29.439394013355386</v>
      </c>
      <c r="J417" s="13">
        <f t="shared" si="74"/>
        <v>24.986706012833057</v>
      </c>
      <c r="K417" s="13">
        <f t="shared" si="75"/>
        <v>4.452688000522329</v>
      </c>
      <c r="L417" s="13">
        <f t="shared" si="76"/>
        <v>0</v>
      </c>
      <c r="M417" s="13">
        <f t="shared" si="81"/>
        <v>2.6891725150933889E-2</v>
      </c>
      <c r="N417" s="13">
        <f t="shared" si="77"/>
        <v>1.6672869593579012E-2</v>
      </c>
      <c r="O417" s="13">
        <f t="shared" si="78"/>
        <v>1.6672869593579012E-2</v>
      </c>
      <c r="Q417">
        <v>11.75374964132827</v>
      </c>
    </row>
    <row r="418" spans="1:17" x14ac:dyDescent="0.2">
      <c r="A418" s="14">
        <f t="shared" si="79"/>
        <v>34700</v>
      </c>
      <c r="B418" s="1">
        <v>1</v>
      </c>
      <c r="F418" s="34">
        <v>56.021428569999998</v>
      </c>
      <c r="G418" s="13">
        <f t="shared" si="72"/>
        <v>3.2086107717111032</v>
      </c>
      <c r="H418" s="13">
        <f t="shared" si="73"/>
        <v>52.812817798288897</v>
      </c>
      <c r="I418" s="16">
        <f t="shared" si="80"/>
        <v>57.265505798811226</v>
      </c>
      <c r="J418" s="13">
        <f t="shared" si="74"/>
        <v>36.533601021018065</v>
      </c>
      <c r="K418" s="13">
        <f t="shared" si="75"/>
        <v>20.731904777793162</v>
      </c>
      <c r="L418" s="13">
        <f t="shared" si="76"/>
        <v>9.6605629004772222</v>
      </c>
      <c r="M418" s="13">
        <f t="shared" si="81"/>
        <v>9.670781756034577</v>
      </c>
      <c r="N418" s="13">
        <f t="shared" si="77"/>
        <v>5.9958846887414374</v>
      </c>
      <c r="O418" s="13">
        <f t="shared" si="78"/>
        <v>9.2044954604525415</v>
      </c>
      <c r="Q418">
        <v>11.81300259354839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16.45</v>
      </c>
      <c r="G419" s="13">
        <f t="shared" si="72"/>
        <v>0</v>
      </c>
      <c r="H419" s="13">
        <f t="shared" si="73"/>
        <v>16.45</v>
      </c>
      <c r="I419" s="16">
        <f t="shared" si="80"/>
        <v>27.52134187731594</v>
      </c>
      <c r="J419" s="13">
        <f t="shared" si="74"/>
        <v>24.437659539616085</v>
      </c>
      <c r="K419" s="13">
        <f t="shared" si="75"/>
        <v>3.0836823376998552</v>
      </c>
      <c r="L419" s="13">
        <f t="shared" si="76"/>
        <v>0</v>
      </c>
      <c r="M419" s="13">
        <f t="shared" si="81"/>
        <v>3.6748970672931396</v>
      </c>
      <c r="N419" s="13">
        <f t="shared" si="77"/>
        <v>2.2784361817217467</v>
      </c>
      <c r="O419" s="13">
        <f t="shared" si="78"/>
        <v>2.2784361817217467</v>
      </c>
      <c r="Q419">
        <v>13.47175837594726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31.192857140000001</v>
      </c>
      <c r="G420" s="13">
        <f t="shared" si="72"/>
        <v>0.43270684953310173</v>
      </c>
      <c r="H420" s="13">
        <f t="shared" si="73"/>
        <v>30.7601502904669</v>
      </c>
      <c r="I420" s="16">
        <f t="shared" si="80"/>
        <v>33.843832628166751</v>
      </c>
      <c r="J420" s="13">
        <f t="shared" si="74"/>
        <v>29.921760062392284</v>
      </c>
      <c r="K420" s="13">
        <f t="shared" si="75"/>
        <v>3.9220725657744673</v>
      </c>
      <c r="L420" s="13">
        <f t="shared" si="76"/>
        <v>0</v>
      </c>
      <c r="M420" s="13">
        <f t="shared" si="81"/>
        <v>1.3964608855713929</v>
      </c>
      <c r="N420" s="13">
        <f t="shared" si="77"/>
        <v>0.86580574905426355</v>
      </c>
      <c r="O420" s="13">
        <f t="shared" si="78"/>
        <v>1.2985125985873653</v>
      </c>
      <c r="Q420">
        <v>16.15651482590107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28.514285709999999</v>
      </c>
      <c r="G421" s="13">
        <f t="shared" si="72"/>
        <v>0.13323505111191711</v>
      </c>
      <c r="H421" s="13">
        <f t="shared" si="73"/>
        <v>28.381050658888082</v>
      </c>
      <c r="I421" s="16">
        <f t="shared" si="80"/>
        <v>32.303123224662549</v>
      </c>
      <c r="J421" s="13">
        <f t="shared" si="74"/>
        <v>28.935094904667157</v>
      </c>
      <c r="K421" s="13">
        <f t="shared" si="75"/>
        <v>3.3680283199953926</v>
      </c>
      <c r="L421" s="13">
        <f t="shared" si="76"/>
        <v>0</v>
      </c>
      <c r="M421" s="13">
        <f t="shared" si="81"/>
        <v>0.53065513651712937</v>
      </c>
      <c r="N421" s="13">
        <f t="shared" si="77"/>
        <v>0.3290061846406202</v>
      </c>
      <c r="O421" s="13">
        <f t="shared" si="78"/>
        <v>0.46224123575253728</v>
      </c>
      <c r="Q421">
        <v>16.38799300760099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22.121428569999999</v>
      </c>
      <c r="G422" s="13">
        <f t="shared" si="72"/>
        <v>0</v>
      </c>
      <c r="H422" s="13">
        <f t="shared" si="73"/>
        <v>22.121428569999999</v>
      </c>
      <c r="I422" s="16">
        <f t="shared" si="80"/>
        <v>25.489456889995392</v>
      </c>
      <c r="J422" s="13">
        <f t="shared" si="74"/>
        <v>24.202133939721648</v>
      </c>
      <c r="K422" s="13">
        <f t="shared" si="75"/>
        <v>1.2873229502737438</v>
      </c>
      <c r="L422" s="13">
        <f t="shared" si="76"/>
        <v>0</v>
      </c>
      <c r="M422" s="13">
        <f t="shared" si="81"/>
        <v>0.20164895187650916</v>
      </c>
      <c r="N422" s="13">
        <f t="shared" si="77"/>
        <v>0.12502235016343569</v>
      </c>
      <c r="O422" s="13">
        <f t="shared" si="78"/>
        <v>0.12502235016343569</v>
      </c>
      <c r="Q422">
        <v>18.79535935176682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0.30714285699999999</v>
      </c>
      <c r="G423" s="13">
        <f t="shared" si="72"/>
        <v>0</v>
      </c>
      <c r="H423" s="13">
        <f t="shared" si="73"/>
        <v>0.30714285699999999</v>
      </c>
      <c r="I423" s="16">
        <f t="shared" si="80"/>
        <v>1.5944658072737439</v>
      </c>
      <c r="J423" s="13">
        <f t="shared" si="74"/>
        <v>1.5942153564343982</v>
      </c>
      <c r="K423" s="13">
        <f t="shared" si="75"/>
        <v>2.5045083934571721E-4</v>
      </c>
      <c r="L423" s="13">
        <f t="shared" si="76"/>
        <v>0</v>
      </c>
      <c r="M423" s="13">
        <f t="shared" si="81"/>
        <v>7.6626601713073478E-2</v>
      </c>
      <c r="N423" s="13">
        <f t="shared" si="77"/>
        <v>4.7508493062105556E-2</v>
      </c>
      <c r="O423" s="13">
        <f t="shared" si="78"/>
        <v>4.7508493062105556E-2</v>
      </c>
      <c r="Q423">
        <v>20.966312403552351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0.121428571</v>
      </c>
      <c r="G424" s="13">
        <f t="shared" si="72"/>
        <v>0</v>
      </c>
      <c r="H424" s="13">
        <f t="shared" si="73"/>
        <v>0.121428571</v>
      </c>
      <c r="I424" s="16">
        <f t="shared" si="80"/>
        <v>0.12167902183934572</v>
      </c>
      <c r="J424" s="13">
        <f t="shared" si="74"/>
        <v>0.1216789469481412</v>
      </c>
      <c r="K424" s="13">
        <f t="shared" si="75"/>
        <v>7.4891204515648013E-8</v>
      </c>
      <c r="L424" s="13">
        <f t="shared" si="76"/>
        <v>0</v>
      </c>
      <c r="M424" s="13">
        <f t="shared" si="81"/>
        <v>2.9118108650967922E-2</v>
      </c>
      <c r="N424" s="13">
        <f t="shared" si="77"/>
        <v>1.805322736360011E-2</v>
      </c>
      <c r="O424" s="13">
        <f t="shared" si="78"/>
        <v>1.805322736360011E-2</v>
      </c>
      <c r="Q424">
        <v>23.778789196529392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0.28571428599999998</v>
      </c>
      <c r="G425" s="13">
        <f t="shared" si="72"/>
        <v>0</v>
      </c>
      <c r="H425" s="13">
        <f t="shared" si="73"/>
        <v>0.28571428599999998</v>
      </c>
      <c r="I425" s="16">
        <f t="shared" si="80"/>
        <v>0.2857143608912045</v>
      </c>
      <c r="J425" s="13">
        <f t="shared" si="74"/>
        <v>0.28571344990234709</v>
      </c>
      <c r="K425" s="13">
        <f t="shared" si="75"/>
        <v>9.1098885740548141E-7</v>
      </c>
      <c r="L425" s="13">
        <f t="shared" si="76"/>
        <v>0</v>
      </c>
      <c r="M425" s="13">
        <f t="shared" si="81"/>
        <v>1.1064881287367812E-2</v>
      </c>
      <c r="N425" s="13">
        <f t="shared" si="77"/>
        <v>6.8602263981680433E-3</v>
      </c>
      <c r="O425" s="13">
        <f t="shared" si="78"/>
        <v>6.8602263981680433E-3</v>
      </c>
      <c r="Q425">
        <v>24.223874000000009</v>
      </c>
    </row>
    <row r="426" spans="1:17" x14ac:dyDescent="0.2">
      <c r="A426" s="14">
        <f t="shared" si="79"/>
        <v>34943</v>
      </c>
      <c r="B426" s="1">
        <v>9</v>
      </c>
      <c r="F426" s="34">
        <v>22.35</v>
      </c>
      <c r="G426" s="13">
        <f t="shared" si="72"/>
        <v>0</v>
      </c>
      <c r="H426" s="13">
        <f t="shared" si="73"/>
        <v>22.35</v>
      </c>
      <c r="I426" s="16">
        <f t="shared" si="80"/>
        <v>22.350000910988857</v>
      </c>
      <c r="J426" s="13">
        <f t="shared" si="74"/>
        <v>21.761309205916561</v>
      </c>
      <c r="K426" s="13">
        <f t="shared" si="75"/>
        <v>0.5886917050722964</v>
      </c>
      <c r="L426" s="13">
        <f t="shared" si="76"/>
        <v>0</v>
      </c>
      <c r="M426" s="13">
        <f t="shared" si="81"/>
        <v>4.2046548891997689E-3</v>
      </c>
      <c r="N426" s="13">
        <f t="shared" si="77"/>
        <v>2.6068860313038567E-3</v>
      </c>
      <c r="O426" s="13">
        <f t="shared" si="78"/>
        <v>2.6068860313038567E-3</v>
      </c>
      <c r="Q426">
        <v>21.804760104412441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49.728571430000002</v>
      </c>
      <c r="G427" s="13">
        <f t="shared" si="72"/>
        <v>2.5050516939816023</v>
      </c>
      <c r="H427" s="13">
        <f t="shared" si="73"/>
        <v>47.223519736018403</v>
      </c>
      <c r="I427" s="16">
        <f t="shared" si="80"/>
        <v>47.812211441090696</v>
      </c>
      <c r="J427" s="13">
        <f t="shared" si="74"/>
        <v>40.749169732593501</v>
      </c>
      <c r="K427" s="13">
        <f t="shared" si="75"/>
        <v>7.0630417084971953</v>
      </c>
      <c r="L427" s="13">
        <f t="shared" si="76"/>
        <v>0</v>
      </c>
      <c r="M427" s="13">
        <f t="shared" si="81"/>
        <v>1.5977688578959121E-3</v>
      </c>
      <c r="N427" s="13">
        <f t="shared" si="77"/>
        <v>9.9061669189546555E-4</v>
      </c>
      <c r="O427" s="13">
        <f t="shared" si="78"/>
        <v>2.5060423106734979</v>
      </c>
      <c r="Q427">
        <v>18.93557309747947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16.350000000000001</v>
      </c>
      <c r="G428" s="13">
        <f t="shared" si="72"/>
        <v>0</v>
      </c>
      <c r="H428" s="13">
        <f t="shared" si="73"/>
        <v>16.350000000000001</v>
      </c>
      <c r="I428" s="16">
        <f t="shared" si="80"/>
        <v>23.413041708497197</v>
      </c>
      <c r="J428" s="13">
        <f t="shared" si="74"/>
        <v>21.973526655285784</v>
      </c>
      <c r="K428" s="13">
        <f t="shared" si="75"/>
        <v>1.4395150532114123</v>
      </c>
      <c r="L428" s="13">
        <f t="shared" si="76"/>
        <v>0</v>
      </c>
      <c r="M428" s="13">
        <f t="shared" si="81"/>
        <v>6.0715216600044659E-4</v>
      </c>
      <c r="N428" s="13">
        <f t="shared" si="77"/>
        <v>3.764343429202769E-4</v>
      </c>
      <c r="O428" s="13">
        <f t="shared" si="78"/>
        <v>3.764343429202769E-4</v>
      </c>
      <c r="Q428">
        <v>16.070150487419301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37.228571430000002</v>
      </c>
      <c r="G429" s="13">
        <f t="shared" si="72"/>
        <v>1.1075166354280939</v>
      </c>
      <c r="H429" s="13">
        <f t="shared" si="73"/>
        <v>36.121054794571911</v>
      </c>
      <c r="I429" s="16">
        <f t="shared" si="80"/>
        <v>37.560569847783327</v>
      </c>
      <c r="J429" s="13">
        <f t="shared" si="74"/>
        <v>29.633399379630319</v>
      </c>
      <c r="K429" s="13">
        <f t="shared" si="75"/>
        <v>7.9271704681530082</v>
      </c>
      <c r="L429" s="13">
        <f t="shared" si="76"/>
        <v>0</v>
      </c>
      <c r="M429" s="13">
        <f t="shared" si="81"/>
        <v>2.3071782308016969E-4</v>
      </c>
      <c r="N429" s="13">
        <f t="shared" si="77"/>
        <v>1.430450503097052E-4</v>
      </c>
      <c r="O429" s="13">
        <f t="shared" si="78"/>
        <v>1.1076596804784036</v>
      </c>
      <c r="Q429">
        <v>12.054729593548389</v>
      </c>
    </row>
    <row r="430" spans="1:17" x14ac:dyDescent="0.2">
      <c r="A430" s="14">
        <f t="shared" si="79"/>
        <v>35065</v>
      </c>
      <c r="B430" s="1">
        <v>1</v>
      </c>
      <c r="F430" s="34">
        <v>52.6</v>
      </c>
      <c r="G430" s="13">
        <f t="shared" si="72"/>
        <v>2.8260854615581756</v>
      </c>
      <c r="H430" s="13">
        <f t="shared" si="73"/>
        <v>49.773914538441829</v>
      </c>
      <c r="I430" s="16">
        <f t="shared" si="80"/>
        <v>57.701085006594838</v>
      </c>
      <c r="J430" s="13">
        <f t="shared" si="74"/>
        <v>38.043125310288033</v>
      </c>
      <c r="K430" s="13">
        <f t="shared" si="75"/>
        <v>19.657959696306804</v>
      </c>
      <c r="L430" s="13">
        <f t="shared" si="76"/>
        <v>8.5787213340265644</v>
      </c>
      <c r="M430" s="13">
        <f t="shared" si="81"/>
        <v>8.5788090067993341</v>
      </c>
      <c r="N430" s="13">
        <f t="shared" si="77"/>
        <v>5.3188615842155871</v>
      </c>
      <c r="O430" s="13">
        <f t="shared" si="78"/>
        <v>8.1449470457737618</v>
      </c>
      <c r="Q430">
        <v>12.759052342211429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57.178571429999998</v>
      </c>
      <c r="G431" s="13">
        <f t="shared" si="72"/>
        <v>3.337982588879493</v>
      </c>
      <c r="H431" s="13">
        <f t="shared" si="73"/>
        <v>53.840588841120507</v>
      </c>
      <c r="I431" s="16">
        <f t="shared" si="80"/>
        <v>64.919827203400743</v>
      </c>
      <c r="J431" s="13">
        <f t="shared" si="74"/>
        <v>40.771072929640042</v>
      </c>
      <c r="K431" s="13">
        <f t="shared" si="75"/>
        <v>24.148754273760701</v>
      </c>
      <c r="L431" s="13">
        <f t="shared" si="76"/>
        <v>13.102535748779356</v>
      </c>
      <c r="M431" s="13">
        <f t="shared" si="81"/>
        <v>16.362483171363106</v>
      </c>
      <c r="N431" s="13">
        <f t="shared" si="77"/>
        <v>10.144739566245125</v>
      </c>
      <c r="O431" s="13">
        <f t="shared" si="78"/>
        <v>13.482722155124618</v>
      </c>
      <c r="Q431">
        <v>13.267406407350141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7.8857142859999998</v>
      </c>
      <c r="G432" s="13">
        <f t="shared" si="72"/>
        <v>0</v>
      </c>
      <c r="H432" s="13">
        <f t="shared" si="73"/>
        <v>7.8857142859999998</v>
      </c>
      <c r="I432" s="16">
        <f t="shared" si="80"/>
        <v>18.931932810981348</v>
      </c>
      <c r="J432" s="13">
        <f t="shared" si="74"/>
        <v>18.05260683459386</v>
      </c>
      <c r="K432" s="13">
        <f t="shared" si="75"/>
        <v>0.87932597638748788</v>
      </c>
      <c r="L432" s="13">
        <f t="shared" si="76"/>
        <v>0</v>
      </c>
      <c r="M432" s="13">
        <f t="shared" si="81"/>
        <v>6.2177436051179811</v>
      </c>
      <c r="N432" s="13">
        <f t="shared" si="77"/>
        <v>3.8550010351731481</v>
      </c>
      <c r="O432" s="13">
        <f t="shared" si="78"/>
        <v>3.8550010351731481</v>
      </c>
      <c r="Q432">
        <v>15.209440394147849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73.978571430000002</v>
      </c>
      <c r="G433" s="13">
        <f t="shared" si="72"/>
        <v>5.2162697075754094</v>
      </c>
      <c r="H433" s="13">
        <f t="shared" si="73"/>
        <v>68.762301722424596</v>
      </c>
      <c r="I433" s="16">
        <f t="shared" si="80"/>
        <v>69.641627698812087</v>
      </c>
      <c r="J433" s="13">
        <f t="shared" si="74"/>
        <v>48.579177209242417</v>
      </c>
      <c r="K433" s="13">
        <f t="shared" si="75"/>
        <v>21.06245048956967</v>
      </c>
      <c r="L433" s="13">
        <f t="shared" si="76"/>
        <v>9.9935390430905162</v>
      </c>
      <c r="M433" s="13">
        <f t="shared" si="81"/>
        <v>12.356281613035348</v>
      </c>
      <c r="N433" s="13">
        <f t="shared" si="77"/>
        <v>7.6608946000819156</v>
      </c>
      <c r="O433" s="13">
        <f t="shared" si="78"/>
        <v>12.877164307657324</v>
      </c>
      <c r="Q433">
        <v>16.96916129543342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43.392857139999997</v>
      </c>
      <c r="G434" s="13">
        <f t="shared" si="72"/>
        <v>1.7967010666813257</v>
      </c>
      <c r="H434" s="13">
        <f t="shared" si="73"/>
        <v>41.596156073318674</v>
      </c>
      <c r="I434" s="16">
        <f t="shared" si="80"/>
        <v>52.66506751979783</v>
      </c>
      <c r="J434" s="13">
        <f t="shared" si="74"/>
        <v>42.301830844512992</v>
      </c>
      <c r="K434" s="13">
        <f t="shared" si="75"/>
        <v>10.363236675284838</v>
      </c>
      <c r="L434" s="13">
        <f t="shared" si="76"/>
        <v>0</v>
      </c>
      <c r="M434" s="13">
        <f t="shared" si="81"/>
        <v>4.6953870129534323</v>
      </c>
      <c r="N434" s="13">
        <f t="shared" si="77"/>
        <v>2.9111399480311282</v>
      </c>
      <c r="O434" s="13">
        <f t="shared" si="78"/>
        <v>4.7078410147124536</v>
      </c>
      <c r="Q434">
        <v>17.626648083606849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4.9642857139999998</v>
      </c>
      <c r="G435" s="13">
        <f t="shared" si="72"/>
        <v>0</v>
      </c>
      <c r="H435" s="13">
        <f t="shared" si="73"/>
        <v>4.9642857139999998</v>
      </c>
      <c r="I435" s="16">
        <f t="shared" si="80"/>
        <v>15.327522389284837</v>
      </c>
      <c r="J435" s="13">
        <f t="shared" si="74"/>
        <v>15.129196750817972</v>
      </c>
      <c r="K435" s="13">
        <f t="shared" si="75"/>
        <v>0.19832563846686568</v>
      </c>
      <c r="L435" s="13">
        <f t="shared" si="76"/>
        <v>0</v>
      </c>
      <c r="M435" s="13">
        <f t="shared" si="81"/>
        <v>1.7842470649223041</v>
      </c>
      <c r="N435" s="13">
        <f t="shared" si="77"/>
        <v>1.1062331802518286</v>
      </c>
      <c r="O435" s="13">
        <f t="shared" si="78"/>
        <v>1.1062331802518286</v>
      </c>
      <c r="Q435">
        <v>21.642248279538499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0.42142857099999997</v>
      </c>
      <c r="G436" s="13">
        <f t="shared" si="72"/>
        <v>0</v>
      </c>
      <c r="H436" s="13">
        <f t="shared" si="73"/>
        <v>0.42142857099999997</v>
      </c>
      <c r="I436" s="16">
        <f t="shared" si="80"/>
        <v>0.61975420946686566</v>
      </c>
      <c r="J436" s="13">
        <f t="shared" si="74"/>
        <v>0.61974407594175407</v>
      </c>
      <c r="K436" s="13">
        <f t="shared" si="75"/>
        <v>1.0133525111588604E-5</v>
      </c>
      <c r="L436" s="13">
        <f t="shared" si="76"/>
        <v>0</v>
      </c>
      <c r="M436" s="13">
        <f t="shared" si="81"/>
        <v>0.67801388467047552</v>
      </c>
      <c r="N436" s="13">
        <f t="shared" si="77"/>
        <v>0.4203686084956948</v>
      </c>
      <c r="O436" s="13">
        <f t="shared" si="78"/>
        <v>0.4203686084956948</v>
      </c>
      <c r="Q436">
        <v>23.60920800000001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0.36428571399999998</v>
      </c>
      <c r="G437" s="13">
        <f t="shared" si="72"/>
        <v>0</v>
      </c>
      <c r="H437" s="13">
        <f t="shared" si="73"/>
        <v>0.36428571399999998</v>
      </c>
      <c r="I437" s="16">
        <f t="shared" si="80"/>
        <v>0.36429584752511157</v>
      </c>
      <c r="J437" s="13">
        <f t="shared" si="74"/>
        <v>0.3642938755342538</v>
      </c>
      <c r="K437" s="13">
        <f t="shared" si="75"/>
        <v>1.9719908577742196E-6</v>
      </c>
      <c r="L437" s="13">
        <f t="shared" si="76"/>
        <v>0</v>
      </c>
      <c r="M437" s="13">
        <f t="shared" si="81"/>
        <v>0.25764527617478072</v>
      </c>
      <c r="N437" s="13">
        <f t="shared" si="77"/>
        <v>0.15974007122836406</v>
      </c>
      <c r="O437" s="13">
        <f t="shared" si="78"/>
        <v>0.15974007122836406</v>
      </c>
      <c r="Q437">
        <v>23.91415586240058</v>
      </c>
    </row>
    <row r="438" spans="1:17" x14ac:dyDescent="0.2">
      <c r="A438" s="14">
        <f t="shared" si="79"/>
        <v>35309</v>
      </c>
      <c r="B438" s="1">
        <v>9</v>
      </c>
      <c r="F438" s="34">
        <v>2.207142857</v>
      </c>
      <c r="G438" s="13">
        <f t="shared" si="72"/>
        <v>0</v>
      </c>
      <c r="H438" s="13">
        <f t="shared" si="73"/>
        <v>2.207142857</v>
      </c>
      <c r="I438" s="16">
        <f t="shared" si="80"/>
        <v>2.2071448289908577</v>
      </c>
      <c r="J438" s="13">
        <f t="shared" si="74"/>
        <v>2.2065467315508065</v>
      </c>
      <c r="K438" s="13">
        <f t="shared" si="75"/>
        <v>5.9809744005123733E-4</v>
      </c>
      <c r="L438" s="13">
        <f t="shared" si="76"/>
        <v>0</v>
      </c>
      <c r="M438" s="13">
        <f t="shared" si="81"/>
        <v>9.7905204946416663E-2</v>
      </c>
      <c r="N438" s="13">
        <f t="shared" si="77"/>
        <v>6.0701227066778329E-2</v>
      </c>
      <c r="O438" s="13">
        <f t="shared" si="78"/>
        <v>6.0701227066778329E-2</v>
      </c>
      <c r="Q438">
        <v>21.707422131265961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17.65714286</v>
      </c>
      <c r="G439" s="13">
        <f t="shared" si="72"/>
        <v>0</v>
      </c>
      <c r="H439" s="13">
        <f t="shared" si="73"/>
        <v>17.65714286</v>
      </c>
      <c r="I439" s="16">
        <f t="shared" si="80"/>
        <v>17.657740957440051</v>
      </c>
      <c r="J439" s="13">
        <f t="shared" si="74"/>
        <v>17.240998643908743</v>
      </c>
      <c r="K439" s="13">
        <f t="shared" si="75"/>
        <v>0.41674231353130864</v>
      </c>
      <c r="L439" s="13">
        <f t="shared" si="76"/>
        <v>0</v>
      </c>
      <c r="M439" s="13">
        <f t="shared" si="81"/>
        <v>3.7203977879638334E-2</v>
      </c>
      <c r="N439" s="13">
        <f t="shared" si="77"/>
        <v>2.3066466285375765E-2</v>
      </c>
      <c r="O439" s="13">
        <f t="shared" si="78"/>
        <v>2.3066466285375765E-2</v>
      </c>
      <c r="Q439">
        <v>19.280904165114261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40.678571429999998</v>
      </c>
      <c r="G440" s="13">
        <f t="shared" si="72"/>
        <v>1.4932363115888616</v>
      </c>
      <c r="H440" s="13">
        <f t="shared" si="73"/>
        <v>39.185335118411139</v>
      </c>
      <c r="I440" s="16">
        <f t="shared" si="80"/>
        <v>39.602077431942448</v>
      </c>
      <c r="J440" s="13">
        <f t="shared" si="74"/>
        <v>33.783525525665901</v>
      </c>
      <c r="K440" s="13">
        <f t="shared" si="75"/>
        <v>5.8185519062765465</v>
      </c>
      <c r="L440" s="13">
        <f t="shared" si="76"/>
        <v>0</v>
      </c>
      <c r="M440" s="13">
        <f t="shared" si="81"/>
        <v>1.4137511594262568E-2</v>
      </c>
      <c r="N440" s="13">
        <f t="shared" si="77"/>
        <v>8.7652571884427929E-3</v>
      </c>
      <c r="O440" s="13">
        <f t="shared" si="78"/>
        <v>1.5020015687773045</v>
      </c>
      <c r="Q440">
        <v>16.313860025557201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55.614285709999997</v>
      </c>
      <c r="G441" s="13">
        <f t="shared" si="72"/>
        <v>3.1630910580559237</v>
      </c>
      <c r="H441" s="13">
        <f t="shared" si="73"/>
        <v>52.451194651944071</v>
      </c>
      <c r="I441" s="16">
        <f t="shared" si="80"/>
        <v>58.269746558220618</v>
      </c>
      <c r="J441" s="13">
        <f t="shared" si="74"/>
        <v>38.096359468337695</v>
      </c>
      <c r="K441" s="13">
        <f t="shared" si="75"/>
        <v>20.173387089882922</v>
      </c>
      <c r="L441" s="13">
        <f t="shared" si="76"/>
        <v>9.0979385532964976</v>
      </c>
      <c r="M441" s="13">
        <f t="shared" si="81"/>
        <v>9.1033108077023162</v>
      </c>
      <c r="N441" s="13">
        <f t="shared" si="77"/>
        <v>5.6440527007754362</v>
      </c>
      <c r="O441" s="13">
        <f t="shared" si="78"/>
        <v>8.8071437588313604</v>
      </c>
      <c r="Q441">
        <v>12.686293648106821</v>
      </c>
    </row>
    <row r="442" spans="1:17" x14ac:dyDescent="0.2">
      <c r="A442" s="14">
        <f t="shared" si="79"/>
        <v>35431</v>
      </c>
      <c r="B442" s="1">
        <v>1</v>
      </c>
      <c r="F442" s="34">
        <v>38.85</v>
      </c>
      <c r="G442" s="13">
        <f t="shared" si="72"/>
        <v>1.2887968971493162</v>
      </c>
      <c r="H442" s="13">
        <f t="shared" si="73"/>
        <v>37.561203102850683</v>
      </c>
      <c r="I442" s="16">
        <f t="shared" si="80"/>
        <v>48.636651639437105</v>
      </c>
      <c r="J442" s="13">
        <f t="shared" si="74"/>
        <v>31.328681408120151</v>
      </c>
      <c r="K442" s="13">
        <f t="shared" si="75"/>
        <v>17.307970231316954</v>
      </c>
      <c r="L442" s="13">
        <f t="shared" si="76"/>
        <v>6.2114529068286339</v>
      </c>
      <c r="M442" s="13">
        <f t="shared" si="81"/>
        <v>9.6707110137555148</v>
      </c>
      <c r="N442" s="13">
        <f t="shared" si="77"/>
        <v>5.9958408285284195</v>
      </c>
      <c r="O442" s="13">
        <f t="shared" si="78"/>
        <v>7.2846377256777357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29.557142859999999</v>
      </c>
      <c r="G443" s="13">
        <f t="shared" si="72"/>
        <v>0.24982940536697268</v>
      </c>
      <c r="H443" s="13">
        <f t="shared" si="73"/>
        <v>29.307313454633025</v>
      </c>
      <c r="I443" s="16">
        <f t="shared" si="80"/>
        <v>40.403830779121343</v>
      </c>
      <c r="J443" s="13">
        <f t="shared" si="74"/>
        <v>31.125526954265542</v>
      </c>
      <c r="K443" s="13">
        <f t="shared" si="75"/>
        <v>9.2783038248558007</v>
      </c>
      <c r="L443" s="13">
        <f t="shared" si="76"/>
        <v>0</v>
      </c>
      <c r="M443" s="13">
        <f t="shared" si="81"/>
        <v>3.6748701852270953</v>
      </c>
      <c r="N443" s="13">
        <f t="shared" si="77"/>
        <v>2.2784195148407989</v>
      </c>
      <c r="O443" s="13">
        <f t="shared" si="78"/>
        <v>2.5282489202077714</v>
      </c>
      <c r="Q443">
        <v>12.233342542143481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97.55</v>
      </c>
      <c r="G444" s="13">
        <f t="shared" si="72"/>
        <v>7.8516215321165932</v>
      </c>
      <c r="H444" s="13">
        <f t="shared" si="73"/>
        <v>89.698378467883401</v>
      </c>
      <c r="I444" s="16">
        <f t="shared" si="80"/>
        <v>98.976682292739198</v>
      </c>
      <c r="J444" s="13">
        <f t="shared" si="74"/>
        <v>47.169691264701051</v>
      </c>
      <c r="K444" s="13">
        <f t="shared" si="75"/>
        <v>51.806991028038148</v>
      </c>
      <c r="L444" s="13">
        <f t="shared" si="76"/>
        <v>40.964137511597968</v>
      </c>
      <c r="M444" s="13">
        <f t="shared" si="81"/>
        <v>42.360588181984262</v>
      </c>
      <c r="N444" s="13">
        <f t="shared" si="77"/>
        <v>26.263564672830242</v>
      </c>
      <c r="O444" s="13">
        <f t="shared" si="78"/>
        <v>34.115186204946838</v>
      </c>
      <c r="Q444">
        <v>13.613697120631491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83.442857140000001</v>
      </c>
      <c r="G445" s="13">
        <f t="shared" si="72"/>
        <v>6.2744033942867681</v>
      </c>
      <c r="H445" s="13">
        <f t="shared" si="73"/>
        <v>77.168453745713236</v>
      </c>
      <c r="I445" s="16">
        <f t="shared" si="80"/>
        <v>88.011307262153409</v>
      </c>
      <c r="J445" s="13">
        <f t="shared" si="74"/>
        <v>48.373257051699667</v>
      </c>
      <c r="K445" s="13">
        <f t="shared" si="75"/>
        <v>39.638050210453741</v>
      </c>
      <c r="L445" s="13">
        <f t="shared" si="76"/>
        <v>28.705721114811201</v>
      </c>
      <c r="M445" s="13">
        <f t="shared" si="81"/>
        <v>44.802744623965225</v>
      </c>
      <c r="N445" s="13">
        <f t="shared" si="77"/>
        <v>27.777701666858441</v>
      </c>
      <c r="O445" s="13">
        <f t="shared" si="78"/>
        <v>34.052105061145213</v>
      </c>
      <c r="Q445">
        <v>14.7150948934031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11.84285714</v>
      </c>
      <c r="G446" s="13">
        <f t="shared" si="72"/>
        <v>0</v>
      </c>
      <c r="H446" s="13">
        <f t="shared" si="73"/>
        <v>11.84285714</v>
      </c>
      <c r="I446" s="16">
        <f t="shared" si="80"/>
        <v>22.77518623564254</v>
      </c>
      <c r="J446" s="13">
        <f t="shared" si="74"/>
        <v>21.789768623123852</v>
      </c>
      <c r="K446" s="13">
        <f t="shared" si="75"/>
        <v>0.9854176125186882</v>
      </c>
      <c r="L446" s="13">
        <f t="shared" si="76"/>
        <v>0</v>
      </c>
      <c r="M446" s="13">
        <f t="shared" si="81"/>
        <v>17.025042957106784</v>
      </c>
      <c r="N446" s="13">
        <f t="shared" si="77"/>
        <v>10.555526633406206</v>
      </c>
      <c r="O446" s="13">
        <f t="shared" si="78"/>
        <v>10.555526633406206</v>
      </c>
      <c r="Q446">
        <v>18.378106011459831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0.79285714299999999</v>
      </c>
      <c r="G447" s="13">
        <f t="shared" si="72"/>
        <v>0</v>
      </c>
      <c r="H447" s="13">
        <f t="shared" si="73"/>
        <v>0.79285714299999999</v>
      </c>
      <c r="I447" s="16">
        <f t="shared" si="80"/>
        <v>1.7782747555186882</v>
      </c>
      <c r="J447" s="13">
        <f t="shared" si="74"/>
        <v>1.778003493979871</v>
      </c>
      <c r="K447" s="13">
        <f t="shared" si="75"/>
        <v>2.7126153881718018E-4</v>
      </c>
      <c r="L447" s="13">
        <f t="shared" si="76"/>
        <v>0</v>
      </c>
      <c r="M447" s="13">
        <f t="shared" si="81"/>
        <v>6.4695163237005779</v>
      </c>
      <c r="N447" s="13">
        <f t="shared" si="77"/>
        <v>4.0111001206943584</v>
      </c>
      <c r="O447" s="13">
        <f t="shared" si="78"/>
        <v>4.0111001206943584</v>
      </c>
      <c r="Q447">
        <v>22.718599940001798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0.60714285700000004</v>
      </c>
      <c r="G448" s="13">
        <f t="shared" si="72"/>
        <v>0</v>
      </c>
      <c r="H448" s="13">
        <f t="shared" si="73"/>
        <v>0.60714285700000004</v>
      </c>
      <c r="I448" s="16">
        <f t="shared" si="80"/>
        <v>0.60741411853881722</v>
      </c>
      <c r="J448" s="13">
        <f t="shared" si="74"/>
        <v>0.60740560536859356</v>
      </c>
      <c r="K448" s="13">
        <f t="shared" si="75"/>
        <v>8.5131702236562745E-6</v>
      </c>
      <c r="L448" s="13">
        <f t="shared" si="76"/>
        <v>0</v>
      </c>
      <c r="M448" s="13">
        <f t="shared" si="81"/>
        <v>2.4584162030062195</v>
      </c>
      <c r="N448" s="13">
        <f t="shared" si="77"/>
        <v>1.5242180458638561</v>
      </c>
      <c r="O448" s="13">
        <f t="shared" si="78"/>
        <v>1.5242180458638561</v>
      </c>
      <c r="Q448">
        <v>24.422770000000011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0.157142857</v>
      </c>
      <c r="G449" s="13">
        <f t="shared" si="72"/>
        <v>0</v>
      </c>
      <c r="H449" s="13">
        <f t="shared" si="73"/>
        <v>0.157142857</v>
      </c>
      <c r="I449" s="16">
        <f t="shared" si="80"/>
        <v>0.15715137017022365</v>
      </c>
      <c r="J449" s="13">
        <f t="shared" si="74"/>
        <v>0.15715122116989244</v>
      </c>
      <c r="K449" s="13">
        <f t="shared" si="75"/>
        <v>1.4900033121212353E-7</v>
      </c>
      <c r="L449" s="13">
        <f t="shared" si="76"/>
        <v>0</v>
      </c>
      <c r="M449" s="13">
        <f t="shared" si="81"/>
        <v>0.93419815714236343</v>
      </c>
      <c r="N449" s="13">
        <f t="shared" si="77"/>
        <v>0.57920285742826527</v>
      </c>
      <c r="O449" s="13">
        <f t="shared" si="78"/>
        <v>0.57920285742826527</v>
      </c>
      <c r="Q449">
        <v>24.34716697002246</v>
      </c>
    </row>
    <row r="450" spans="1:17" x14ac:dyDescent="0.2">
      <c r="A450" s="14">
        <f t="shared" si="79"/>
        <v>35674</v>
      </c>
      <c r="B450" s="1">
        <v>9</v>
      </c>
      <c r="F450" s="34">
        <v>5.3</v>
      </c>
      <c r="G450" s="13">
        <f t="shared" si="72"/>
        <v>0</v>
      </c>
      <c r="H450" s="13">
        <f t="shared" si="73"/>
        <v>5.3</v>
      </c>
      <c r="I450" s="16">
        <f t="shared" si="80"/>
        <v>5.300000149000331</v>
      </c>
      <c r="J450" s="13">
        <f t="shared" si="74"/>
        <v>5.291722518551639</v>
      </c>
      <c r="K450" s="13">
        <f t="shared" si="75"/>
        <v>8.2776304486920083E-3</v>
      </c>
      <c r="L450" s="13">
        <f t="shared" si="76"/>
        <v>0</v>
      </c>
      <c r="M450" s="13">
        <f t="shared" si="81"/>
        <v>0.35499529971409816</v>
      </c>
      <c r="N450" s="13">
        <f t="shared" si="77"/>
        <v>0.22009708582274085</v>
      </c>
      <c r="O450" s="13">
        <f t="shared" si="78"/>
        <v>0.22009708582274085</v>
      </c>
      <c r="Q450">
        <v>21.696982300219609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34.085714289999999</v>
      </c>
      <c r="G451" s="13">
        <f t="shared" si="72"/>
        <v>0.75613639245407638</v>
      </c>
      <c r="H451" s="13">
        <f t="shared" si="73"/>
        <v>33.329577897545924</v>
      </c>
      <c r="I451" s="16">
        <f t="shared" si="80"/>
        <v>33.33785552799462</v>
      </c>
      <c r="J451" s="13">
        <f t="shared" si="74"/>
        <v>30.308652459471855</v>
      </c>
      <c r="K451" s="13">
        <f t="shared" si="75"/>
        <v>3.0292030685227651</v>
      </c>
      <c r="L451" s="13">
        <f t="shared" si="76"/>
        <v>0</v>
      </c>
      <c r="M451" s="13">
        <f t="shared" si="81"/>
        <v>0.13489821389135731</v>
      </c>
      <c r="N451" s="13">
        <f t="shared" si="77"/>
        <v>8.3636892612641525E-2</v>
      </c>
      <c r="O451" s="13">
        <f t="shared" si="78"/>
        <v>0.83977328506671789</v>
      </c>
      <c r="Q451">
        <v>17.972423947811489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64.371428570000006</v>
      </c>
      <c r="G452" s="13">
        <f t="shared" si="72"/>
        <v>4.1421641908248485</v>
      </c>
      <c r="H452" s="13">
        <f t="shared" si="73"/>
        <v>60.229264379175156</v>
      </c>
      <c r="I452" s="16">
        <f t="shared" si="80"/>
        <v>63.258467447697925</v>
      </c>
      <c r="J452" s="13">
        <f t="shared" si="74"/>
        <v>43.446240359268685</v>
      </c>
      <c r="K452" s="13">
        <f t="shared" si="75"/>
        <v>19.812227088429239</v>
      </c>
      <c r="L452" s="13">
        <f t="shared" si="76"/>
        <v>8.7341230207822882</v>
      </c>
      <c r="M452" s="13">
        <f t="shared" si="81"/>
        <v>8.785384342061004</v>
      </c>
      <c r="N452" s="13">
        <f t="shared" si="77"/>
        <v>5.4469382920778227</v>
      </c>
      <c r="O452" s="13">
        <f t="shared" si="78"/>
        <v>9.5891024829026712</v>
      </c>
      <c r="Q452">
        <v>15.17187703864044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40.9</v>
      </c>
      <c r="G453" s="13">
        <f t="shared" si="72"/>
        <v>1.5179926467520914</v>
      </c>
      <c r="H453" s="13">
        <f t="shared" si="73"/>
        <v>39.382007353247907</v>
      </c>
      <c r="I453" s="16">
        <f t="shared" si="80"/>
        <v>50.460111420894862</v>
      </c>
      <c r="J453" s="13">
        <f t="shared" si="74"/>
        <v>34.468507932193688</v>
      </c>
      <c r="K453" s="13">
        <f t="shared" si="75"/>
        <v>15.991603488701173</v>
      </c>
      <c r="L453" s="13">
        <f t="shared" si="76"/>
        <v>4.8854072054189972</v>
      </c>
      <c r="M453" s="13">
        <f t="shared" si="81"/>
        <v>8.2238532554021777</v>
      </c>
      <c r="N453" s="13">
        <f t="shared" si="77"/>
        <v>5.0987890183493505</v>
      </c>
      <c r="O453" s="13">
        <f t="shared" si="78"/>
        <v>6.6167816651014419</v>
      </c>
      <c r="Q453">
        <v>11.73588459354839</v>
      </c>
    </row>
    <row r="454" spans="1:17" x14ac:dyDescent="0.2">
      <c r="A454" s="14">
        <f t="shared" si="79"/>
        <v>35796</v>
      </c>
      <c r="B454" s="1">
        <v>1</v>
      </c>
      <c r="F454" s="34">
        <v>16.542857139999999</v>
      </c>
      <c r="G454" s="13">
        <f t="shared" ref="G454:G517" si="86">IF((F454-$J$2)&gt;0,$I$2*(F454-$J$2),0)</f>
        <v>0</v>
      </c>
      <c r="H454" s="13">
        <f t="shared" ref="H454:H517" si="87">F454-G454</f>
        <v>16.542857139999999</v>
      </c>
      <c r="I454" s="16">
        <f t="shared" si="80"/>
        <v>27.649053423282172</v>
      </c>
      <c r="J454" s="13">
        <f t="shared" ref="J454:J517" si="88">I454/SQRT(1+(I454/($K$2*(300+(25*Q454)+0.05*(Q454)^3)))^2)</f>
        <v>23.863133609152065</v>
      </c>
      <c r="K454" s="13">
        <f t="shared" ref="K454:K517" si="89">I454-J454</f>
        <v>3.7859198141301071</v>
      </c>
      <c r="L454" s="13">
        <f t="shared" ref="L454:L517" si="90">IF(K454&gt;$N$2,(K454-$N$2)/$L$2,0)</f>
        <v>0</v>
      </c>
      <c r="M454" s="13">
        <f t="shared" si="81"/>
        <v>3.1250642370528272</v>
      </c>
      <c r="N454" s="13">
        <f t="shared" ref="N454:N517" si="91">$M$2*M454</f>
        <v>1.9375398269727528</v>
      </c>
      <c r="O454" s="13">
        <f t="shared" ref="O454:O517" si="92">N454+G454</f>
        <v>1.9375398269727528</v>
      </c>
      <c r="Q454">
        <v>11.75184278290574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5.7714285710000004</v>
      </c>
      <c r="G455" s="13">
        <f t="shared" si="86"/>
        <v>0</v>
      </c>
      <c r="H455" s="13">
        <f t="shared" si="87"/>
        <v>5.7714285710000004</v>
      </c>
      <c r="I455" s="16">
        <f t="shared" ref="I455:I518" si="95">H455+K454-L454</f>
        <v>9.5573483851301084</v>
      </c>
      <c r="J455" s="13">
        <f t="shared" si="88"/>
        <v>9.419694410389873</v>
      </c>
      <c r="K455" s="13">
        <f t="shared" si="89"/>
        <v>0.13765397474023544</v>
      </c>
      <c r="L455" s="13">
        <f t="shared" si="90"/>
        <v>0</v>
      </c>
      <c r="M455" s="13">
        <f t="shared" ref="M455:M518" si="96">L455+M454-N454</f>
        <v>1.1875244100800744</v>
      </c>
      <c r="N455" s="13">
        <f t="shared" si="91"/>
        <v>0.73626513424964612</v>
      </c>
      <c r="O455" s="13">
        <f t="shared" si="92"/>
        <v>0.73626513424964612</v>
      </c>
      <c r="Q455">
        <v>14.15592055515849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8.25</v>
      </c>
      <c r="G456" s="13">
        <f t="shared" si="86"/>
        <v>0</v>
      </c>
      <c r="H456" s="13">
        <f t="shared" si="87"/>
        <v>8.25</v>
      </c>
      <c r="I456" s="16">
        <f t="shared" si="95"/>
        <v>8.3876539747402354</v>
      </c>
      <c r="J456" s="13">
        <f t="shared" si="88"/>
        <v>8.3114847872110733</v>
      </c>
      <c r="K456" s="13">
        <f t="shared" si="89"/>
        <v>7.616918752916213E-2</v>
      </c>
      <c r="L456" s="13">
        <f t="shared" si="90"/>
        <v>0</v>
      </c>
      <c r="M456" s="13">
        <f t="shared" si="96"/>
        <v>0.45125927583042824</v>
      </c>
      <c r="N456" s="13">
        <f t="shared" si="91"/>
        <v>0.27978075101486549</v>
      </c>
      <c r="O456" s="13">
        <f t="shared" si="92"/>
        <v>0.27978075101486549</v>
      </c>
      <c r="Q456">
        <v>15.652369252973189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28.492857140000002</v>
      </c>
      <c r="G457" s="13">
        <f t="shared" si="86"/>
        <v>0.13083927688554392</v>
      </c>
      <c r="H457" s="13">
        <f t="shared" si="87"/>
        <v>28.362017863114456</v>
      </c>
      <c r="I457" s="16">
        <f t="shared" si="95"/>
        <v>28.43818705064362</v>
      </c>
      <c r="J457" s="13">
        <f t="shared" si="88"/>
        <v>25.951695926630784</v>
      </c>
      <c r="K457" s="13">
        <f t="shared" si="89"/>
        <v>2.4864911240128365</v>
      </c>
      <c r="L457" s="13">
        <f t="shared" si="90"/>
        <v>0</v>
      </c>
      <c r="M457" s="13">
        <f t="shared" si="96"/>
        <v>0.17147852481556275</v>
      </c>
      <c r="N457" s="13">
        <f t="shared" si="91"/>
        <v>0.10631668538564891</v>
      </c>
      <c r="O457" s="13">
        <f t="shared" si="92"/>
        <v>0.23715596227119284</v>
      </c>
      <c r="Q457">
        <v>16.028405938214451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7.35</v>
      </c>
      <c r="G458" s="13">
        <f t="shared" si="86"/>
        <v>0</v>
      </c>
      <c r="H458" s="13">
        <f t="shared" si="87"/>
        <v>7.35</v>
      </c>
      <c r="I458" s="16">
        <f t="shared" si="95"/>
        <v>9.8364911240128361</v>
      </c>
      <c r="J458" s="13">
        <f t="shared" si="88"/>
        <v>9.7819851215550688</v>
      </c>
      <c r="K458" s="13">
        <f t="shared" si="89"/>
        <v>5.4506002457767266E-2</v>
      </c>
      <c r="L458" s="13">
        <f t="shared" si="90"/>
        <v>0</v>
      </c>
      <c r="M458" s="13">
        <f t="shared" si="96"/>
        <v>6.516183942991384E-2</v>
      </c>
      <c r="N458" s="13">
        <f t="shared" si="91"/>
        <v>4.0400340446546577E-2</v>
      </c>
      <c r="O458" s="13">
        <f t="shared" si="92"/>
        <v>4.0400340446546577E-2</v>
      </c>
      <c r="Q458">
        <v>21.4453575663359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5.2714285710000004</v>
      </c>
      <c r="G459" s="13">
        <f t="shared" si="86"/>
        <v>0</v>
      </c>
      <c r="H459" s="13">
        <f t="shared" si="87"/>
        <v>5.2714285710000004</v>
      </c>
      <c r="I459" s="16">
        <f t="shared" si="95"/>
        <v>5.3259345734577677</v>
      </c>
      <c r="J459" s="13">
        <f t="shared" si="88"/>
        <v>5.318133635435828</v>
      </c>
      <c r="K459" s="13">
        <f t="shared" si="89"/>
        <v>7.8009380219397073E-3</v>
      </c>
      <c r="L459" s="13">
        <f t="shared" si="90"/>
        <v>0</v>
      </c>
      <c r="M459" s="13">
        <f t="shared" si="96"/>
        <v>2.4761498983367262E-2</v>
      </c>
      <c r="N459" s="13">
        <f t="shared" si="91"/>
        <v>1.5352129369687703E-2</v>
      </c>
      <c r="O459" s="13">
        <f t="shared" si="92"/>
        <v>1.5352129369687703E-2</v>
      </c>
      <c r="Q459">
        <v>22.22172027833685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0.22857142899999999</v>
      </c>
      <c r="G460" s="13">
        <f t="shared" si="86"/>
        <v>0</v>
      </c>
      <c r="H460" s="13">
        <f t="shared" si="87"/>
        <v>0.22857142899999999</v>
      </c>
      <c r="I460" s="16">
        <f t="shared" si="95"/>
        <v>0.2363723670219397</v>
      </c>
      <c r="J460" s="13">
        <f t="shared" si="88"/>
        <v>0.23637188962925901</v>
      </c>
      <c r="K460" s="13">
        <f t="shared" si="89"/>
        <v>4.7739268069224572E-7</v>
      </c>
      <c r="L460" s="13">
        <f t="shared" si="90"/>
        <v>0</v>
      </c>
      <c r="M460" s="13">
        <f t="shared" si="96"/>
        <v>9.4093696136795593E-3</v>
      </c>
      <c r="N460" s="13">
        <f t="shared" si="91"/>
        <v>5.8338091604813267E-3</v>
      </c>
      <c r="O460" s="13">
        <f t="shared" si="92"/>
        <v>5.8338091604813267E-3</v>
      </c>
      <c r="Q460">
        <v>24.778517000000011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3.65</v>
      </c>
      <c r="G461" s="13">
        <f t="shared" si="86"/>
        <v>0</v>
      </c>
      <c r="H461" s="13">
        <f t="shared" si="87"/>
        <v>3.65</v>
      </c>
      <c r="I461" s="16">
        <f t="shared" si="95"/>
        <v>3.6500004773926804</v>
      </c>
      <c r="J461" s="13">
        <f t="shared" si="88"/>
        <v>3.6482382684611281</v>
      </c>
      <c r="K461" s="13">
        <f t="shared" si="89"/>
        <v>1.7622089315523226E-3</v>
      </c>
      <c r="L461" s="13">
        <f t="shared" si="90"/>
        <v>0</v>
      </c>
      <c r="M461" s="13">
        <f t="shared" si="96"/>
        <v>3.5755604531982326E-3</v>
      </c>
      <c r="N461" s="13">
        <f t="shared" si="91"/>
        <v>2.2168474809829042E-3</v>
      </c>
      <c r="O461" s="13">
        <f t="shared" si="92"/>
        <v>2.2168474809829042E-3</v>
      </c>
      <c r="Q461">
        <v>24.755288238731929</v>
      </c>
    </row>
    <row r="462" spans="1:17" x14ac:dyDescent="0.2">
      <c r="A462" s="14">
        <f t="shared" si="93"/>
        <v>36039</v>
      </c>
      <c r="B462" s="1">
        <v>9</v>
      </c>
      <c r="F462" s="34">
        <v>16.464285709999999</v>
      </c>
      <c r="G462" s="13">
        <f t="shared" si="86"/>
        <v>0</v>
      </c>
      <c r="H462" s="13">
        <f t="shared" si="87"/>
        <v>16.464285709999999</v>
      </c>
      <c r="I462" s="16">
        <f t="shared" si="95"/>
        <v>16.466047918931551</v>
      </c>
      <c r="J462" s="13">
        <f t="shared" si="88"/>
        <v>16.253138073800045</v>
      </c>
      <c r="K462" s="13">
        <f t="shared" si="89"/>
        <v>0.2129098451315059</v>
      </c>
      <c r="L462" s="13">
        <f t="shared" si="90"/>
        <v>0</v>
      </c>
      <c r="M462" s="13">
        <f t="shared" si="96"/>
        <v>1.3587129722153284E-3</v>
      </c>
      <c r="N462" s="13">
        <f t="shared" si="91"/>
        <v>8.4240204277350361E-4</v>
      </c>
      <c r="O462" s="13">
        <f t="shared" si="92"/>
        <v>8.4240204277350361E-4</v>
      </c>
      <c r="Q462">
        <v>22.662632977956001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13.96428571</v>
      </c>
      <c r="G463" s="13">
        <f t="shared" si="86"/>
        <v>0</v>
      </c>
      <c r="H463" s="13">
        <f t="shared" si="87"/>
        <v>13.96428571</v>
      </c>
      <c r="I463" s="16">
        <f t="shared" si="95"/>
        <v>14.177195555131506</v>
      </c>
      <c r="J463" s="13">
        <f t="shared" si="88"/>
        <v>13.97823790241881</v>
      </c>
      <c r="K463" s="13">
        <f t="shared" si="89"/>
        <v>0.19895765271269639</v>
      </c>
      <c r="L463" s="13">
        <f t="shared" si="90"/>
        <v>0</v>
      </c>
      <c r="M463" s="13">
        <f t="shared" si="96"/>
        <v>5.163109294418248E-4</v>
      </c>
      <c r="N463" s="13">
        <f t="shared" si="91"/>
        <v>3.2011277625393136E-4</v>
      </c>
      <c r="O463" s="13">
        <f t="shared" si="92"/>
        <v>3.2011277625393136E-4</v>
      </c>
      <c r="Q463">
        <v>19.95455657491344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72.892857140000004</v>
      </c>
      <c r="G464" s="13">
        <f t="shared" si="86"/>
        <v>5.0948838048676075</v>
      </c>
      <c r="H464" s="13">
        <f t="shared" si="87"/>
        <v>67.797973335132397</v>
      </c>
      <c r="I464" s="16">
        <f t="shared" si="95"/>
        <v>67.99693098784509</v>
      </c>
      <c r="J464" s="13">
        <f t="shared" si="88"/>
        <v>45.131051373138519</v>
      </c>
      <c r="K464" s="13">
        <f t="shared" si="89"/>
        <v>22.865879614706571</v>
      </c>
      <c r="L464" s="13">
        <f t="shared" si="90"/>
        <v>11.810228390948597</v>
      </c>
      <c r="M464" s="13">
        <f t="shared" si="96"/>
        <v>11.810424589101784</v>
      </c>
      <c r="N464" s="13">
        <f t="shared" si="91"/>
        <v>7.3224632452431058</v>
      </c>
      <c r="O464" s="13">
        <f t="shared" si="92"/>
        <v>12.417347050110713</v>
      </c>
      <c r="Q464">
        <v>15.306359854804169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10.34285714</v>
      </c>
      <c r="G465" s="13">
        <f t="shared" si="86"/>
        <v>0</v>
      </c>
      <c r="H465" s="13">
        <f t="shared" si="87"/>
        <v>10.34285714</v>
      </c>
      <c r="I465" s="16">
        <f t="shared" si="95"/>
        <v>21.398508363757976</v>
      </c>
      <c r="J465" s="13">
        <f t="shared" si="88"/>
        <v>19.315544077140142</v>
      </c>
      <c r="K465" s="13">
        <f t="shared" si="89"/>
        <v>2.0829642866178339</v>
      </c>
      <c r="L465" s="13">
        <f t="shared" si="90"/>
        <v>0</v>
      </c>
      <c r="M465" s="13">
        <f t="shared" si="96"/>
        <v>4.4879613438586778</v>
      </c>
      <c r="N465" s="13">
        <f t="shared" si="91"/>
        <v>2.7825360331923803</v>
      </c>
      <c r="O465" s="13">
        <f t="shared" si="92"/>
        <v>2.7825360331923803</v>
      </c>
      <c r="Q465">
        <v>10.99140059354839</v>
      </c>
    </row>
    <row r="466" spans="1:17" x14ac:dyDescent="0.2">
      <c r="A466" s="14">
        <f t="shared" si="93"/>
        <v>36161</v>
      </c>
      <c r="B466" s="1">
        <v>1</v>
      </c>
      <c r="F466" s="34">
        <v>19.75</v>
      </c>
      <c r="G466" s="13">
        <f t="shared" si="86"/>
        <v>0</v>
      </c>
      <c r="H466" s="13">
        <f t="shared" si="87"/>
        <v>19.75</v>
      </c>
      <c r="I466" s="16">
        <f t="shared" si="95"/>
        <v>21.832964286617834</v>
      </c>
      <c r="J466" s="13">
        <f t="shared" si="88"/>
        <v>19.964734389523258</v>
      </c>
      <c r="K466" s="13">
        <f t="shared" si="89"/>
        <v>1.8682298970945759</v>
      </c>
      <c r="L466" s="13">
        <f t="shared" si="90"/>
        <v>0</v>
      </c>
      <c r="M466" s="13">
        <f t="shared" si="96"/>
        <v>1.7054253106662975</v>
      </c>
      <c r="N466" s="13">
        <f t="shared" si="91"/>
        <v>1.0573636926131045</v>
      </c>
      <c r="O466" s="13">
        <f t="shared" si="92"/>
        <v>1.0573636926131045</v>
      </c>
      <c r="Q466">
        <v>12.38627231510192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57.021428569999998</v>
      </c>
      <c r="G467" s="13">
        <f t="shared" si="86"/>
        <v>3.3204135763953837</v>
      </c>
      <c r="H467" s="13">
        <f t="shared" si="87"/>
        <v>53.701014993604616</v>
      </c>
      <c r="I467" s="16">
        <f t="shared" si="95"/>
        <v>55.569244890699196</v>
      </c>
      <c r="J467" s="13">
        <f t="shared" si="88"/>
        <v>36.115448720475392</v>
      </c>
      <c r="K467" s="13">
        <f t="shared" si="89"/>
        <v>19.453796170223804</v>
      </c>
      <c r="L467" s="13">
        <f t="shared" si="90"/>
        <v>8.3730566378727982</v>
      </c>
      <c r="M467" s="13">
        <f t="shared" si="96"/>
        <v>9.021118255925991</v>
      </c>
      <c r="N467" s="13">
        <f t="shared" si="91"/>
        <v>5.5930933186741143</v>
      </c>
      <c r="O467" s="13">
        <f t="shared" si="92"/>
        <v>8.9135068950694976</v>
      </c>
      <c r="Q467">
        <v>11.83713220803125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55.535714290000001</v>
      </c>
      <c r="G468" s="13">
        <f t="shared" si="86"/>
        <v>3.1543065529318977</v>
      </c>
      <c r="H468" s="13">
        <f t="shared" si="87"/>
        <v>52.381407737068102</v>
      </c>
      <c r="I468" s="16">
        <f t="shared" si="95"/>
        <v>63.462147269419113</v>
      </c>
      <c r="J468" s="13">
        <f t="shared" si="88"/>
        <v>43.11130481250418</v>
      </c>
      <c r="K468" s="13">
        <f t="shared" si="89"/>
        <v>20.350842456914933</v>
      </c>
      <c r="L468" s="13">
        <f t="shared" si="90"/>
        <v>9.2766987111057624</v>
      </c>
      <c r="M468" s="13">
        <f t="shared" si="96"/>
        <v>12.704723648357639</v>
      </c>
      <c r="N468" s="13">
        <f t="shared" si="91"/>
        <v>7.8769286619817365</v>
      </c>
      <c r="O468" s="13">
        <f t="shared" si="92"/>
        <v>11.031235214913634</v>
      </c>
      <c r="Q468">
        <v>14.923205995089511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35.464285709999999</v>
      </c>
      <c r="G469" s="13">
        <f t="shared" si="86"/>
        <v>0.91026454366766785</v>
      </c>
      <c r="H469" s="13">
        <f t="shared" si="87"/>
        <v>34.554021166332333</v>
      </c>
      <c r="I469" s="16">
        <f t="shared" si="95"/>
        <v>45.6281649121415</v>
      </c>
      <c r="J469" s="13">
        <f t="shared" si="88"/>
        <v>37.544726398345958</v>
      </c>
      <c r="K469" s="13">
        <f t="shared" si="89"/>
        <v>8.0834385137955422</v>
      </c>
      <c r="L469" s="13">
        <f t="shared" si="90"/>
        <v>0</v>
      </c>
      <c r="M469" s="13">
        <f t="shared" si="96"/>
        <v>4.8277949863759027</v>
      </c>
      <c r="N469" s="13">
        <f t="shared" si="91"/>
        <v>2.9932328915530597</v>
      </c>
      <c r="O469" s="13">
        <f t="shared" si="92"/>
        <v>3.9034974352207277</v>
      </c>
      <c r="Q469">
        <v>16.601774545126521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11.628571429999999</v>
      </c>
      <c r="G470" s="13">
        <f t="shared" si="86"/>
        <v>0</v>
      </c>
      <c r="H470" s="13">
        <f t="shared" si="87"/>
        <v>11.628571429999999</v>
      </c>
      <c r="I470" s="16">
        <f t="shared" si="95"/>
        <v>19.712009943795543</v>
      </c>
      <c r="J470" s="13">
        <f t="shared" si="88"/>
        <v>19.086308655999595</v>
      </c>
      <c r="K470" s="13">
        <f t="shared" si="89"/>
        <v>0.62570128779594825</v>
      </c>
      <c r="L470" s="13">
        <f t="shared" si="90"/>
        <v>0</v>
      </c>
      <c r="M470" s="13">
        <f t="shared" si="96"/>
        <v>1.8345620948228429</v>
      </c>
      <c r="N470" s="13">
        <f t="shared" si="91"/>
        <v>1.1374284987901626</v>
      </c>
      <c r="O470" s="13">
        <f t="shared" si="92"/>
        <v>1.1374284987901626</v>
      </c>
      <c r="Q470">
        <v>18.653304047044202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5.9785714289999996</v>
      </c>
      <c r="G471" s="13">
        <f t="shared" si="86"/>
        <v>0</v>
      </c>
      <c r="H471" s="13">
        <f t="shared" si="87"/>
        <v>5.9785714289999996</v>
      </c>
      <c r="I471" s="16">
        <f t="shared" si="95"/>
        <v>6.6042727167959479</v>
      </c>
      <c r="J471" s="13">
        <f t="shared" si="88"/>
        <v>6.5892100299429233</v>
      </c>
      <c r="K471" s="13">
        <f t="shared" si="89"/>
        <v>1.5062686853024587E-2</v>
      </c>
      <c r="L471" s="13">
        <f t="shared" si="90"/>
        <v>0</v>
      </c>
      <c r="M471" s="13">
        <f t="shared" si="96"/>
        <v>0.69713359603268032</v>
      </c>
      <c r="N471" s="13">
        <f t="shared" si="91"/>
        <v>0.43222282954026181</v>
      </c>
      <c r="O471" s="13">
        <f t="shared" si="92"/>
        <v>0.43222282954026181</v>
      </c>
      <c r="Q471">
        <v>22.12381276848545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1.321428571</v>
      </c>
      <c r="G472" s="13">
        <f t="shared" si="86"/>
        <v>0</v>
      </c>
      <c r="H472" s="13">
        <f t="shared" si="87"/>
        <v>1.321428571</v>
      </c>
      <c r="I472" s="16">
        <f t="shared" si="95"/>
        <v>1.3364912578530246</v>
      </c>
      <c r="J472" s="13">
        <f t="shared" si="88"/>
        <v>1.3364035502150129</v>
      </c>
      <c r="K472" s="13">
        <f t="shared" si="89"/>
        <v>8.7707638011691458E-5</v>
      </c>
      <c r="L472" s="13">
        <f t="shared" si="90"/>
        <v>0</v>
      </c>
      <c r="M472" s="13">
        <f t="shared" si="96"/>
        <v>0.26491076649241851</v>
      </c>
      <c r="N472" s="13">
        <f t="shared" si="91"/>
        <v>0.16424467522529948</v>
      </c>
      <c r="O472" s="13">
        <f t="shared" si="92"/>
        <v>0.16424467522529948</v>
      </c>
      <c r="Q472">
        <v>24.661359000000001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4.414285714</v>
      </c>
      <c r="G473" s="13">
        <f t="shared" si="86"/>
        <v>0</v>
      </c>
      <c r="H473" s="13">
        <f t="shared" si="87"/>
        <v>4.414285714</v>
      </c>
      <c r="I473" s="16">
        <f t="shared" si="95"/>
        <v>4.4143734216380119</v>
      </c>
      <c r="J473" s="13">
        <f t="shared" si="88"/>
        <v>4.4102430218426374</v>
      </c>
      <c r="K473" s="13">
        <f t="shared" si="89"/>
        <v>4.1303997953745508E-3</v>
      </c>
      <c r="L473" s="13">
        <f t="shared" si="90"/>
        <v>0</v>
      </c>
      <c r="M473" s="13">
        <f t="shared" si="96"/>
        <v>0.10066609126711903</v>
      </c>
      <c r="N473" s="13">
        <f t="shared" si="91"/>
        <v>6.2412976585613802E-2</v>
      </c>
      <c r="O473" s="13">
        <f t="shared" si="92"/>
        <v>6.2412976585613802E-2</v>
      </c>
      <c r="Q473">
        <v>22.743060640414971</v>
      </c>
    </row>
    <row r="474" spans="1:17" x14ac:dyDescent="0.2">
      <c r="A474" s="14">
        <f t="shared" si="93"/>
        <v>36404</v>
      </c>
      <c r="B474" s="1">
        <v>9</v>
      </c>
      <c r="F474" s="34">
        <v>1.05</v>
      </c>
      <c r="G474" s="13">
        <f t="shared" si="86"/>
        <v>0</v>
      </c>
      <c r="H474" s="13">
        <f t="shared" si="87"/>
        <v>1.05</v>
      </c>
      <c r="I474" s="16">
        <f t="shared" si="95"/>
        <v>1.0541303997953746</v>
      </c>
      <c r="J474" s="13">
        <f t="shared" si="88"/>
        <v>1.0540597776813383</v>
      </c>
      <c r="K474" s="13">
        <f t="shared" si="89"/>
        <v>7.0622114036300587E-5</v>
      </c>
      <c r="L474" s="13">
        <f t="shared" si="90"/>
        <v>0</v>
      </c>
      <c r="M474" s="13">
        <f t="shared" si="96"/>
        <v>3.8253114681505232E-2</v>
      </c>
      <c r="N474" s="13">
        <f t="shared" si="91"/>
        <v>2.3716931102533242E-2</v>
      </c>
      <c r="O474" s="13">
        <f t="shared" si="92"/>
        <v>2.3716931102533242E-2</v>
      </c>
      <c r="Q474">
        <v>21.14004656302065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10.16428571</v>
      </c>
      <c r="G475" s="13">
        <f t="shared" si="86"/>
        <v>0</v>
      </c>
      <c r="H475" s="13">
        <f t="shared" si="87"/>
        <v>10.16428571</v>
      </c>
      <c r="I475" s="16">
        <f t="shared" si="95"/>
        <v>10.164356332114036</v>
      </c>
      <c r="J475" s="13">
        <f t="shared" si="88"/>
        <v>10.075080848835363</v>
      </c>
      <c r="K475" s="13">
        <f t="shared" si="89"/>
        <v>8.9275483278672851E-2</v>
      </c>
      <c r="L475" s="13">
        <f t="shared" si="90"/>
        <v>0</v>
      </c>
      <c r="M475" s="13">
        <f t="shared" si="96"/>
        <v>1.453618357897199E-2</v>
      </c>
      <c r="N475" s="13">
        <f t="shared" si="91"/>
        <v>9.0124338189626341E-3</v>
      </c>
      <c r="O475" s="13">
        <f t="shared" si="92"/>
        <v>9.0124338189626341E-3</v>
      </c>
      <c r="Q475">
        <v>18.620771100625749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9.3428571429999998</v>
      </c>
      <c r="G476" s="13">
        <f t="shared" si="86"/>
        <v>0</v>
      </c>
      <c r="H476" s="13">
        <f t="shared" si="87"/>
        <v>9.3428571429999998</v>
      </c>
      <c r="I476" s="16">
        <f t="shared" si="95"/>
        <v>9.4321326262786727</v>
      </c>
      <c r="J476" s="13">
        <f t="shared" si="88"/>
        <v>9.3208834094278519</v>
      </c>
      <c r="K476" s="13">
        <f t="shared" si="89"/>
        <v>0.11124921685082079</v>
      </c>
      <c r="L476" s="13">
        <f t="shared" si="90"/>
        <v>0</v>
      </c>
      <c r="M476" s="13">
        <f t="shared" si="96"/>
        <v>5.5237497600093555E-3</v>
      </c>
      <c r="N476" s="13">
        <f t="shared" si="91"/>
        <v>3.4247248512058004E-3</v>
      </c>
      <c r="O476" s="13">
        <f t="shared" si="92"/>
        <v>3.4247248512058004E-3</v>
      </c>
      <c r="Q476">
        <v>15.43161638208192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15.99285714</v>
      </c>
      <c r="G477" s="13">
        <f t="shared" si="86"/>
        <v>0</v>
      </c>
      <c r="H477" s="13">
        <f t="shared" si="87"/>
        <v>15.99285714</v>
      </c>
      <c r="I477" s="16">
        <f t="shared" si="95"/>
        <v>16.104106356850821</v>
      </c>
      <c r="J477" s="13">
        <f t="shared" si="88"/>
        <v>15.212050080302781</v>
      </c>
      <c r="K477" s="13">
        <f t="shared" si="89"/>
        <v>0.89205627654803976</v>
      </c>
      <c r="L477" s="13">
        <f t="shared" si="90"/>
        <v>0</v>
      </c>
      <c r="M477" s="13">
        <f t="shared" si="96"/>
        <v>2.0990249088035551E-3</v>
      </c>
      <c r="N477" s="13">
        <f t="shared" si="91"/>
        <v>1.3013954434582041E-3</v>
      </c>
      <c r="O477" s="13">
        <f t="shared" si="92"/>
        <v>1.3013954434582041E-3</v>
      </c>
      <c r="Q477">
        <v>11.468523796357561</v>
      </c>
    </row>
    <row r="478" spans="1:17" x14ac:dyDescent="0.2">
      <c r="A478" s="14">
        <f t="shared" si="93"/>
        <v>36526</v>
      </c>
      <c r="B478" s="1">
        <v>1</v>
      </c>
      <c r="F478" s="34">
        <v>9.5071428569999998</v>
      </c>
      <c r="G478" s="13">
        <f t="shared" si="86"/>
        <v>0</v>
      </c>
      <c r="H478" s="13">
        <f t="shared" si="87"/>
        <v>9.5071428569999998</v>
      </c>
      <c r="I478" s="16">
        <f t="shared" si="95"/>
        <v>10.39919913354804</v>
      </c>
      <c r="J478" s="13">
        <f t="shared" si="88"/>
        <v>10.199367805516559</v>
      </c>
      <c r="K478" s="13">
        <f t="shared" si="89"/>
        <v>0.19983132803148074</v>
      </c>
      <c r="L478" s="13">
        <f t="shared" si="90"/>
        <v>0</v>
      </c>
      <c r="M478" s="13">
        <f t="shared" si="96"/>
        <v>7.9762946534535101E-4</v>
      </c>
      <c r="N478" s="13">
        <f t="shared" si="91"/>
        <v>4.9453026851411759E-4</v>
      </c>
      <c r="O478" s="13">
        <f t="shared" si="92"/>
        <v>4.9453026851411759E-4</v>
      </c>
      <c r="Q478">
        <v>13.235871311410209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163.8785714</v>
      </c>
      <c r="G479" s="13">
        <f t="shared" si="86"/>
        <v>15.267341845338159</v>
      </c>
      <c r="H479" s="13">
        <f t="shared" si="87"/>
        <v>148.61122955466183</v>
      </c>
      <c r="I479" s="16">
        <f t="shared" si="95"/>
        <v>148.81106088269331</v>
      </c>
      <c r="J479" s="13">
        <f t="shared" si="88"/>
        <v>43.721932134692217</v>
      </c>
      <c r="K479" s="13">
        <f t="shared" si="89"/>
        <v>105.08912874800109</v>
      </c>
      <c r="L479" s="13">
        <f t="shared" si="90"/>
        <v>94.638047219369781</v>
      </c>
      <c r="M479" s="13">
        <f t="shared" si="96"/>
        <v>94.638350318566609</v>
      </c>
      <c r="N479" s="13">
        <f t="shared" si="91"/>
        <v>58.675777197511295</v>
      </c>
      <c r="O479" s="13">
        <f t="shared" si="92"/>
        <v>73.943119042849446</v>
      </c>
      <c r="Q479">
        <v>11.272660593548389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31.378571430000001</v>
      </c>
      <c r="G480" s="13">
        <f t="shared" si="86"/>
        <v>0.45347022802505155</v>
      </c>
      <c r="H480" s="13">
        <f t="shared" si="87"/>
        <v>30.92510120197495</v>
      </c>
      <c r="I480" s="16">
        <f t="shared" si="95"/>
        <v>41.376182730606246</v>
      </c>
      <c r="J480" s="13">
        <f t="shared" si="88"/>
        <v>32.023715152320108</v>
      </c>
      <c r="K480" s="13">
        <f t="shared" si="89"/>
        <v>9.352467578286138</v>
      </c>
      <c r="L480" s="13">
        <f t="shared" si="90"/>
        <v>0</v>
      </c>
      <c r="M480" s="13">
        <f t="shared" si="96"/>
        <v>35.962573121055314</v>
      </c>
      <c r="N480" s="13">
        <f t="shared" si="91"/>
        <v>22.296795335054295</v>
      </c>
      <c r="O480" s="13">
        <f t="shared" si="92"/>
        <v>22.750265563079346</v>
      </c>
      <c r="Q480">
        <v>12.75152872526481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16.22142857</v>
      </c>
      <c r="G481" s="13">
        <f t="shared" si="86"/>
        <v>0</v>
      </c>
      <c r="H481" s="13">
        <f t="shared" si="87"/>
        <v>16.22142857</v>
      </c>
      <c r="I481" s="16">
        <f t="shared" si="95"/>
        <v>25.573896148286138</v>
      </c>
      <c r="J481" s="13">
        <f t="shared" si="88"/>
        <v>23.610841563037475</v>
      </c>
      <c r="K481" s="13">
        <f t="shared" si="89"/>
        <v>1.9630545852486634</v>
      </c>
      <c r="L481" s="13">
        <f t="shared" si="90"/>
        <v>0</v>
      </c>
      <c r="M481" s="13">
        <f t="shared" si="96"/>
        <v>13.665777786001019</v>
      </c>
      <c r="N481" s="13">
        <f t="shared" si="91"/>
        <v>8.4727822273206321</v>
      </c>
      <c r="O481" s="13">
        <f t="shared" si="92"/>
        <v>8.4727822273206321</v>
      </c>
      <c r="Q481">
        <v>15.568202163535661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22.05</v>
      </c>
      <c r="G482" s="13">
        <f t="shared" si="86"/>
        <v>0</v>
      </c>
      <c r="H482" s="13">
        <f t="shared" si="87"/>
        <v>22.05</v>
      </c>
      <c r="I482" s="16">
        <f t="shared" si="95"/>
        <v>24.013054585248664</v>
      </c>
      <c r="J482" s="13">
        <f t="shared" si="88"/>
        <v>22.735495170987495</v>
      </c>
      <c r="K482" s="13">
        <f t="shared" si="89"/>
        <v>1.2775594142611695</v>
      </c>
      <c r="L482" s="13">
        <f t="shared" si="90"/>
        <v>0</v>
      </c>
      <c r="M482" s="13">
        <f t="shared" si="96"/>
        <v>5.1929955586803871</v>
      </c>
      <c r="N482" s="13">
        <f t="shared" si="91"/>
        <v>3.21965724638184</v>
      </c>
      <c r="O482" s="13">
        <f t="shared" si="92"/>
        <v>3.21965724638184</v>
      </c>
      <c r="Q482">
        <v>17.552559654857699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6.207142857</v>
      </c>
      <c r="G483" s="13">
        <f t="shared" si="86"/>
        <v>0</v>
      </c>
      <c r="H483" s="13">
        <f t="shared" si="87"/>
        <v>6.207142857</v>
      </c>
      <c r="I483" s="16">
        <f t="shared" si="95"/>
        <v>7.4847022712611695</v>
      </c>
      <c r="J483" s="13">
        <f t="shared" si="88"/>
        <v>7.4628736778603555</v>
      </c>
      <c r="K483" s="13">
        <f t="shared" si="89"/>
        <v>2.1828593400814E-2</v>
      </c>
      <c r="L483" s="13">
        <f t="shared" si="90"/>
        <v>0</v>
      </c>
      <c r="M483" s="13">
        <f t="shared" si="96"/>
        <v>1.9733383122985471</v>
      </c>
      <c r="N483" s="13">
        <f t="shared" si="91"/>
        <v>1.2234697536250991</v>
      </c>
      <c r="O483" s="13">
        <f t="shared" si="92"/>
        <v>1.2234697536250991</v>
      </c>
      <c r="Q483">
        <v>22.14844508825513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0.485714286</v>
      </c>
      <c r="G484" s="13">
        <f t="shared" si="86"/>
        <v>0</v>
      </c>
      <c r="H484" s="13">
        <f t="shared" si="87"/>
        <v>0.485714286</v>
      </c>
      <c r="I484" s="16">
        <f t="shared" si="95"/>
        <v>0.507542879400814</v>
      </c>
      <c r="J484" s="13">
        <f t="shared" si="88"/>
        <v>0.50753707411617077</v>
      </c>
      <c r="K484" s="13">
        <f t="shared" si="89"/>
        <v>5.8052846432232741E-6</v>
      </c>
      <c r="L484" s="13">
        <f t="shared" si="90"/>
        <v>0</v>
      </c>
      <c r="M484" s="13">
        <f t="shared" si="96"/>
        <v>0.74986855867344793</v>
      </c>
      <c r="N484" s="13">
        <f t="shared" si="91"/>
        <v>0.46491850637753773</v>
      </c>
      <c r="O484" s="13">
        <f t="shared" si="92"/>
        <v>0.46491850637753773</v>
      </c>
      <c r="Q484">
        <v>23.30909376531822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5.8428571429999998</v>
      </c>
      <c r="G485" s="13">
        <f t="shared" si="86"/>
        <v>0</v>
      </c>
      <c r="H485" s="13">
        <f t="shared" si="87"/>
        <v>5.8428571429999998</v>
      </c>
      <c r="I485" s="16">
        <f t="shared" si="95"/>
        <v>5.842862948284643</v>
      </c>
      <c r="J485" s="13">
        <f t="shared" si="88"/>
        <v>5.8340499068225391</v>
      </c>
      <c r="K485" s="13">
        <f t="shared" si="89"/>
        <v>8.8130414621039321E-3</v>
      </c>
      <c r="L485" s="13">
        <f t="shared" si="90"/>
        <v>0</v>
      </c>
      <c r="M485" s="13">
        <f t="shared" si="96"/>
        <v>0.28495005229591019</v>
      </c>
      <c r="N485" s="13">
        <f t="shared" si="91"/>
        <v>0.17666903242346432</v>
      </c>
      <c r="O485" s="13">
        <f t="shared" si="92"/>
        <v>0.17666903242346432</v>
      </c>
      <c r="Q485">
        <v>23.32844200000001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2.3857142859999998</v>
      </c>
      <c r="G486" s="13">
        <f t="shared" si="86"/>
        <v>0</v>
      </c>
      <c r="H486" s="13">
        <f t="shared" si="87"/>
        <v>2.3857142859999998</v>
      </c>
      <c r="I486" s="16">
        <f t="shared" si="95"/>
        <v>2.3945273274621037</v>
      </c>
      <c r="J486" s="13">
        <f t="shared" si="88"/>
        <v>2.3938441365372589</v>
      </c>
      <c r="K486" s="13">
        <f t="shared" si="89"/>
        <v>6.8319092484481203E-4</v>
      </c>
      <c r="L486" s="13">
        <f t="shared" si="90"/>
        <v>0</v>
      </c>
      <c r="M486" s="13">
        <f t="shared" si="96"/>
        <v>0.10828101987244587</v>
      </c>
      <c r="N486" s="13">
        <f t="shared" si="91"/>
        <v>6.7134232320916434E-2</v>
      </c>
      <c r="O486" s="13">
        <f t="shared" si="92"/>
        <v>6.7134232320916434E-2</v>
      </c>
      <c r="Q486">
        <v>22.496738860425719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45.078571429999997</v>
      </c>
      <c r="G487" s="13">
        <f t="shared" si="86"/>
        <v>1.9851686521996965</v>
      </c>
      <c r="H487" s="13">
        <f t="shared" si="87"/>
        <v>43.0934027778003</v>
      </c>
      <c r="I487" s="16">
        <f t="shared" si="95"/>
        <v>43.094085968725146</v>
      </c>
      <c r="J487" s="13">
        <f t="shared" si="88"/>
        <v>36.568816592761664</v>
      </c>
      <c r="K487" s="13">
        <f t="shared" si="89"/>
        <v>6.5252693759634823</v>
      </c>
      <c r="L487" s="13">
        <f t="shared" si="90"/>
        <v>0</v>
      </c>
      <c r="M487" s="13">
        <f t="shared" si="96"/>
        <v>4.1146787551529437E-2</v>
      </c>
      <c r="N487" s="13">
        <f t="shared" si="91"/>
        <v>2.5511008281948251E-2</v>
      </c>
      <c r="O487" s="13">
        <f t="shared" si="92"/>
        <v>2.0106796604816446</v>
      </c>
      <c r="Q487">
        <v>17.243182371610089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4.5071428569999998</v>
      </c>
      <c r="G488" s="13">
        <f t="shared" si="86"/>
        <v>0</v>
      </c>
      <c r="H488" s="13">
        <f t="shared" si="87"/>
        <v>4.5071428569999998</v>
      </c>
      <c r="I488" s="16">
        <f t="shared" si="95"/>
        <v>11.032412232963482</v>
      </c>
      <c r="J488" s="13">
        <f t="shared" si="88"/>
        <v>10.87388297612908</v>
      </c>
      <c r="K488" s="13">
        <f t="shared" si="89"/>
        <v>0.15852925683440233</v>
      </c>
      <c r="L488" s="13">
        <f t="shared" si="90"/>
        <v>0</v>
      </c>
      <c r="M488" s="13">
        <f t="shared" si="96"/>
        <v>1.5635779269581186E-2</v>
      </c>
      <c r="N488" s="13">
        <f t="shared" si="91"/>
        <v>9.694183147140335E-3</v>
      </c>
      <c r="O488" s="13">
        <f t="shared" si="92"/>
        <v>9.694183147140335E-3</v>
      </c>
      <c r="Q488">
        <v>16.232023748638209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27.492857140000002</v>
      </c>
      <c r="G489" s="13">
        <f t="shared" si="86"/>
        <v>1.9036472201263231E-2</v>
      </c>
      <c r="H489" s="13">
        <f t="shared" si="87"/>
        <v>27.473820667798737</v>
      </c>
      <c r="I489" s="16">
        <f t="shared" si="95"/>
        <v>27.632349924633139</v>
      </c>
      <c r="J489" s="13">
        <f t="shared" si="88"/>
        <v>24.559788335653522</v>
      </c>
      <c r="K489" s="13">
        <f t="shared" si="89"/>
        <v>3.0725615889796174</v>
      </c>
      <c r="L489" s="13">
        <f t="shared" si="90"/>
        <v>0</v>
      </c>
      <c r="M489" s="13">
        <f t="shared" si="96"/>
        <v>5.9415961224408512E-3</v>
      </c>
      <c r="N489" s="13">
        <f t="shared" si="91"/>
        <v>3.6837895959133276E-3</v>
      </c>
      <c r="O489" s="13">
        <f t="shared" si="92"/>
        <v>2.2720261797176559E-2</v>
      </c>
      <c r="Q489">
        <v>13.59637674445753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99.771428569999998</v>
      </c>
      <c r="G490" s="13">
        <f t="shared" si="86"/>
        <v>8.0999834766483847</v>
      </c>
      <c r="H490" s="13">
        <f t="shared" si="87"/>
        <v>91.671445093351608</v>
      </c>
      <c r="I490" s="16">
        <f t="shared" si="95"/>
        <v>94.744006682331218</v>
      </c>
      <c r="J490" s="13">
        <f t="shared" si="88"/>
        <v>43.925941528291759</v>
      </c>
      <c r="K490" s="13">
        <f t="shared" si="89"/>
        <v>50.818065154039459</v>
      </c>
      <c r="L490" s="13">
        <f t="shared" si="90"/>
        <v>39.967940280404704</v>
      </c>
      <c r="M490" s="13">
        <f t="shared" si="96"/>
        <v>39.970198086931234</v>
      </c>
      <c r="N490" s="13">
        <f t="shared" si="91"/>
        <v>24.781522813897364</v>
      </c>
      <c r="O490" s="13">
        <f t="shared" si="92"/>
        <v>32.881506290545751</v>
      </c>
      <c r="Q490">
        <v>12.46017859354839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21.59285714</v>
      </c>
      <c r="G491" s="13">
        <f t="shared" si="86"/>
        <v>0</v>
      </c>
      <c r="H491" s="13">
        <f t="shared" si="87"/>
        <v>21.59285714</v>
      </c>
      <c r="I491" s="16">
        <f t="shared" si="95"/>
        <v>32.442982013634762</v>
      </c>
      <c r="J491" s="13">
        <f t="shared" si="88"/>
        <v>27.077225579685496</v>
      </c>
      <c r="K491" s="13">
        <f t="shared" si="89"/>
        <v>5.3657564339492652</v>
      </c>
      <c r="L491" s="13">
        <f t="shared" si="90"/>
        <v>0</v>
      </c>
      <c r="M491" s="13">
        <f t="shared" si="96"/>
        <v>15.188675273033869</v>
      </c>
      <c r="N491" s="13">
        <f t="shared" si="91"/>
        <v>9.4169786692809989</v>
      </c>
      <c r="O491" s="13">
        <f t="shared" si="92"/>
        <v>9.4169786692809989</v>
      </c>
      <c r="Q491">
        <v>12.335309763398749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37.692857140000001</v>
      </c>
      <c r="G492" s="13">
        <f t="shared" si="86"/>
        <v>1.1594250799809263</v>
      </c>
      <c r="H492" s="13">
        <f t="shared" si="87"/>
        <v>36.533432060019074</v>
      </c>
      <c r="I492" s="16">
        <f t="shared" si="95"/>
        <v>41.899188493968339</v>
      </c>
      <c r="J492" s="13">
        <f t="shared" si="88"/>
        <v>34.451454363298119</v>
      </c>
      <c r="K492" s="13">
        <f t="shared" si="89"/>
        <v>7.4477341306702201</v>
      </c>
      <c r="L492" s="13">
        <f t="shared" si="90"/>
        <v>0</v>
      </c>
      <c r="M492" s="13">
        <f t="shared" si="96"/>
        <v>5.7716966037528703</v>
      </c>
      <c r="N492" s="13">
        <f t="shared" si="91"/>
        <v>3.5784518943267796</v>
      </c>
      <c r="O492" s="13">
        <f t="shared" si="92"/>
        <v>4.7378769743077056</v>
      </c>
      <c r="Q492">
        <v>15.35284899567101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11.46428571</v>
      </c>
      <c r="G493" s="13">
        <f t="shared" si="86"/>
        <v>0</v>
      </c>
      <c r="H493" s="13">
        <f t="shared" si="87"/>
        <v>11.46428571</v>
      </c>
      <c r="I493" s="16">
        <f t="shared" si="95"/>
        <v>18.912019840670219</v>
      </c>
      <c r="J493" s="13">
        <f t="shared" si="88"/>
        <v>18.297605295823843</v>
      </c>
      <c r="K493" s="13">
        <f t="shared" si="89"/>
        <v>0.61441454484637603</v>
      </c>
      <c r="L493" s="13">
        <f t="shared" si="90"/>
        <v>0</v>
      </c>
      <c r="M493" s="13">
        <f t="shared" si="96"/>
        <v>2.1932447094260907</v>
      </c>
      <c r="N493" s="13">
        <f t="shared" si="91"/>
        <v>1.3598117198441761</v>
      </c>
      <c r="O493" s="13">
        <f t="shared" si="92"/>
        <v>1.3598117198441761</v>
      </c>
      <c r="Q493">
        <v>17.894885423106832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5.7214285709999997</v>
      </c>
      <c r="G494" s="13">
        <f t="shared" si="86"/>
        <v>0</v>
      </c>
      <c r="H494" s="13">
        <f t="shared" si="87"/>
        <v>5.7214285709999997</v>
      </c>
      <c r="I494" s="16">
        <f t="shared" si="95"/>
        <v>6.3358431158463757</v>
      </c>
      <c r="J494" s="13">
        <f t="shared" si="88"/>
        <v>6.3179232200178754</v>
      </c>
      <c r="K494" s="13">
        <f t="shared" si="89"/>
        <v>1.7919895828500287E-2</v>
      </c>
      <c r="L494" s="13">
        <f t="shared" si="90"/>
        <v>0</v>
      </c>
      <c r="M494" s="13">
        <f t="shared" si="96"/>
        <v>0.83343298958191459</v>
      </c>
      <c r="N494" s="13">
        <f t="shared" si="91"/>
        <v>0.516728453540787</v>
      </c>
      <c r="O494" s="13">
        <f t="shared" si="92"/>
        <v>0.516728453540787</v>
      </c>
      <c r="Q494">
        <v>20.01046167258027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11.07857143</v>
      </c>
      <c r="G495" s="13">
        <f t="shared" si="86"/>
        <v>0</v>
      </c>
      <c r="H495" s="13">
        <f t="shared" si="87"/>
        <v>11.07857143</v>
      </c>
      <c r="I495" s="16">
        <f t="shared" si="95"/>
        <v>11.096491325828501</v>
      </c>
      <c r="J495" s="13">
        <f t="shared" si="88"/>
        <v>11.001932324843169</v>
      </c>
      <c r="K495" s="13">
        <f t="shared" si="89"/>
        <v>9.455900098533121E-2</v>
      </c>
      <c r="L495" s="13">
        <f t="shared" si="90"/>
        <v>0</v>
      </c>
      <c r="M495" s="13">
        <f t="shared" si="96"/>
        <v>0.31670453604112758</v>
      </c>
      <c r="N495" s="13">
        <f t="shared" si="91"/>
        <v>0.19635681234549909</v>
      </c>
      <c r="O495" s="13">
        <f t="shared" si="92"/>
        <v>0.19635681234549909</v>
      </c>
      <c r="Q495">
        <v>20.076173882417841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0.485714286</v>
      </c>
      <c r="G496" s="13">
        <f t="shared" si="86"/>
        <v>0</v>
      </c>
      <c r="H496" s="13">
        <f t="shared" si="87"/>
        <v>0.485714286</v>
      </c>
      <c r="I496" s="16">
        <f t="shared" si="95"/>
        <v>0.5802732869853312</v>
      </c>
      <c r="J496" s="13">
        <f t="shared" si="88"/>
        <v>0.58026412153894191</v>
      </c>
      <c r="K496" s="13">
        <f t="shared" si="89"/>
        <v>9.1654463892920646E-6</v>
      </c>
      <c r="L496" s="13">
        <f t="shared" si="90"/>
        <v>0</v>
      </c>
      <c r="M496" s="13">
        <f t="shared" si="96"/>
        <v>0.12034772369562849</v>
      </c>
      <c r="N496" s="13">
        <f t="shared" si="91"/>
        <v>7.4615588691289661E-2</v>
      </c>
      <c r="O496" s="13">
        <f t="shared" si="92"/>
        <v>7.4615588691289661E-2</v>
      </c>
      <c r="Q496">
        <v>22.918520085977679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1.8142857139999999</v>
      </c>
      <c r="G497" s="13">
        <f t="shared" si="86"/>
        <v>0</v>
      </c>
      <c r="H497" s="13">
        <f t="shared" si="87"/>
        <v>1.8142857139999999</v>
      </c>
      <c r="I497" s="16">
        <f t="shared" si="95"/>
        <v>1.8142948794463893</v>
      </c>
      <c r="J497" s="13">
        <f t="shared" si="88"/>
        <v>1.8139969087717613</v>
      </c>
      <c r="K497" s="13">
        <f t="shared" si="89"/>
        <v>2.9797067462800086E-4</v>
      </c>
      <c r="L497" s="13">
        <f t="shared" si="90"/>
        <v>0</v>
      </c>
      <c r="M497" s="13">
        <f t="shared" si="96"/>
        <v>4.5732135004338828E-2</v>
      </c>
      <c r="N497" s="13">
        <f t="shared" si="91"/>
        <v>2.8353923702690072E-2</v>
      </c>
      <c r="O497" s="13">
        <f t="shared" si="92"/>
        <v>2.8353923702690072E-2</v>
      </c>
      <c r="Q497">
        <v>22.478963498911149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2.835714286</v>
      </c>
      <c r="G498" s="13">
        <f t="shared" si="86"/>
        <v>0</v>
      </c>
      <c r="H498" s="13">
        <f t="shared" si="87"/>
        <v>2.835714286</v>
      </c>
      <c r="I498" s="16">
        <f t="shared" si="95"/>
        <v>2.836012256674628</v>
      </c>
      <c r="J498" s="13">
        <f t="shared" si="88"/>
        <v>2.8349355993907834</v>
      </c>
      <c r="K498" s="13">
        <f t="shared" si="89"/>
        <v>1.0766572838445398E-3</v>
      </c>
      <c r="L498" s="13">
        <f t="shared" si="90"/>
        <v>0</v>
      </c>
      <c r="M498" s="13">
        <f t="shared" si="96"/>
        <v>1.7378211301648756E-2</v>
      </c>
      <c r="N498" s="13">
        <f t="shared" si="91"/>
        <v>1.0774491007022229E-2</v>
      </c>
      <c r="O498" s="13">
        <f t="shared" si="92"/>
        <v>1.0774491007022229E-2</v>
      </c>
      <c r="Q498">
        <v>22.870518000000011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11.985714290000001</v>
      </c>
      <c r="G499" s="13">
        <f t="shared" si="86"/>
        <v>0</v>
      </c>
      <c r="H499" s="13">
        <f t="shared" si="87"/>
        <v>11.985714290000001</v>
      </c>
      <c r="I499" s="16">
        <f t="shared" si="95"/>
        <v>11.986790947283845</v>
      </c>
      <c r="J499" s="13">
        <f t="shared" si="88"/>
        <v>11.849315336454557</v>
      </c>
      <c r="K499" s="13">
        <f t="shared" si="89"/>
        <v>0.13747561082928783</v>
      </c>
      <c r="L499" s="13">
        <f t="shared" si="90"/>
        <v>0</v>
      </c>
      <c r="M499" s="13">
        <f t="shared" si="96"/>
        <v>6.6037202946265267E-3</v>
      </c>
      <c r="N499" s="13">
        <f t="shared" si="91"/>
        <v>4.0943065826684463E-3</v>
      </c>
      <c r="O499" s="13">
        <f t="shared" si="92"/>
        <v>4.0943065826684463E-3</v>
      </c>
      <c r="Q499">
        <v>19.03724689371813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6.378571429</v>
      </c>
      <c r="G500" s="13">
        <f t="shared" si="86"/>
        <v>0</v>
      </c>
      <c r="H500" s="13">
        <f t="shared" si="87"/>
        <v>6.378571429</v>
      </c>
      <c r="I500" s="16">
        <f t="shared" si="95"/>
        <v>6.5160470398292878</v>
      </c>
      <c r="J500" s="13">
        <f t="shared" si="88"/>
        <v>6.4827614231485224</v>
      </c>
      <c r="K500" s="13">
        <f t="shared" si="89"/>
        <v>3.3285616680765351E-2</v>
      </c>
      <c r="L500" s="13">
        <f t="shared" si="90"/>
        <v>0</v>
      </c>
      <c r="M500" s="13">
        <f t="shared" si="96"/>
        <v>2.5094137119580804E-3</v>
      </c>
      <c r="N500" s="13">
        <f t="shared" si="91"/>
        <v>1.5558365014140098E-3</v>
      </c>
      <c r="O500" s="13">
        <f t="shared" si="92"/>
        <v>1.5558365014140098E-3</v>
      </c>
      <c r="Q500">
        <v>16.197501984917668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32.457142859999998</v>
      </c>
      <c r="G501" s="13">
        <f t="shared" si="86"/>
        <v>0.57405753895138656</v>
      </c>
      <c r="H501" s="13">
        <f t="shared" si="87"/>
        <v>31.883085321048611</v>
      </c>
      <c r="I501" s="16">
        <f t="shared" si="95"/>
        <v>31.916370937729376</v>
      </c>
      <c r="J501" s="13">
        <f t="shared" si="88"/>
        <v>27.777936485538628</v>
      </c>
      <c r="K501" s="13">
        <f t="shared" si="89"/>
        <v>4.1384344521907472</v>
      </c>
      <c r="L501" s="13">
        <f t="shared" si="90"/>
        <v>0</v>
      </c>
      <c r="M501" s="13">
        <f t="shared" si="96"/>
        <v>9.5357721054407062E-4</v>
      </c>
      <c r="N501" s="13">
        <f t="shared" si="91"/>
        <v>5.9121787053732376E-4</v>
      </c>
      <c r="O501" s="13">
        <f t="shared" si="92"/>
        <v>0.57464875682192385</v>
      </c>
      <c r="Q501">
        <v>14.33760220149046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0.264285714</v>
      </c>
      <c r="G502" s="13">
        <f t="shared" si="86"/>
        <v>0</v>
      </c>
      <c r="H502" s="13">
        <f t="shared" si="87"/>
        <v>0.264285714</v>
      </c>
      <c r="I502" s="16">
        <f t="shared" si="95"/>
        <v>4.4027201661907469</v>
      </c>
      <c r="J502" s="13">
        <f t="shared" si="88"/>
        <v>4.3835636472429771</v>
      </c>
      <c r="K502" s="13">
        <f t="shared" si="89"/>
        <v>1.9156518947769818E-2</v>
      </c>
      <c r="L502" s="13">
        <f t="shared" si="90"/>
        <v>0</v>
      </c>
      <c r="M502" s="13">
        <f t="shared" si="96"/>
        <v>3.6235934000674686E-4</v>
      </c>
      <c r="N502" s="13">
        <f t="shared" si="91"/>
        <v>2.2466279080418305E-4</v>
      </c>
      <c r="O502" s="13">
        <f t="shared" si="92"/>
        <v>2.2466279080418305E-4</v>
      </c>
      <c r="Q502">
        <v>11.687927876586169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47.507142860000002</v>
      </c>
      <c r="G503" s="13">
        <f t="shared" si="86"/>
        <v>2.2566897494498113</v>
      </c>
      <c r="H503" s="13">
        <f t="shared" si="87"/>
        <v>45.25045311055019</v>
      </c>
      <c r="I503" s="16">
        <f t="shared" si="95"/>
        <v>45.269609629497957</v>
      </c>
      <c r="J503" s="13">
        <f t="shared" si="88"/>
        <v>32.65722932892124</v>
      </c>
      <c r="K503" s="13">
        <f t="shared" si="89"/>
        <v>12.612380300576717</v>
      </c>
      <c r="L503" s="13">
        <f t="shared" si="90"/>
        <v>1.4813373230305207</v>
      </c>
      <c r="M503" s="13">
        <f t="shared" si="96"/>
        <v>1.4814750195797233</v>
      </c>
      <c r="N503" s="13">
        <f t="shared" si="91"/>
        <v>0.91851451213942847</v>
      </c>
      <c r="O503" s="13">
        <f t="shared" si="92"/>
        <v>3.17520426158924</v>
      </c>
      <c r="Q503">
        <v>11.723860593548389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36.52857143</v>
      </c>
      <c r="G504" s="13">
        <f t="shared" si="86"/>
        <v>1.0292546721490969</v>
      </c>
      <c r="H504" s="13">
        <f t="shared" si="87"/>
        <v>35.499316757850906</v>
      </c>
      <c r="I504" s="16">
        <f t="shared" si="95"/>
        <v>46.6303597353971</v>
      </c>
      <c r="J504" s="13">
        <f t="shared" si="88"/>
        <v>35.673612890642673</v>
      </c>
      <c r="K504" s="13">
        <f t="shared" si="89"/>
        <v>10.956746844754427</v>
      </c>
      <c r="L504" s="13">
        <f t="shared" si="90"/>
        <v>0</v>
      </c>
      <c r="M504" s="13">
        <f t="shared" si="96"/>
        <v>0.5629605074402948</v>
      </c>
      <c r="N504" s="13">
        <f t="shared" si="91"/>
        <v>0.34903551461298277</v>
      </c>
      <c r="O504" s="13">
        <f t="shared" si="92"/>
        <v>1.3782901867620798</v>
      </c>
      <c r="Q504">
        <v>14.07599647762243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11.65714286</v>
      </c>
      <c r="G505" s="13">
        <f t="shared" si="86"/>
        <v>0</v>
      </c>
      <c r="H505" s="13">
        <f t="shared" si="87"/>
        <v>11.65714286</v>
      </c>
      <c r="I505" s="16">
        <f t="shared" si="95"/>
        <v>22.613889704754428</v>
      </c>
      <c r="J505" s="13">
        <f t="shared" si="88"/>
        <v>21.392920571613171</v>
      </c>
      <c r="K505" s="13">
        <f t="shared" si="89"/>
        <v>1.2209691331412564</v>
      </c>
      <c r="L505" s="13">
        <f t="shared" si="90"/>
        <v>0</v>
      </c>
      <c r="M505" s="13">
        <f t="shared" si="96"/>
        <v>0.21392499282731203</v>
      </c>
      <c r="N505" s="13">
        <f t="shared" si="91"/>
        <v>0.13263349555293347</v>
      </c>
      <c r="O505" s="13">
        <f t="shared" si="92"/>
        <v>0.13263349555293347</v>
      </c>
      <c r="Q505">
        <v>16.586708074691739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2.2785714289999999</v>
      </c>
      <c r="G506" s="13">
        <f t="shared" si="86"/>
        <v>0</v>
      </c>
      <c r="H506" s="13">
        <f t="shared" si="87"/>
        <v>2.2785714289999999</v>
      </c>
      <c r="I506" s="16">
        <f t="shared" si="95"/>
        <v>3.4995405621412563</v>
      </c>
      <c r="J506" s="13">
        <f t="shared" si="88"/>
        <v>3.4972694034241658</v>
      </c>
      <c r="K506" s="13">
        <f t="shared" si="89"/>
        <v>2.2711587170904934E-3</v>
      </c>
      <c r="L506" s="13">
        <f t="shared" si="90"/>
        <v>0</v>
      </c>
      <c r="M506" s="13">
        <f t="shared" si="96"/>
        <v>8.1291497274378566E-2</v>
      </c>
      <c r="N506" s="13">
        <f t="shared" si="91"/>
        <v>5.040072831011471E-2</v>
      </c>
      <c r="O506" s="13">
        <f t="shared" si="92"/>
        <v>5.040072831011471E-2</v>
      </c>
      <c r="Q506">
        <v>22.046789961970699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1.65</v>
      </c>
      <c r="G507" s="13">
        <f t="shared" si="86"/>
        <v>0</v>
      </c>
      <c r="H507" s="13">
        <f t="shared" si="87"/>
        <v>1.65</v>
      </c>
      <c r="I507" s="16">
        <f t="shared" si="95"/>
        <v>1.6522711587170904</v>
      </c>
      <c r="J507" s="13">
        <f t="shared" si="88"/>
        <v>1.6520315774487946</v>
      </c>
      <c r="K507" s="13">
        <f t="shared" si="89"/>
        <v>2.3958126829581872E-4</v>
      </c>
      <c r="L507" s="13">
        <f t="shared" si="90"/>
        <v>0</v>
      </c>
      <c r="M507" s="13">
        <f t="shared" si="96"/>
        <v>3.0890768964263855E-2</v>
      </c>
      <c r="N507" s="13">
        <f t="shared" si="91"/>
        <v>1.9152276757843589E-2</v>
      </c>
      <c r="O507" s="13">
        <f t="shared" si="92"/>
        <v>1.9152276757843589E-2</v>
      </c>
      <c r="Q507">
        <v>22.035927723470401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0.10714285699999999</v>
      </c>
      <c r="G508" s="13">
        <f t="shared" si="86"/>
        <v>0</v>
      </c>
      <c r="H508" s="13">
        <f t="shared" si="87"/>
        <v>0.10714285699999999</v>
      </c>
      <c r="I508" s="16">
        <f t="shared" si="95"/>
        <v>0.10738243826829581</v>
      </c>
      <c r="J508" s="13">
        <f t="shared" si="88"/>
        <v>0.10738239718988263</v>
      </c>
      <c r="K508" s="13">
        <f t="shared" si="89"/>
        <v>4.1078413184902907E-8</v>
      </c>
      <c r="L508" s="13">
        <f t="shared" si="90"/>
        <v>0</v>
      </c>
      <c r="M508" s="13">
        <f t="shared" si="96"/>
        <v>1.1738492206420266E-2</v>
      </c>
      <c r="N508" s="13">
        <f t="shared" si="91"/>
        <v>7.2778651679805649E-3</v>
      </c>
      <c r="O508" s="13">
        <f t="shared" si="92"/>
        <v>7.2778651679805649E-3</v>
      </c>
      <c r="Q508">
        <v>25.395451000000001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0.264285714</v>
      </c>
      <c r="G509" s="13">
        <f t="shared" si="86"/>
        <v>0</v>
      </c>
      <c r="H509" s="13">
        <f t="shared" si="87"/>
        <v>0.264285714</v>
      </c>
      <c r="I509" s="16">
        <f t="shared" si="95"/>
        <v>0.26428575507841318</v>
      </c>
      <c r="J509" s="13">
        <f t="shared" si="88"/>
        <v>0.26428508800310851</v>
      </c>
      <c r="K509" s="13">
        <f t="shared" si="89"/>
        <v>6.6707530466114662E-7</v>
      </c>
      <c r="L509" s="13">
        <f t="shared" si="90"/>
        <v>0</v>
      </c>
      <c r="M509" s="13">
        <f t="shared" si="96"/>
        <v>4.4606270384397011E-3</v>
      </c>
      <c r="N509" s="13">
        <f t="shared" si="91"/>
        <v>2.7655887638326146E-3</v>
      </c>
      <c r="O509" s="13">
        <f t="shared" si="92"/>
        <v>2.7655887638326146E-3</v>
      </c>
      <c r="Q509">
        <v>24.78069287642424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22.728571429999999</v>
      </c>
      <c r="G510" s="13">
        <f t="shared" si="86"/>
        <v>0</v>
      </c>
      <c r="H510" s="13">
        <f t="shared" si="87"/>
        <v>22.728571429999999</v>
      </c>
      <c r="I510" s="16">
        <f t="shared" si="95"/>
        <v>22.728572097075304</v>
      </c>
      <c r="J510" s="13">
        <f t="shared" si="88"/>
        <v>22.140651656238617</v>
      </c>
      <c r="K510" s="13">
        <f t="shared" si="89"/>
        <v>0.58792044083668671</v>
      </c>
      <c r="L510" s="13">
        <f t="shared" si="90"/>
        <v>0</v>
      </c>
      <c r="M510" s="13">
        <f t="shared" si="96"/>
        <v>1.6950382746070865E-3</v>
      </c>
      <c r="N510" s="13">
        <f t="shared" si="91"/>
        <v>1.0509237302563936E-3</v>
      </c>
      <c r="O510" s="13">
        <f t="shared" si="92"/>
        <v>1.0509237302563936E-3</v>
      </c>
      <c r="Q510">
        <v>22.176070725683459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31.521428570000001</v>
      </c>
      <c r="G511" s="13">
        <f t="shared" si="86"/>
        <v>0.46944205694622654</v>
      </c>
      <c r="H511" s="13">
        <f t="shared" si="87"/>
        <v>31.051986513053773</v>
      </c>
      <c r="I511" s="16">
        <f t="shared" si="95"/>
        <v>31.63990695389046</v>
      </c>
      <c r="J511" s="13">
        <f t="shared" si="88"/>
        <v>28.910067585293231</v>
      </c>
      <c r="K511" s="13">
        <f t="shared" si="89"/>
        <v>2.7298393685972293</v>
      </c>
      <c r="L511" s="13">
        <f t="shared" si="90"/>
        <v>0</v>
      </c>
      <c r="M511" s="13">
        <f t="shared" si="96"/>
        <v>6.4411454435069288E-4</v>
      </c>
      <c r="N511" s="13">
        <f t="shared" si="91"/>
        <v>3.993510174974296E-4</v>
      </c>
      <c r="O511" s="13">
        <f t="shared" si="92"/>
        <v>0.46984140796372398</v>
      </c>
      <c r="Q511">
        <v>17.653097699283261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27.321428569999998</v>
      </c>
      <c r="G512" s="13">
        <f t="shared" si="86"/>
        <v>0</v>
      </c>
      <c r="H512" s="13">
        <f t="shared" si="87"/>
        <v>27.321428569999998</v>
      </c>
      <c r="I512" s="16">
        <f t="shared" si="95"/>
        <v>30.051267938597228</v>
      </c>
      <c r="J512" s="13">
        <f t="shared" si="88"/>
        <v>27.480458474209581</v>
      </c>
      <c r="K512" s="13">
        <f t="shared" si="89"/>
        <v>2.5708094643876471</v>
      </c>
      <c r="L512" s="13">
        <f t="shared" si="90"/>
        <v>0</v>
      </c>
      <c r="M512" s="13">
        <f t="shared" si="96"/>
        <v>2.4476352685326327E-4</v>
      </c>
      <c r="N512" s="13">
        <f t="shared" si="91"/>
        <v>1.5175338664902323E-4</v>
      </c>
      <c r="O512" s="13">
        <f t="shared" si="92"/>
        <v>1.5175338664902323E-4</v>
      </c>
      <c r="Q512">
        <v>16.991413882956969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15.542857140000001</v>
      </c>
      <c r="G513" s="13">
        <f t="shared" si="86"/>
        <v>0</v>
      </c>
      <c r="H513" s="13">
        <f t="shared" si="87"/>
        <v>15.542857140000001</v>
      </c>
      <c r="I513" s="16">
        <f t="shared" si="95"/>
        <v>18.113666604387646</v>
      </c>
      <c r="J513" s="13">
        <f t="shared" si="88"/>
        <v>17.213814902839143</v>
      </c>
      <c r="K513" s="13">
        <f t="shared" si="89"/>
        <v>0.8998517015485028</v>
      </c>
      <c r="L513" s="13">
        <f t="shared" si="90"/>
        <v>0</v>
      </c>
      <c r="M513" s="13">
        <f t="shared" si="96"/>
        <v>9.3010140204240042E-5</v>
      </c>
      <c r="N513" s="13">
        <f t="shared" si="91"/>
        <v>5.7666286926628825E-5</v>
      </c>
      <c r="O513" s="13">
        <f t="shared" si="92"/>
        <v>5.7666286926628825E-5</v>
      </c>
      <c r="Q513">
        <v>14.051920061177301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11.16428571</v>
      </c>
      <c r="G514" s="13">
        <f t="shared" si="86"/>
        <v>0</v>
      </c>
      <c r="H514" s="13">
        <f t="shared" si="87"/>
        <v>11.16428571</v>
      </c>
      <c r="I514" s="16">
        <f t="shared" si="95"/>
        <v>12.064137411548502</v>
      </c>
      <c r="J514" s="13">
        <f t="shared" si="88"/>
        <v>11.691180885100811</v>
      </c>
      <c r="K514" s="13">
        <f t="shared" si="89"/>
        <v>0.37295652644769106</v>
      </c>
      <c r="L514" s="13">
        <f t="shared" si="90"/>
        <v>0</v>
      </c>
      <c r="M514" s="13">
        <f t="shared" si="96"/>
        <v>3.5343853277611217E-5</v>
      </c>
      <c r="N514" s="13">
        <f t="shared" si="91"/>
        <v>2.1913189032118953E-5</v>
      </c>
      <c r="O514" s="13">
        <f t="shared" si="92"/>
        <v>2.1913189032118953E-5</v>
      </c>
      <c r="Q514">
        <v>11.795282593548389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12.16428571</v>
      </c>
      <c r="G515" s="13">
        <f t="shared" si="86"/>
        <v>0</v>
      </c>
      <c r="H515" s="13">
        <f t="shared" si="87"/>
        <v>12.16428571</v>
      </c>
      <c r="I515" s="16">
        <f t="shared" si="95"/>
        <v>12.537242236447691</v>
      </c>
      <c r="J515" s="13">
        <f t="shared" si="88"/>
        <v>12.211680460667509</v>
      </c>
      <c r="K515" s="13">
        <f t="shared" si="89"/>
        <v>0.32556177578018186</v>
      </c>
      <c r="L515" s="13">
        <f t="shared" si="90"/>
        <v>0</v>
      </c>
      <c r="M515" s="13">
        <f t="shared" si="96"/>
        <v>1.3430664245492264E-5</v>
      </c>
      <c r="N515" s="13">
        <f t="shared" si="91"/>
        <v>8.3270118322052037E-6</v>
      </c>
      <c r="O515" s="13">
        <f t="shared" si="92"/>
        <v>8.3270118322052037E-6</v>
      </c>
      <c r="Q515">
        <v>13.689714058621879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37.821428570000002</v>
      </c>
      <c r="G516" s="13">
        <f t="shared" si="86"/>
        <v>1.1737997264571951</v>
      </c>
      <c r="H516" s="13">
        <f t="shared" si="87"/>
        <v>36.647628843542805</v>
      </c>
      <c r="I516" s="16">
        <f t="shared" si="95"/>
        <v>36.973190619322985</v>
      </c>
      <c r="J516" s="13">
        <f t="shared" si="88"/>
        <v>31.332258433321073</v>
      </c>
      <c r="K516" s="13">
        <f t="shared" si="89"/>
        <v>5.6409321860019119</v>
      </c>
      <c r="L516" s="13">
        <f t="shared" si="90"/>
        <v>0</v>
      </c>
      <c r="M516" s="13">
        <f t="shared" si="96"/>
        <v>5.1036524132870603E-6</v>
      </c>
      <c r="N516" s="13">
        <f t="shared" si="91"/>
        <v>3.1642644962379772E-6</v>
      </c>
      <c r="O516" s="13">
        <f t="shared" si="92"/>
        <v>1.1738028907216913</v>
      </c>
      <c r="Q516">
        <v>14.98887809356118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39.271428569999998</v>
      </c>
      <c r="G517" s="13">
        <f t="shared" si="86"/>
        <v>1.3359137932494016</v>
      </c>
      <c r="H517" s="13">
        <f t="shared" si="87"/>
        <v>37.935514776750594</v>
      </c>
      <c r="I517" s="16">
        <f t="shared" si="95"/>
        <v>43.576446962752506</v>
      </c>
      <c r="J517" s="13">
        <f t="shared" si="88"/>
        <v>36.053623602907571</v>
      </c>
      <c r="K517" s="13">
        <f t="shared" si="89"/>
        <v>7.522823359844935</v>
      </c>
      <c r="L517" s="13">
        <f t="shared" si="90"/>
        <v>0</v>
      </c>
      <c r="M517" s="13">
        <f t="shared" si="96"/>
        <v>1.9393879170490831E-6</v>
      </c>
      <c r="N517" s="13">
        <f t="shared" si="91"/>
        <v>1.2024205085704316E-6</v>
      </c>
      <c r="O517" s="13">
        <f t="shared" si="92"/>
        <v>1.3359149956699101</v>
      </c>
      <c r="Q517">
        <v>16.191185680737529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3.5</v>
      </c>
      <c r="G518" s="13">
        <f t="shared" ref="G518:G581" si="100">IF((F518-$J$2)&gt;0,$I$2*(F518-$J$2),0)</f>
        <v>0</v>
      </c>
      <c r="H518" s="13">
        <f t="shared" ref="H518:H581" si="101">F518-G518</f>
        <v>3.5</v>
      </c>
      <c r="I518" s="16">
        <f t="shared" si="95"/>
        <v>11.022823359844935</v>
      </c>
      <c r="J518" s="13">
        <f t="shared" ref="J518:J581" si="102">I518/SQRT(1+(I518/($K$2*(300+(25*Q518)+0.05*(Q518)^3)))^2)</f>
        <v>10.900575197648266</v>
      </c>
      <c r="K518" s="13">
        <f t="shared" ref="K518:K581" si="103">I518-J518</f>
        <v>0.12224816219666934</v>
      </c>
      <c r="L518" s="13">
        <f t="shared" ref="L518:L581" si="104">IF(K518&gt;$N$2,(K518-$N$2)/$L$2,0)</f>
        <v>0</v>
      </c>
      <c r="M518" s="13">
        <f t="shared" si="96"/>
        <v>7.3696740847865158E-7</v>
      </c>
      <c r="N518" s="13">
        <f t="shared" ref="N518:N581" si="105">$M$2*M518</f>
        <v>4.5691979325676399E-7</v>
      </c>
      <c r="O518" s="13">
        <f t="shared" ref="O518:O581" si="106">N518+G518</f>
        <v>4.5691979325676399E-7</v>
      </c>
      <c r="Q518">
        <v>18.093451353717999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4.1571428570000002</v>
      </c>
      <c r="G519" s="13">
        <f t="shared" si="100"/>
        <v>0</v>
      </c>
      <c r="H519" s="13">
        <f t="shared" si="101"/>
        <v>4.1571428570000002</v>
      </c>
      <c r="I519" s="16">
        <f t="shared" ref="I519:I582" si="108">H519+K518-L518</f>
        <v>4.2793910191966695</v>
      </c>
      <c r="J519" s="13">
        <f t="shared" si="102"/>
        <v>4.2749407477164345</v>
      </c>
      <c r="K519" s="13">
        <f t="shared" si="103"/>
        <v>4.4502714802350241E-3</v>
      </c>
      <c r="L519" s="13">
        <f t="shared" si="104"/>
        <v>0</v>
      </c>
      <c r="M519" s="13">
        <f t="shared" ref="M519:M582" si="109">L519+M518-N518</f>
        <v>2.8004761522188759E-7</v>
      </c>
      <c r="N519" s="13">
        <f t="shared" si="105"/>
        <v>1.736295214375703E-7</v>
      </c>
      <c r="O519" s="13">
        <f t="shared" si="106"/>
        <v>1.736295214375703E-7</v>
      </c>
      <c r="Q519">
        <v>21.553275441563201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0.12857142899999999</v>
      </c>
      <c r="G520" s="13">
        <f t="shared" si="100"/>
        <v>0</v>
      </c>
      <c r="H520" s="13">
        <f t="shared" si="101"/>
        <v>0.12857142899999999</v>
      </c>
      <c r="I520" s="16">
        <f t="shared" si="108"/>
        <v>0.13302170048023501</v>
      </c>
      <c r="J520" s="13">
        <f t="shared" si="102"/>
        <v>0.13302160477265709</v>
      </c>
      <c r="K520" s="13">
        <f t="shared" si="103"/>
        <v>9.570757791843576E-8</v>
      </c>
      <c r="L520" s="13">
        <f t="shared" si="104"/>
        <v>0</v>
      </c>
      <c r="M520" s="13">
        <f t="shared" si="109"/>
        <v>1.0641809378431729E-7</v>
      </c>
      <c r="N520" s="13">
        <f t="shared" si="105"/>
        <v>6.5979218146276722E-8</v>
      </c>
      <c r="O520" s="13">
        <f t="shared" si="106"/>
        <v>6.5979218146276722E-8</v>
      </c>
      <c r="Q520">
        <v>23.936617783022129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6.4285713999999994E-2</v>
      </c>
      <c r="G521" s="13">
        <f t="shared" si="100"/>
        <v>0</v>
      </c>
      <c r="H521" s="13">
        <f t="shared" si="101"/>
        <v>6.4285713999999994E-2</v>
      </c>
      <c r="I521" s="16">
        <f t="shared" si="108"/>
        <v>6.4285809707577912E-2</v>
      </c>
      <c r="J521" s="13">
        <f t="shared" si="102"/>
        <v>6.4285800454443612E-2</v>
      </c>
      <c r="K521" s="13">
        <f t="shared" si="103"/>
        <v>9.2531343004464972E-9</v>
      </c>
      <c r="L521" s="13">
        <f t="shared" si="104"/>
        <v>0</v>
      </c>
      <c r="M521" s="13">
        <f t="shared" si="109"/>
        <v>4.043887563804057E-8</v>
      </c>
      <c r="N521" s="13">
        <f t="shared" si="105"/>
        <v>2.5072102895585154E-8</v>
      </c>
      <c r="O521" s="13">
        <f t="shared" si="106"/>
        <v>2.5072102895585154E-8</v>
      </c>
      <c r="Q521">
        <v>25.045415000000009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1.228571429</v>
      </c>
      <c r="G522" s="13">
        <f t="shared" si="100"/>
        <v>0</v>
      </c>
      <c r="H522" s="13">
        <f t="shared" si="101"/>
        <v>1.228571429</v>
      </c>
      <c r="I522" s="16">
        <f t="shared" si="108"/>
        <v>1.2285714382531343</v>
      </c>
      <c r="J522" s="13">
        <f t="shared" si="102"/>
        <v>1.2284871329391818</v>
      </c>
      <c r="K522" s="13">
        <f t="shared" si="103"/>
        <v>8.4305313952537375E-5</v>
      </c>
      <c r="L522" s="13">
        <f t="shared" si="104"/>
        <v>0</v>
      </c>
      <c r="M522" s="13">
        <f t="shared" si="109"/>
        <v>1.5366772742455415E-8</v>
      </c>
      <c r="N522" s="13">
        <f t="shared" si="105"/>
        <v>9.527399100322357E-9</v>
      </c>
      <c r="O522" s="13">
        <f t="shared" si="106"/>
        <v>9.527399100322357E-9</v>
      </c>
      <c r="Q522">
        <v>23.14059562980901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25.057142859999999</v>
      </c>
      <c r="G523" s="13">
        <f t="shared" si="100"/>
        <v>0</v>
      </c>
      <c r="H523" s="13">
        <f t="shared" si="101"/>
        <v>25.057142859999999</v>
      </c>
      <c r="I523" s="16">
        <f t="shared" si="108"/>
        <v>25.05722716531395</v>
      </c>
      <c r="J523" s="13">
        <f t="shared" si="102"/>
        <v>24.049832920049592</v>
      </c>
      <c r="K523" s="13">
        <f t="shared" si="103"/>
        <v>1.0073942452643578</v>
      </c>
      <c r="L523" s="13">
        <f t="shared" si="104"/>
        <v>0</v>
      </c>
      <c r="M523" s="13">
        <f t="shared" si="109"/>
        <v>5.8393736421330585E-9</v>
      </c>
      <c r="N523" s="13">
        <f t="shared" si="105"/>
        <v>3.6204116581224963E-9</v>
      </c>
      <c r="O523" s="13">
        <f t="shared" si="106"/>
        <v>3.6204116581224963E-9</v>
      </c>
      <c r="Q523">
        <v>20.27938349211917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103.45</v>
      </c>
      <c r="G524" s="13">
        <f t="shared" si="100"/>
        <v>8.5112580797538495</v>
      </c>
      <c r="H524" s="13">
        <f t="shared" si="101"/>
        <v>94.938741920246159</v>
      </c>
      <c r="I524" s="16">
        <f t="shared" si="108"/>
        <v>95.946136165510524</v>
      </c>
      <c r="J524" s="13">
        <f t="shared" si="102"/>
        <v>50.770847120363243</v>
      </c>
      <c r="K524" s="13">
        <f t="shared" si="103"/>
        <v>45.175289045147281</v>
      </c>
      <c r="L524" s="13">
        <f t="shared" si="104"/>
        <v>34.283674064179372</v>
      </c>
      <c r="M524" s="13">
        <f t="shared" si="109"/>
        <v>34.283674066398333</v>
      </c>
      <c r="N524" s="13">
        <f t="shared" si="105"/>
        <v>21.255877921166967</v>
      </c>
      <c r="O524" s="13">
        <f t="shared" si="106"/>
        <v>29.767136000920814</v>
      </c>
      <c r="Q524">
        <v>15.186370189343229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34.671428570000003</v>
      </c>
      <c r="G525" s="13">
        <f t="shared" si="100"/>
        <v>0.82162089170171093</v>
      </c>
      <c r="H525" s="13">
        <f t="shared" si="101"/>
        <v>33.849807678298291</v>
      </c>
      <c r="I525" s="16">
        <f t="shared" si="108"/>
        <v>44.741422659266199</v>
      </c>
      <c r="J525" s="13">
        <f t="shared" si="102"/>
        <v>33.46793975469636</v>
      </c>
      <c r="K525" s="13">
        <f t="shared" si="103"/>
        <v>11.273482904569839</v>
      </c>
      <c r="L525" s="13">
        <f t="shared" si="104"/>
        <v>0.13259530522819951</v>
      </c>
      <c r="M525" s="13">
        <f t="shared" si="109"/>
        <v>13.160391450459567</v>
      </c>
      <c r="N525" s="13">
        <f t="shared" si="105"/>
        <v>8.1594426992849307</v>
      </c>
      <c r="O525" s="13">
        <f t="shared" si="106"/>
        <v>8.9810635909866416</v>
      </c>
      <c r="Q525">
        <v>12.710060593548389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31.571428569999998</v>
      </c>
      <c r="G526" s="13">
        <f t="shared" si="100"/>
        <v>0.47503219718044026</v>
      </c>
      <c r="H526" s="13">
        <f t="shared" si="101"/>
        <v>31.096396372819559</v>
      </c>
      <c r="I526" s="16">
        <f t="shared" si="108"/>
        <v>42.237283972161201</v>
      </c>
      <c r="J526" s="13">
        <f t="shared" si="102"/>
        <v>33.119169063472015</v>
      </c>
      <c r="K526" s="13">
        <f t="shared" si="103"/>
        <v>9.1181149086891864</v>
      </c>
      <c r="L526" s="13">
        <f t="shared" si="104"/>
        <v>0</v>
      </c>
      <c r="M526" s="13">
        <f t="shared" si="109"/>
        <v>5.0009487511746364</v>
      </c>
      <c r="N526" s="13">
        <f t="shared" si="105"/>
        <v>3.1005882257282744</v>
      </c>
      <c r="O526" s="13">
        <f t="shared" si="106"/>
        <v>3.5756204229087145</v>
      </c>
      <c r="Q526">
        <v>13.53528369657211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9.4357142859999996</v>
      </c>
      <c r="G527" s="13">
        <f t="shared" si="100"/>
        <v>0</v>
      </c>
      <c r="H527" s="13">
        <f t="shared" si="101"/>
        <v>9.4357142859999996</v>
      </c>
      <c r="I527" s="16">
        <f t="shared" si="108"/>
        <v>18.553829194689186</v>
      </c>
      <c r="J527" s="13">
        <f t="shared" si="102"/>
        <v>17.609616086410536</v>
      </c>
      <c r="K527" s="13">
        <f t="shared" si="103"/>
        <v>0.94421310827864957</v>
      </c>
      <c r="L527" s="13">
        <f t="shared" si="104"/>
        <v>0</v>
      </c>
      <c r="M527" s="13">
        <f t="shared" si="109"/>
        <v>1.900360525446362</v>
      </c>
      <c r="N527" s="13">
        <f t="shared" si="105"/>
        <v>1.1782235257767444</v>
      </c>
      <c r="O527" s="13">
        <f t="shared" si="106"/>
        <v>1.1782235257767444</v>
      </c>
      <c r="Q527">
        <v>14.21074917006389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27.321428569999998</v>
      </c>
      <c r="G528" s="13">
        <f t="shared" si="100"/>
        <v>0</v>
      </c>
      <c r="H528" s="13">
        <f t="shared" si="101"/>
        <v>27.321428569999998</v>
      </c>
      <c r="I528" s="16">
        <f t="shared" si="108"/>
        <v>28.265641678278648</v>
      </c>
      <c r="J528" s="13">
        <f t="shared" si="102"/>
        <v>25.380110915680429</v>
      </c>
      <c r="K528" s="13">
        <f t="shared" si="103"/>
        <v>2.8855307625982185</v>
      </c>
      <c r="L528" s="13">
        <f t="shared" si="104"/>
        <v>0</v>
      </c>
      <c r="M528" s="13">
        <f t="shared" si="109"/>
        <v>0.72213699966961764</v>
      </c>
      <c r="N528" s="13">
        <f t="shared" si="105"/>
        <v>0.44772493979516292</v>
      </c>
      <c r="O528" s="13">
        <f t="shared" si="106"/>
        <v>0.44772493979516292</v>
      </c>
      <c r="Q528">
        <v>14.65433537793276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95.957142860000005</v>
      </c>
      <c r="G529" s="13">
        <f t="shared" si="100"/>
        <v>7.6735356364032121</v>
      </c>
      <c r="H529" s="13">
        <f t="shared" si="101"/>
        <v>88.283607223596789</v>
      </c>
      <c r="I529" s="16">
        <f t="shared" si="108"/>
        <v>91.169137986195011</v>
      </c>
      <c r="J529" s="13">
        <f t="shared" si="102"/>
        <v>50.201355980518606</v>
      </c>
      <c r="K529" s="13">
        <f t="shared" si="103"/>
        <v>40.967782005676405</v>
      </c>
      <c r="L529" s="13">
        <f t="shared" si="104"/>
        <v>30.045230139157159</v>
      </c>
      <c r="M529" s="13">
        <f t="shared" si="109"/>
        <v>30.319642199031616</v>
      </c>
      <c r="N529" s="13">
        <f t="shared" si="105"/>
        <v>18.798178163399601</v>
      </c>
      <c r="O529" s="13">
        <f t="shared" si="106"/>
        <v>26.471713799802814</v>
      </c>
      <c r="Q529">
        <v>15.259389483370301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25.43571429</v>
      </c>
      <c r="G530" s="13">
        <f t="shared" si="100"/>
        <v>0</v>
      </c>
      <c r="H530" s="13">
        <f t="shared" si="101"/>
        <v>25.43571429</v>
      </c>
      <c r="I530" s="16">
        <f t="shared" si="108"/>
        <v>36.35826615651925</v>
      </c>
      <c r="J530" s="13">
        <f t="shared" si="102"/>
        <v>31.844551100012684</v>
      </c>
      <c r="K530" s="13">
        <f t="shared" si="103"/>
        <v>4.513715056506566</v>
      </c>
      <c r="L530" s="13">
        <f t="shared" si="104"/>
        <v>0</v>
      </c>
      <c r="M530" s="13">
        <f t="shared" si="109"/>
        <v>11.521464035632015</v>
      </c>
      <c r="N530" s="13">
        <f t="shared" si="105"/>
        <v>7.1433077020918487</v>
      </c>
      <c r="O530" s="13">
        <f t="shared" si="106"/>
        <v>7.1433077020918487</v>
      </c>
      <c r="Q530">
        <v>16.58464443996348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1.957142857</v>
      </c>
      <c r="G531" s="13">
        <f t="shared" si="100"/>
        <v>0</v>
      </c>
      <c r="H531" s="13">
        <f t="shared" si="101"/>
        <v>1.957142857</v>
      </c>
      <c r="I531" s="16">
        <f t="shared" si="108"/>
        <v>6.470857913506566</v>
      </c>
      <c r="J531" s="13">
        <f t="shared" si="102"/>
        <v>6.4550387529493261</v>
      </c>
      <c r="K531" s="13">
        <f t="shared" si="103"/>
        <v>1.5819160557239975E-2</v>
      </c>
      <c r="L531" s="13">
        <f t="shared" si="104"/>
        <v>0</v>
      </c>
      <c r="M531" s="13">
        <f t="shared" si="109"/>
        <v>4.3781563335401659</v>
      </c>
      <c r="N531" s="13">
        <f t="shared" si="105"/>
        <v>2.7144569267949028</v>
      </c>
      <c r="O531" s="13">
        <f t="shared" si="106"/>
        <v>2.7144569267949028</v>
      </c>
      <c r="Q531">
        <v>21.342012217287071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</v>
      </c>
      <c r="G532" s="13">
        <f t="shared" si="100"/>
        <v>0</v>
      </c>
      <c r="H532" s="13">
        <f t="shared" si="101"/>
        <v>2</v>
      </c>
      <c r="I532" s="16">
        <f t="shared" si="108"/>
        <v>2.01581916055724</v>
      </c>
      <c r="J532" s="13">
        <f t="shared" si="102"/>
        <v>2.0154556566218975</v>
      </c>
      <c r="K532" s="13">
        <f t="shared" si="103"/>
        <v>3.635039353424574E-4</v>
      </c>
      <c r="L532" s="13">
        <f t="shared" si="104"/>
        <v>0</v>
      </c>
      <c r="M532" s="13">
        <f t="shared" si="109"/>
        <v>1.6636994067452631</v>
      </c>
      <c r="N532" s="13">
        <f t="shared" si="105"/>
        <v>1.0314936321820631</v>
      </c>
      <c r="O532" s="13">
        <f t="shared" si="106"/>
        <v>1.0314936321820631</v>
      </c>
      <c r="Q532">
        <v>23.311402175615921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0.20714285700000001</v>
      </c>
      <c r="G533" s="13">
        <f t="shared" si="100"/>
        <v>0</v>
      </c>
      <c r="H533" s="13">
        <f t="shared" si="101"/>
        <v>0.20714285700000001</v>
      </c>
      <c r="I533" s="16">
        <f t="shared" si="108"/>
        <v>0.20750636093534247</v>
      </c>
      <c r="J533" s="13">
        <f t="shared" si="102"/>
        <v>0.20750598166505688</v>
      </c>
      <c r="K533" s="13">
        <f t="shared" si="103"/>
        <v>3.7927028559425757E-7</v>
      </c>
      <c r="L533" s="13">
        <f t="shared" si="104"/>
        <v>0</v>
      </c>
      <c r="M533" s="13">
        <f t="shared" si="109"/>
        <v>0.63220577456319993</v>
      </c>
      <c r="N533" s="13">
        <f t="shared" si="105"/>
        <v>0.39196758022918393</v>
      </c>
      <c r="O533" s="13">
        <f t="shared" si="106"/>
        <v>0.39196758022918393</v>
      </c>
      <c r="Q533">
        <v>23.62983800000001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9.8000000000000007</v>
      </c>
      <c r="G534" s="13">
        <f t="shared" si="100"/>
        <v>0</v>
      </c>
      <c r="H534" s="13">
        <f t="shared" si="101"/>
        <v>9.8000000000000007</v>
      </c>
      <c r="I534" s="16">
        <f t="shared" si="108"/>
        <v>9.800000379270287</v>
      </c>
      <c r="J534" s="13">
        <f t="shared" si="102"/>
        <v>9.7522737174329368</v>
      </c>
      <c r="K534" s="13">
        <f t="shared" si="103"/>
        <v>4.7726661837350193E-2</v>
      </c>
      <c r="L534" s="13">
        <f t="shared" si="104"/>
        <v>0</v>
      </c>
      <c r="M534" s="13">
        <f t="shared" si="109"/>
        <v>0.240238194334016</v>
      </c>
      <c r="N534" s="13">
        <f t="shared" si="105"/>
        <v>0.14894768048708992</v>
      </c>
      <c r="O534" s="13">
        <f t="shared" si="106"/>
        <v>0.14894768048708992</v>
      </c>
      <c r="Q534">
        <v>22.31393076247139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17.350000000000001</v>
      </c>
      <c r="G535" s="13">
        <f t="shared" si="100"/>
        <v>0</v>
      </c>
      <c r="H535" s="13">
        <f t="shared" si="101"/>
        <v>17.350000000000001</v>
      </c>
      <c r="I535" s="16">
        <f t="shared" si="108"/>
        <v>17.397726661837353</v>
      </c>
      <c r="J535" s="13">
        <f t="shared" si="102"/>
        <v>17.003669831228173</v>
      </c>
      <c r="K535" s="13">
        <f t="shared" si="103"/>
        <v>0.39405683060918051</v>
      </c>
      <c r="L535" s="13">
        <f t="shared" si="104"/>
        <v>0</v>
      </c>
      <c r="M535" s="13">
        <f t="shared" si="109"/>
        <v>9.1290513846926075E-2</v>
      </c>
      <c r="N535" s="13">
        <f t="shared" si="105"/>
        <v>5.6600118585094165E-2</v>
      </c>
      <c r="O535" s="13">
        <f t="shared" si="106"/>
        <v>5.6600118585094165E-2</v>
      </c>
      <c r="Q535">
        <v>19.37222540083533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71.635714289999996</v>
      </c>
      <c r="G536" s="13">
        <f t="shared" si="100"/>
        <v>4.9543317083488168</v>
      </c>
      <c r="H536" s="13">
        <f t="shared" si="101"/>
        <v>66.681382581651178</v>
      </c>
      <c r="I536" s="16">
        <f t="shared" si="108"/>
        <v>67.075439412260351</v>
      </c>
      <c r="J536" s="13">
        <f t="shared" si="102"/>
        <v>44.573725505092938</v>
      </c>
      <c r="K536" s="13">
        <f t="shared" si="103"/>
        <v>22.501713907167414</v>
      </c>
      <c r="L536" s="13">
        <f t="shared" si="104"/>
        <v>11.443385052044791</v>
      </c>
      <c r="M536" s="13">
        <f t="shared" si="109"/>
        <v>11.478075447306624</v>
      </c>
      <c r="N536" s="13">
        <f t="shared" si="105"/>
        <v>7.1164067773301074</v>
      </c>
      <c r="O536" s="13">
        <f t="shared" si="106"/>
        <v>12.070738485678923</v>
      </c>
      <c r="Q536">
        <v>15.141965081767269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18.271428570000001</v>
      </c>
      <c r="G537" s="13">
        <f t="shared" si="100"/>
        <v>0</v>
      </c>
      <c r="H537" s="13">
        <f t="shared" si="101"/>
        <v>18.271428570000001</v>
      </c>
      <c r="I537" s="16">
        <f t="shared" si="108"/>
        <v>29.329757425122622</v>
      </c>
      <c r="J537" s="13">
        <f t="shared" si="102"/>
        <v>25.187510720138192</v>
      </c>
      <c r="K537" s="13">
        <f t="shared" si="103"/>
        <v>4.14224670498443</v>
      </c>
      <c r="L537" s="13">
        <f t="shared" si="104"/>
        <v>0</v>
      </c>
      <c r="M537" s="13">
        <f t="shared" si="109"/>
        <v>4.3616686699765168</v>
      </c>
      <c r="N537" s="13">
        <f t="shared" si="105"/>
        <v>2.7042345753854402</v>
      </c>
      <c r="O537" s="13">
        <f t="shared" si="106"/>
        <v>2.7042345753854402</v>
      </c>
      <c r="Q537">
        <v>12.336373549535731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0.257142857</v>
      </c>
      <c r="G538" s="13">
        <f t="shared" si="100"/>
        <v>0</v>
      </c>
      <c r="H538" s="13">
        <f t="shared" si="101"/>
        <v>0.257142857</v>
      </c>
      <c r="I538" s="16">
        <f t="shared" si="108"/>
        <v>4.3993895619844299</v>
      </c>
      <c r="J538" s="13">
        <f t="shared" si="102"/>
        <v>4.3796890378039617</v>
      </c>
      <c r="K538" s="13">
        <f t="shared" si="103"/>
        <v>1.9700524180468193E-2</v>
      </c>
      <c r="L538" s="13">
        <f t="shared" si="104"/>
        <v>0</v>
      </c>
      <c r="M538" s="13">
        <f t="shared" si="109"/>
        <v>1.6574340945910766</v>
      </c>
      <c r="N538" s="13">
        <f t="shared" si="105"/>
        <v>1.0276091386464674</v>
      </c>
      <c r="O538" s="13">
        <f t="shared" si="106"/>
        <v>1.0276091386464674</v>
      </c>
      <c r="Q538">
        <v>11.462671593548389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53.35</v>
      </c>
      <c r="G539" s="13">
        <f t="shared" si="100"/>
        <v>2.9099375650713863</v>
      </c>
      <c r="H539" s="13">
        <f t="shared" si="101"/>
        <v>50.440062434928613</v>
      </c>
      <c r="I539" s="16">
        <f t="shared" si="108"/>
        <v>50.459762959109085</v>
      </c>
      <c r="J539" s="13">
        <f t="shared" si="102"/>
        <v>34.989106766901941</v>
      </c>
      <c r="K539" s="13">
        <f t="shared" si="103"/>
        <v>15.470656192207144</v>
      </c>
      <c r="L539" s="13">
        <f t="shared" si="104"/>
        <v>4.3606294965837114</v>
      </c>
      <c r="M539" s="13">
        <f t="shared" si="109"/>
        <v>4.9904544525283203</v>
      </c>
      <c r="N539" s="13">
        <f t="shared" si="105"/>
        <v>3.0940817605675588</v>
      </c>
      <c r="O539" s="13">
        <f t="shared" si="106"/>
        <v>6.0040193256389447</v>
      </c>
      <c r="Q539">
        <v>12.155738803898711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78</v>
      </c>
      <c r="G540" s="13">
        <f t="shared" si="100"/>
        <v>5.6658767005389059</v>
      </c>
      <c r="H540" s="13">
        <f t="shared" si="101"/>
        <v>72.334123299461098</v>
      </c>
      <c r="I540" s="16">
        <f t="shared" si="108"/>
        <v>83.44414999508453</v>
      </c>
      <c r="J540" s="13">
        <f t="shared" si="102"/>
        <v>47.998614133962171</v>
      </c>
      <c r="K540" s="13">
        <f t="shared" si="103"/>
        <v>35.445535861122359</v>
      </c>
      <c r="L540" s="13">
        <f t="shared" si="104"/>
        <v>24.482380117923231</v>
      </c>
      <c r="M540" s="13">
        <f t="shared" si="109"/>
        <v>26.378752809883995</v>
      </c>
      <c r="N540" s="13">
        <f t="shared" si="105"/>
        <v>16.354826742128076</v>
      </c>
      <c r="O540" s="13">
        <f t="shared" si="106"/>
        <v>22.020703442666981</v>
      </c>
      <c r="Q540">
        <v>14.90617388151804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41.857142860000003</v>
      </c>
      <c r="G541" s="13">
        <f t="shared" si="100"/>
        <v>1.6250039029836256</v>
      </c>
      <c r="H541" s="13">
        <f t="shared" si="101"/>
        <v>40.232138957016375</v>
      </c>
      <c r="I541" s="16">
        <f t="shared" si="108"/>
        <v>51.195294700215513</v>
      </c>
      <c r="J541" s="13">
        <f t="shared" si="102"/>
        <v>40.086579239277015</v>
      </c>
      <c r="K541" s="13">
        <f t="shared" si="103"/>
        <v>11.108715460938498</v>
      </c>
      <c r="L541" s="13">
        <f t="shared" si="104"/>
        <v>0</v>
      </c>
      <c r="M541" s="13">
        <f t="shared" si="109"/>
        <v>10.023926067755919</v>
      </c>
      <c r="N541" s="13">
        <f t="shared" si="105"/>
        <v>6.2148341620086702</v>
      </c>
      <c r="O541" s="13">
        <f t="shared" si="106"/>
        <v>7.8398380649922963</v>
      </c>
      <c r="Q541">
        <v>16.248068136719692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21.428571430000002</v>
      </c>
      <c r="G542" s="13">
        <f t="shared" si="100"/>
        <v>0</v>
      </c>
      <c r="H542" s="13">
        <f t="shared" si="101"/>
        <v>21.428571430000002</v>
      </c>
      <c r="I542" s="16">
        <f t="shared" si="108"/>
        <v>32.537286890938503</v>
      </c>
      <c r="J542" s="13">
        <f t="shared" si="102"/>
        <v>29.66505892525927</v>
      </c>
      <c r="K542" s="13">
        <f t="shared" si="103"/>
        <v>2.8722279656792331</v>
      </c>
      <c r="L542" s="13">
        <f t="shared" si="104"/>
        <v>0</v>
      </c>
      <c r="M542" s="13">
        <f t="shared" si="109"/>
        <v>3.8090919057472492</v>
      </c>
      <c r="N542" s="13">
        <f t="shared" si="105"/>
        <v>2.3616369815632945</v>
      </c>
      <c r="O542" s="13">
        <f t="shared" si="106"/>
        <v>2.3616369815632945</v>
      </c>
      <c r="Q542">
        <v>17.86358972143146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1.707142857</v>
      </c>
      <c r="G543" s="13">
        <f t="shared" si="100"/>
        <v>0</v>
      </c>
      <c r="H543" s="13">
        <f t="shared" si="101"/>
        <v>1.707142857</v>
      </c>
      <c r="I543" s="16">
        <f t="shared" si="108"/>
        <v>4.5793708226792331</v>
      </c>
      <c r="J543" s="13">
        <f t="shared" si="102"/>
        <v>4.574368757086269</v>
      </c>
      <c r="K543" s="13">
        <f t="shared" si="103"/>
        <v>5.0020655929641222E-3</v>
      </c>
      <c r="L543" s="13">
        <f t="shared" si="104"/>
        <v>0</v>
      </c>
      <c r="M543" s="13">
        <f t="shared" si="109"/>
        <v>1.4474549241839547</v>
      </c>
      <c r="N543" s="13">
        <f t="shared" si="105"/>
        <v>0.89742205299405187</v>
      </c>
      <c r="O543" s="13">
        <f t="shared" si="106"/>
        <v>0.89742205299405187</v>
      </c>
      <c r="Q543">
        <v>22.164128619634418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0.7</v>
      </c>
      <c r="G544" s="13">
        <f t="shared" si="100"/>
        <v>0</v>
      </c>
      <c r="H544" s="13">
        <f t="shared" si="101"/>
        <v>0.7</v>
      </c>
      <c r="I544" s="16">
        <f t="shared" si="108"/>
        <v>0.70500206559296408</v>
      </c>
      <c r="J544" s="13">
        <f t="shared" si="102"/>
        <v>0.70498700446471119</v>
      </c>
      <c r="K544" s="13">
        <f t="shared" si="103"/>
        <v>1.5061128252891187E-5</v>
      </c>
      <c r="L544" s="13">
        <f t="shared" si="104"/>
        <v>0</v>
      </c>
      <c r="M544" s="13">
        <f t="shared" si="109"/>
        <v>0.55003287118990285</v>
      </c>
      <c r="N544" s="13">
        <f t="shared" si="105"/>
        <v>0.34102038013773978</v>
      </c>
      <c r="O544" s="13">
        <f t="shared" si="106"/>
        <v>0.34102038013773978</v>
      </c>
      <c r="Q544">
        <v>23.540496035053391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4.4714285709999997</v>
      </c>
      <c r="G545" s="13">
        <f t="shared" si="100"/>
        <v>0</v>
      </c>
      <c r="H545" s="13">
        <f t="shared" si="101"/>
        <v>4.4714285709999997</v>
      </c>
      <c r="I545" s="16">
        <f t="shared" si="108"/>
        <v>4.4714436321282527</v>
      </c>
      <c r="J545" s="13">
        <f t="shared" si="102"/>
        <v>4.4681318325815793</v>
      </c>
      <c r="K545" s="13">
        <f t="shared" si="103"/>
        <v>3.3117995466733774E-3</v>
      </c>
      <c r="L545" s="13">
        <f t="shared" si="104"/>
        <v>0</v>
      </c>
      <c r="M545" s="13">
        <f t="shared" si="109"/>
        <v>0.20901249105216307</v>
      </c>
      <c r="N545" s="13">
        <f t="shared" si="105"/>
        <v>0.12958774445234111</v>
      </c>
      <c r="O545" s="13">
        <f t="shared" si="106"/>
        <v>0.12958774445234111</v>
      </c>
      <c r="Q545">
        <v>24.594986000000009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4.3428571429999998</v>
      </c>
      <c r="G546" s="13">
        <f t="shared" si="100"/>
        <v>0</v>
      </c>
      <c r="H546" s="13">
        <f t="shared" si="101"/>
        <v>4.3428571429999998</v>
      </c>
      <c r="I546" s="16">
        <f t="shared" si="108"/>
        <v>4.3461689425466732</v>
      </c>
      <c r="J546" s="13">
        <f t="shared" si="102"/>
        <v>4.3424102015575068</v>
      </c>
      <c r="K546" s="13">
        <f t="shared" si="103"/>
        <v>3.7587409891663981E-3</v>
      </c>
      <c r="L546" s="13">
        <f t="shared" si="104"/>
        <v>0</v>
      </c>
      <c r="M546" s="13">
        <f t="shared" si="109"/>
        <v>7.942474659982196E-2</v>
      </c>
      <c r="N546" s="13">
        <f t="shared" si="105"/>
        <v>4.9243342891889613E-2</v>
      </c>
      <c r="O546" s="13">
        <f t="shared" si="106"/>
        <v>4.9243342891889613E-2</v>
      </c>
      <c r="Q546">
        <v>23.081849525532459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21.57857143</v>
      </c>
      <c r="G547" s="13">
        <f t="shared" si="100"/>
        <v>0</v>
      </c>
      <c r="H547" s="13">
        <f t="shared" si="101"/>
        <v>21.57857143</v>
      </c>
      <c r="I547" s="16">
        <f t="shared" si="108"/>
        <v>21.582330170989167</v>
      </c>
      <c r="J547" s="13">
        <f t="shared" si="102"/>
        <v>20.951050629964993</v>
      </c>
      <c r="K547" s="13">
        <f t="shared" si="103"/>
        <v>0.63127954102417405</v>
      </c>
      <c r="L547" s="13">
        <f t="shared" si="104"/>
        <v>0</v>
      </c>
      <c r="M547" s="13">
        <f t="shared" si="109"/>
        <v>3.0181403707932347E-2</v>
      </c>
      <c r="N547" s="13">
        <f t="shared" si="105"/>
        <v>1.8712470298918055E-2</v>
      </c>
      <c r="O547" s="13">
        <f t="shared" si="106"/>
        <v>1.8712470298918055E-2</v>
      </c>
      <c r="Q547">
        <v>20.538033658706571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64.564285709999993</v>
      </c>
      <c r="G548" s="13">
        <f t="shared" si="100"/>
        <v>4.1637261599802358</v>
      </c>
      <c r="H548" s="13">
        <f t="shared" si="101"/>
        <v>60.400559550019757</v>
      </c>
      <c r="I548" s="16">
        <f t="shared" si="108"/>
        <v>61.031839091043935</v>
      </c>
      <c r="J548" s="13">
        <f t="shared" si="102"/>
        <v>42.859435491053397</v>
      </c>
      <c r="K548" s="13">
        <f t="shared" si="103"/>
        <v>18.172403599990538</v>
      </c>
      <c r="L548" s="13">
        <f t="shared" si="104"/>
        <v>7.0822422663401507</v>
      </c>
      <c r="M548" s="13">
        <f t="shared" si="109"/>
        <v>7.0937111997491655</v>
      </c>
      <c r="N548" s="13">
        <f t="shared" si="105"/>
        <v>4.3981009438444829</v>
      </c>
      <c r="O548" s="13">
        <f t="shared" si="106"/>
        <v>8.5618271038247187</v>
      </c>
      <c r="Q548">
        <v>15.2740619327856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62.878571430000001</v>
      </c>
      <c r="G549" s="13">
        <f t="shared" si="100"/>
        <v>3.9752585755798928</v>
      </c>
      <c r="H549" s="13">
        <f t="shared" si="101"/>
        <v>58.903312854420108</v>
      </c>
      <c r="I549" s="16">
        <f t="shared" si="108"/>
        <v>69.993474188070493</v>
      </c>
      <c r="J549" s="13">
        <f t="shared" si="102"/>
        <v>43.047812162717392</v>
      </c>
      <c r="K549" s="13">
        <f t="shared" si="103"/>
        <v>26.945662025353101</v>
      </c>
      <c r="L549" s="13">
        <f t="shared" si="104"/>
        <v>15.920008555687636</v>
      </c>
      <c r="M549" s="13">
        <f t="shared" si="109"/>
        <v>18.61561881159232</v>
      </c>
      <c r="N549" s="13">
        <f t="shared" si="105"/>
        <v>11.541683663187237</v>
      </c>
      <c r="O549" s="13">
        <f t="shared" si="106"/>
        <v>15.516942238767131</v>
      </c>
      <c r="Q549">
        <v>13.865398865621319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60.45</v>
      </c>
      <c r="G550" s="13">
        <f t="shared" si="100"/>
        <v>3.7037374783297796</v>
      </c>
      <c r="H550" s="13">
        <f t="shared" si="101"/>
        <v>56.746262521670225</v>
      </c>
      <c r="I550" s="16">
        <f t="shared" si="108"/>
        <v>67.771915991335689</v>
      </c>
      <c r="J550" s="13">
        <f t="shared" si="102"/>
        <v>40.608564722812524</v>
      </c>
      <c r="K550" s="13">
        <f t="shared" si="103"/>
        <v>27.163351268523165</v>
      </c>
      <c r="L550" s="13">
        <f t="shared" si="104"/>
        <v>16.139298420588936</v>
      </c>
      <c r="M550" s="13">
        <f t="shared" si="109"/>
        <v>23.213233568994021</v>
      </c>
      <c r="N550" s="13">
        <f t="shared" si="105"/>
        <v>14.392204812776292</v>
      </c>
      <c r="O550" s="13">
        <f t="shared" si="106"/>
        <v>18.09594229110607</v>
      </c>
      <c r="Q550">
        <v>12.794931593548389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64.664285710000001</v>
      </c>
      <c r="G551" s="13">
        <f t="shared" si="100"/>
        <v>4.1749064404486651</v>
      </c>
      <c r="H551" s="13">
        <f t="shared" si="101"/>
        <v>60.489379269551335</v>
      </c>
      <c r="I551" s="16">
        <f t="shared" si="108"/>
        <v>71.513432117485564</v>
      </c>
      <c r="J551" s="13">
        <f t="shared" si="102"/>
        <v>41.417001415493722</v>
      </c>
      <c r="K551" s="13">
        <f t="shared" si="103"/>
        <v>30.096430701991842</v>
      </c>
      <c r="L551" s="13">
        <f t="shared" si="104"/>
        <v>19.093944150179041</v>
      </c>
      <c r="M551" s="13">
        <f t="shared" si="109"/>
        <v>27.91497290639677</v>
      </c>
      <c r="N551" s="13">
        <f t="shared" si="105"/>
        <v>17.307283201965998</v>
      </c>
      <c r="O551" s="13">
        <f t="shared" si="106"/>
        <v>21.482189642414664</v>
      </c>
      <c r="Q551">
        <v>12.81860058228809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35.678571429999998</v>
      </c>
      <c r="G552" s="13">
        <f t="shared" si="100"/>
        <v>0.93422228816745823</v>
      </c>
      <c r="H552" s="13">
        <f t="shared" si="101"/>
        <v>34.744349141832537</v>
      </c>
      <c r="I552" s="16">
        <f t="shared" si="108"/>
        <v>45.746835693645338</v>
      </c>
      <c r="J552" s="13">
        <f t="shared" si="102"/>
        <v>36.195395966488974</v>
      </c>
      <c r="K552" s="13">
        <f t="shared" si="103"/>
        <v>9.5514397271563638</v>
      </c>
      <c r="L552" s="13">
        <f t="shared" si="104"/>
        <v>0</v>
      </c>
      <c r="M552" s="13">
        <f t="shared" si="109"/>
        <v>10.607689704430772</v>
      </c>
      <c r="N552" s="13">
        <f t="shared" si="105"/>
        <v>6.5767676167470785</v>
      </c>
      <c r="O552" s="13">
        <f t="shared" si="106"/>
        <v>7.5109899049145366</v>
      </c>
      <c r="Q552">
        <v>15.03023025822367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64.650000000000006</v>
      </c>
      <c r="G553" s="13">
        <f t="shared" si="100"/>
        <v>4.1733092580037594</v>
      </c>
      <c r="H553" s="13">
        <f t="shared" si="101"/>
        <v>60.476690741996244</v>
      </c>
      <c r="I553" s="16">
        <f t="shared" si="108"/>
        <v>70.028130469152615</v>
      </c>
      <c r="J553" s="13">
        <f t="shared" si="102"/>
        <v>45.632716318012534</v>
      </c>
      <c r="K553" s="13">
        <f t="shared" si="103"/>
        <v>24.395414151140081</v>
      </c>
      <c r="L553" s="13">
        <f t="shared" si="104"/>
        <v>13.351009262671997</v>
      </c>
      <c r="M553" s="13">
        <f t="shared" si="109"/>
        <v>17.381931350355693</v>
      </c>
      <c r="N553" s="13">
        <f t="shared" si="105"/>
        <v>10.77679743722053</v>
      </c>
      <c r="O553" s="13">
        <f t="shared" si="106"/>
        <v>14.950106695224289</v>
      </c>
      <c r="Q553">
        <v>15.263974248117609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51.15</v>
      </c>
      <c r="G554" s="13">
        <f t="shared" si="100"/>
        <v>2.6639713947659684</v>
      </c>
      <c r="H554" s="13">
        <f t="shared" si="101"/>
        <v>48.486028605234033</v>
      </c>
      <c r="I554" s="16">
        <f t="shared" si="108"/>
        <v>59.53043349370212</v>
      </c>
      <c r="J554" s="13">
        <f t="shared" si="102"/>
        <v>45.918336767347967</v>
      </c>
      <c r="K554" s="13">
        <f t="shared" si="103"/>
        <v>13.612096726354153</v>
      </c>
      <c r="L554" s="13">
        <f t="shared" si="104"/>
        <v>2.488404446586459</v>
      </c>
      <c r="M554" s="13">
        <f t="shared" si="109"/>
        <v>9.0935383597216202</v>
      </c>
      <c r="N554" s="13">
        <f t="shared" si="105"/>
        <v>5.6379937830274045</v>
      </c>
      <c r="O554" s="13">
        <f t="shared" si="106"/>
        <v>8.3019651777933738</v>
      </c>
      <c r="Q554">
        <v>17.851469295427759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2.95</v>
      </c>
      <c r="G555" s="13">
        <f t="shared" si="100"/>
        <v>0</v>
      </c>
      <c r="H555" s="13">
        <f t="shared" si="101"/>
        <v>2.95</v>
      </c>
      <c r="I555" s="16">
        <f t="shared" si="108"/>
        <v>14.073692279767693</v>
      </c>
      <c r="J555" s="13">
        <f t="shared" si="102"/>
        <v>13.920946985537634</v>
      </c>
      <c r="K555" s="13">
        <f t="shared" si="103"/>
        <v>0.15274529423005845</v>
      </c>
      <c r="L555" s="13">
        <f t="shared" si="104"/>
        <v>0</v>
      </c>
      <c r="M555" s="13">
        <f t="shared" si="109"/>
        <v>3.4555445766942157</v>
      </c>
      <c r="N555" s="13">
        <f t="shared" si="105"/>
        <v>2.1424376375504135</v>
      </c>
      <c r="O555" s="13">
        <f t="shared" si="106"/>
        <v>2.1424376375504135</v>
      </c>
      <c r="Q555">
        <v>21.70085503509436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1.6857142860000001</v>
      </c>
      <c r="G556" s="13">
        <f t="shared" si="100"/>
        <v>0</v>
      </c>
      <c r="H556" s="13">
        <f t="shared" si="101"/>
        <v>1.6857142860000001</v>
      </c>
      <c r="I556" s="16">
        <f t="shared" si="108"/>
        <v>1.8384595802300585</v>
      </c>
      <c r="J556" s="13">
        <f t="shared" si="102"/>
        <v>1.8381863861630301</v>
      </c>
      <c r="K556" s="13">
        <f t="shared" si="103"/>
        <v>2.7319406702841498E-4</v>
      </c>
      <c r="L556" s="13">
        <f t="shared" si="104"/>
        <v>0</v>
      </c>
      <c r="M556" s="13">
        <f t="shared" si="109"/>
        <v>1.3131069391438022</v>
      </c>
      <c r="N556" s="13">
        <f t="shared" si="105"/>
        <v>0.81412630226915739</v>
      </c>
      <c r="O556" s="13">
        <f t="shared" si="106"/>
        <v>0.81412630226915739</v>
      </c>
      <c r="Q556">
        <v>23.37804840774935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2.7785714289999999</v>
      </c>
      <c r="G557" s="13">
        <f t="shared" si="100"/>
        <v>0</v>
      </c>
      <c r="H557" s="13">
        <f t="shared" si="101"/>
        <v>2.7785714289999999</v>
      </c>
      <c r="I557" s="16">
        <f t="shared" si="108"/>
        <v>2.7788446230670285</v>
      </c>
      <c r="J557" s="13">
        <f t="shared" si="102"/>
        <v>2.7780459912494782</v>
      </c>
      <c r="K557" s="13">
        <f t="shared" si="103"/>
        <v>7.9863181755035484E-4</v>
      </c>
      <c r="L557" s="13">
        <f t="shared" si="104"/>
        <v>0</v>
      </c>
      <c r="M557" s="13">
        <f t="shared" si="109"/>
        <v>0.49898063687464478</v>
      </c>
      <c r="N557" s="13">
        <f t="shared" si="105"/>
        <v>0.30936799486227978</v>
      </c>
      <c r="O557" s="13">
        <f t="shared" si="106"/>
        <v>0.30936799486227978</v>
      </c>
      <c r="Q557">
        <v>24.566317000000009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18.292857139999999</v>
      </c>
      <c r="G558" s="13">
        <f t="shared" si="100"/>
        <v>0</v>
      </c>
      <c r="H558" s="13">
        <f t="shared" si="101"/>
        <v>18.292857139999999</v>
      </c>
      <c r="I558" s="16">
        <f t="shared" si="108"/>
        <v>18.293655771817548</v>
      </c>
      <c r="J558" s="13">
        <f t="shared" si="102"/>
        <v>17.974652582237518</v>
      </c>
      <c r="K558" s="13">
        <f t="shared" si="103"/>
        <v>0.31900318958003027</v>
      </c>
      <c r="L558" s="13">
        <f t="shared" si="104"/>
        <v>0</v>
      </c>
      <c r="M558" s="13">
        <f t="shared" si="109"/>
        <v>0.189612642012365</v>
      </c>
      <c r="N558" s="13">
        <f t="shared" si="105"/>
        <v>0.1175598380476663</v>
      </c>
      <c r="O558" s="13">
        <f t="shared" si="106"/>
        <v>0.1175598380476663</v>
      </c>
      <c r="Q558">
        <v>21.98591380800902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14.50714286</v>
      </c>
      <c r="G559" s="13">
        <f t="shared" si="100"/>
        <v>0</v>
      </c>
      <c r="H559" s="13">
        <f t="shared" si="101"/>
        <v>14.50714286</v>
      </c>
      <c r="I559" s="16">
        <f t="shared" si="108"/>
        <v>14.82614604958003</v>
      </c>
      <c r="J559" s="13">
        <f t="shared" si="102"/>
        <v>14.62111001679307</v>
      </c>
      <c r="K559" s="13">
        <f t="shared" si="103"/>
        <v>0.20503603278696048</v>
      </c>
      <c r="L559" s="13">
        <f t="shared" si="104"/>
        <v>0</v>
      </c>
      <c r="M559" s="13">
        <f t="shared" si="109"/>
        <v>7.2052803964698695E-2</v>
      </c>
      <c r="N559" s="13">
        <f t="shared" si="105"/>
        <v>4.467273845811319E-2</v>
      </c>
      <c r="O559" s="13">
        <f t="shared" si="106"/>
        <v>4.467273845811319E-2</v>
      </c>
      <c r="Q559">
        <v>20.692272547311639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58.4</v>
      </c>
      <c r="G560" s="13">
        <f t="shared" si="100"/>
        <v>3.4745417287270035</v>
      </c>
      <c r="H560" s="13">
        <f t="shared" si="101"/>
        <v>54.925458271272994</v>
      </c>
      <c r="I560" s="16">
        <f t="shared" si="108"/>
        <v>55.130494304059951</v>
      </c>
      <c r="J560" s="13">
        <f t="shared" si="102"/>
        <v>42.170777511100958</v>
      </c>
      <c r="K560" s="13">
        <f t="shared" si="103"/>
        <v>12.959716792958993</v>
      </c>
      <c r="L560" s="13">
        <f t="shared" si="104"/>
        <v>1.8312277052130583</v>
      </c>
      <c r="M560" s="13">
        <f t="shared" si="109"/>
        <v>1.8586077707196438</v>
      </c>
      <c r="N560" s="13">
        <f t="shared" si="105"/>
        <v>1.152336817846179</v>
      </c>
      <c r="O560" s="13">
        <f t="shared" si="106"/>
        <v>4.6268785465731828</v>
      </c>
      <c r="Q560">
        <v>16.47245495057151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4.7785714290000003</v>
      </c>
      <c r="G561" s="13">
        <f t="shared" si="100"/>
        <v>0</v>
      </c>
      <c r="H561" s="13">
        <f t="shared" si="101"/>
        <v>4.7785714290000003</v>
      </c>
      <c r="I561" s="16">
        <f t="shared" si="108"/>
        <v>15.907060516745934</v>
      </c>
      <c r="J561" s="13">
        <f t="shared" si="102"/>
        <v>15.234490199387173</v>
      </c>
      <c r="K561" s="13">
        <f t="shared" si="103"/>
        <v>0.67257031735876183</v>
      </c>
      <c r="L561" s="13">
        <f t="shared" si="104"/>
        <v>0</v>
      </c>
      <c r="M561" s="13">
        <f t="shared" si="109"/>
        <v>0.70627095287346475</v>
      </c>
      <c r="N561" s="13">
        <f t="shared" si="105"/>
        <v>0.43788799078154816</v>
      </c>
      <c r="O561" s="13">
        <f t="shared" si="106"/>
        <v>0.43788799078154816</v>
      </c>
      <c r="Q561">
        <v>13.42204554196466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18.15714286</v>
      </c>
      <c r="G562" s="13">
        <f t="shared" si="100"/>
        <v>0</v>
      </c>
      <c r="H562" s="13">
        <f t="shared" si="101"/>
        <v>18.15714286</v>
      </c>
      <c r="I562" s="16">
        <f t="shared" si="108"/>
        <v>18.829713177358762</v>
      </c>
      <c r="J562" s="13">
        <f t="shared" si="102"/>
        <v>17.424463543382586</v>
      </c>
      <c r="K562" s="13">
        <f t="shared" si="103"/>
        <v>1.405249633976176</v>
      </c>
      <c r="L562" s="13">
        <f t="shared" si="104"/>
        <v>0</v>
      </c>
      <c r="M562" s="13">
        <f t="shared" si="109"/>
        <v>0.26838296209191659</v>
      </c>
      <c r="N562" s="13">
        <f t="shared" si="105"/>
        <v>0.16639743649698829</v>
      </c>
      <c r="O562" s="13">
        <f t="shared" si="106"/>
        <v>0.16639743649698829</v>
      </c>
      <c r="Q562">
        <v>11.345858593548391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68.757142860000002</v>
      </c>
      <c r="G563" s="13">
        <f t="shared" si="100"/>
        <v>4.6324993489907769</v>
      </c>
      <c r="H563" s="13">
        <f t="shared" si="101"/>
        <v>64.124643511009225</v>
      </c>
      <c r="I563" s="16">
        <f t="shared" si="108"/>
        <v>65.529893144985408</v>
      </c>
      <c r="J563" s="13">
        <f t="shared" si="102"/>
        <v>40.260445501602298</v>
      </c>
      <c r="K563" s="13">
        <f t="shared" si="103"/>
        <v>25.26944764338311</v>
      </c>
      <c r="L563" s="13">
        <f t="shared" si="104"/>
        <v>14.231469333376786</v>
      </c>
      <c r="M563" s="13">
        <f t="shared" si="109"/>
        <v>14.333454858971715</v>
      </c>
      <c r="N563" s="13">
        <f t="shared" si="105"/>
        <v>8.886742012562463</v>
      </c>
      <c r="O563" s="13">
        <f t="shared" si="106"/>
        <v>13.51924136155324</v>
      </c>
      <c r="Q563">
        <v>12.882331564783369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55.392857139999997</v>
      </c>
      <c r="G564" s="13">
        <f t="shared" si="100"/>
        <v>3.1383347228926941</v>
      </c>
      <c r="H564" s="13">
        <f t="shared" si="101"/>
        <v>52.254522417107303</v>
      </c>
      <c r="I564" s="16">
        <f t="shared" si="108"/>
        <v>63.292500727113627</v>
      </c>
      <c r="J564" s="13">
        <f t="shared" si="102"/>
        <v>40.826742225059554</v>
      </c>
      <c r="K564" s="13">
        <f t="shared" si="103"/>
        <v>22.465758502054072</v>
      </c>
      <c r="L564" s="13">
        <f t="shared" si="104"/>
        <v>11.407165274645793</v>
      </c>
      <c r="M564" s="13">
        <f t="shared" si="109"/>
        <v>16.853878121055047</v>
      </c>
      <c r="N564" s="13">
        <f t="shared" si="105"/>
        <v>10.449404435054129</v>
      </c>
      <c r="O564" s="13">
        <f t="shared" si="106"/>
        <v>13.587739157946823</v>
      </c>
      <c r="Q564">
        <v>13.552283767295901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4.5071428569999998</v>
      </c>
      <c r="G565" s="13">
        <f t="shared" si="100"/>
        <v>0</v>
      </c>
      <c r="H565" s="13">
        <f t="shared" si="101"/>
        <v>4.5071428569999998</v>
      </c>
      <c r="I565" s="16">
        <f t="shared" si="108"/>
        <v>15.565736084408277</v>
      </c>
      <c r="J565" s="13">
        <f t="shared" si="102"/>
        <v>15.186878164766677</v>
      </c>
      <c r="K565" s="13">
        <f t="shared" si="103"/>
        <v>0.3788579196416002</v>
      </c>
      <c r="L565" s="13">
        <f t="shared" si="104"/>
        <v>0</v>
      </c>
      <c r="M565" s="13">
        <f t="shared" si="109"/>
        <v>6.4044736860009177</v>
      </c>
      <c r="N565" s="13">
        <f t="shared" si="105"/>
        <v>3.9707736853205691</v>
      </c>
      <c r="O565" s="13">
        <f t="shared" si="106"/>
        <v>3.9707736853205691</v>
      </c>
      <c r="Q565">
        <v>17.27119882367451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46.385714290000003</v>
      </c>
      <c r="G566" s="13">
        <f t="shared" si="100"/>
        <v>2.1313108900707292</v>
      </c>
      <c r="H566" s="13">
        <f t="shared" si="101"/>
        <v>44.254403399929274</v>
      </c>
      <c r="I566" s="16">
        <f t="shared" si="108"/>
        <v>44.633261319570877</v>
      </c>
      <c r="J566" s="13">
        <f t="shared" si="102"/>
        <v>38.006054833834725</v>
      </c>
      <c r="K566" s="13">
        <f t="shared" si="103"/>
        <v>6.6272064857361528</v>
      </c>
      <c r="L566" s="13">
        <f t="shared" si="104"/>
        <v>0</v>
      </c>
      <c r="M566" s="13">
        <f t="shared" si="109"/>
        <v>2.4337000006803486</v>
      </c>
      <c r="N566" s="13">
        <f t="shared" si="105"/>
        <v>1.5088940004218161</v>
      </c>
      <c r="O566" s="13">
        <f t="shared" si="106"/>
        <v>3.6402048904925453</v>
      </c>
      <c r="Q566">
        <v>17.9170183235519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8.3214285710000002</v>
      </c>
      <c r="G567" s="13">
        <f t="shared" si="100"/>
        <v>0</v>
      </c>
      <c r="H567" s="13">
        <f t="shared" si="101"/>
        <v>8.3214285710000002</v>
      </c>
      <c r="I567" s="16">
        <f t="shared" si="108"/>
        <v>14.948635056736153</v>
      </c>
      <c r="J567" s="13">
        <f t="shared" si="102"/>
        <v>14.74328233530011</v>
      </c>
      <c r="K567" s="13">
        <f t="shared" si="103"/>
        <v>0.20535272143604288</v>
      </c>
      <c r="L567" s="13">
        <f t="shared" si="104"/>
        <v>0</v>
      </c>
      <c r="M567" s="13">
        <f t="shared" si="109"/>
        <v>0.92480600025853255</v>
      </c>
      <c r="N567" s="13">
        <f t="shared" si="105"/>
        <v>0.57337972016029015</v>
      </c>
      <c r="O567" s="13">
        <f t="shared" si="106"/>
        <v>0.57337972016029015</v>
      </c>
      <c r="Q567">
        <v>20.856705821213112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1.3571428569999999</v>
      </c>
      <c r="G568" s="13">
        <f t="shared" si="100"/>
        <v>0</v>
      </c>
      <c r="H568" s="13">
        <f t="shared" si="101"/>
        <v>1.3571428569999999</v>
      </c>
      <c r="I568" s="16">
        <f t="shared" si="108"/>
        <v>1.5624955784360428</v>
      </c>
      <c r="J568" s="13">
        <f t="shared" si="102"/>
        <v>1.5623562631668555</v>
      </c>
      <c r="K568" s="13">
        <f t="shared" si="103"/>
        <v>1.393152691873123E-4</v>
      </c>
      <c r="L568" s="13">
        <f t="shared" si="104"/>
        <v>0</v>
      </c>
      <c r="M568" s="13">
        <f t="shared" si="109"/>
        <v>0.35142628009824239</v>
      </c>
      <c r="N568" s="13">
        <f t="shared" si="105"/>
        <v>0.21788429366091028</v>
      </c>
      <c r="O568" s="13">
        <f t="shared" si="106"/>
        <v>0.21788429366091028</v>
      </c>
      <c r="Q568">
        <v>24.703976000000011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0.62142857100000004</v>
      </c>
      <c r="G569" s="13">
        <f t="shared" si="100"/>
        <v>0</v>
      </c>
      <c r="H569" s="13">
        <f t="shared" si="101"/>
        <v>0.62142857100000004</v>
      </c>
      <c r="I569" s="16">
        <f t="shared" si="108"/>
        <v>0.62156788626918735</v>
      </c>
      <c r="J569" s="13">
        <f t="shared" si="102"/>
        <v>0.62155789077520862</v>
      </c>
      <c r="K569" s="13">
        <f t="shared" si="103"/>
        <v>9.9954939787316732E-6</v>
      </c>
      <c r="L569" s="13">
        <f t="shared" si="104"/>
        <v>0</v>
      </c>
      <c r="M569" s="13">
        <f t="shared" si="109"/>
        <v>0.13354198643733212</v>
      </c>
      <c r="N569" s="13">
        <f t="shared" si="105"/>
        <v>8.2796031591145916E-2</v>
      </c>
      <c r="O569" s="13">
        <f t="shared" si="106"/>
        <v>8.2796031591145916E-2</v>
      </c>
      <c r="Q569">
        <v>23.769509859157171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4.292857143</v>
      </c>
      <c r="G570" s="13">
        <f t="shared" si="100"/>
        <v>0</v>
      </c>
      <c r="H570" s="13">
        <f t="shared" si="101"/>
        <v>4.292857143</v>
      </c>
      <c r="I570" s="16">
        <f t="shared" si="108"/>
        <v>4.2928671384939783</v>
      </c>
      <c r="J570" s="13">
        <f t="shared" si="102"/>
        <v>4.2895677835412576</v>
      </c>
      <c r="K570" s="13">
        <f t="shared" si="103"/>
        <v>3.2993549527207122E-3</v>
      </c>
      <c r="L570" s="13">
        <f t="shared" si="104"/>
        <v>0</v>
      </c>
      <c r="M570" s="13">
        <f t="shared" si="109"/>
        <v>5.07459548461862E-2</v>
      </c>
      <c r="N570" s="13">
        <f t="shared" si="105"/>
        <v>3.1462492004635446E-2</v>
      </c>
      <c r="O570" s="13">
        <f t="shared" si="106"/>
        <v>3.1462492004635446E-2</v>
      </c>
      <c r="Q570">
        <v>23.747525434649329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4.2428571430000002</v>
      </c>
      <c r="G571" s="13">
        <f t="shared" si="100"/>
        <v>0</v>
      </c>
      <c r="H571" s="13">
        <f t="shared" si="101"/>
        <v>4.2428571430000002</v>
      </c>
      <c r="I571" s="16">
        <f t="shared" si="108"/>
        <v>4.2461564979527209</v>
      </c>
      <c r="J571" s="13">
        <f t="shared" si="102"/>
        <v>4.2410192200920083</v>
      </c>
      <c r="K571" s="13">
        <f t="shared" si="103"/>
        <v>5.1372778607126079E-3</v>
      </c>
      <c r="L571" s="13">
        <f t="shared" si="104"/>
        <v>0</v>
      </c>
      <c r="M571" s="13">
        <f t="shared" si="109"/>
        <v>1.9283462841550754E-2</v>
      </c>
      <c r="N571" s="13">
        <f t="shared" si="105"/>
        <v>1.1955746961761467E-2</v>
      </c>
      <c r="O571" s="13">
        <f t="shared" si="106"/>
        <v>1.1955746961761467E-2</v>
      </c>
      <c r="Q571">
        <v>20.37187208764291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19.414285710000001</v>
      </c>
      <c r="G572" s="13">
        <f t="shared" si="100"/>
        <v>0</v>
      </c>
      <c r="H572" s="13">
        <f t="shared" si="101"/>
        <v>19.414285710000001</v>
      </c>
      <c r="I572" s="16">
        <f t="shared" si="108"/>
        <v>19.419422987860713</v>
      </c>
      <c r="J572" s="13">
        <f t="shared" si="102"/>
        <v>18.480155445770858</v>
      </c>
      <c r="K572" s="13">
        <f t="shared" si="103"/>
        <v>0.93926754208985486</v>
      </c>
      <c r="L572" s="13">
        <f t="shared" si="104"/>
        <v>0</v>
      </c>
      <c r="M572" s="13">
        <f t="shared" si="109"/>
        <v>7.3277158797892868E-3</v>
      </c>
      <c r="N572" s="13">
        <f t="shared" si="105"/>
        <v>4.5431838454693578E-3</v>
      </c>
      <c r="O572" s="13">
        <f t="shared" si="106"/>
        <v>4.5431838454693578E-3</v>
      </c>
      <c r="Q572">
        <v>15.261614775525979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8.65</v>
      </c>
      <c r="G573" s="13">
        <f t="shared" si="100"/>
        <v>0</v>
      </c>
      <c r="H573" s="13">
        <f t="shared" si="101"/>
        <v>8.65</v>
      </c>
      <c r="I573" s="16">
        <f t="shared" si="108"/>
        <v>9.5892675420898552</v>
      </c>
      <c r="J573" s="13">
        <f t="shared" si="102"/>
        <v>9.4264887738731442</v>
      </c>
      <c r="K573" s="13">
        <f t="shared" si="103"/>
        <v>0.162778768216711</v>
      </c>
      <c r="L573" s="13">
        <f t="shared" si="104"/>
        <v>0</v>
      </c>
      <c r="M573" s="13">
        <f t="shared" si="109"/>
        <v>2.784532034319929E-3</v>
      </c>
      <c r="N573" s="13">
        <f t="shared" si="105"/>
        <v>1.7264098612783561E-3</v>
      </c>
      <c r="O573" s="13">
        <f t="shared" si="106"/>
        <v>1.7264098612783561E-3</v>
      </c>
      <c r="Q573">
        <v>12.98262345857181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35.728571430000002</v>
      </c>
      <c r="G574" s="13">
        <f t="shared" si="100"/>
        <v>0.93981242840167278</v>
      </c>
      <c r="H574" s="13">
        <f t="shared" si="101"/>
        <v>34.788759001598329</v>
      </c>
      <c r="I574" s="16">
        <f t="shared" si="108"/>
        <v>34.95153776981504</v>
      </c>
      <c r="J574" s="13">
        <f t="shared" si="102"/>
        <v>29.17173305590633</v>
      </c>
      <c r="K574" s="13">
        <f t="shared" si="103"/>
        <v>5.7798047139087103</v>
      </c>
      <c r="L574" s="13">
        <f t="shared" si="104"/>
        <v>0</v>
      </c>
      <c r="M574" s="13">
        <f t="shared" si="109"/>
        <v>1.0581221730415729E-3</v>
      </c>
      <c r="N574" s="13">
        <f t="shared" si="105"/>
        <v>6.5603574728577516E-4</v>
      </c>
      <c r="O574" s="13">
        <f t="shared" si="106"/>
        <v>0.94046846414895857</v>
      </c>
      <c r="Q574">
        <v>13.424898449706189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103.4285714</v>
      </c>
      <c r="G575" s="13">
        <f t="shared" si="100"/>
        <v>8.5088623021733909</v>
      </c>
      <c r="H575" s="13">
        <f t="shared" si="101"/>
        <v>94.919709097826598</v>
      </c>
      <c r="I575" s="16">
        <f t="shared" si="108"/>
        <v>100.6995138117353</v>
      </c>
      <c r="J575" s="13">
        <f t="shared" si="102"/>
        <v>44.423598250020731</v>
      </c>
      <c r="K575" s="13">
        <f t="shared" si="103"/>
        <v>56.275915561714569</v>
      </c>
      <c r="L575" s="13">
        <f t="shared" si="104"/>
        <v>45.465921076890723</v>
      </c>
      <c r="M575" s="13">
        <f t="shared" si="109"/>
        <v>45.466323163316481</v>
      </c>
      <c r="N575" s="13">
        <f t="shared" si="105"/>
        <v>28.189120361256219</v>
      </c>
      <c r="O575" s="13">
        <f t="shared" si="106"/>
        <v>36.697982663429613</v>
      </c>
      <c r="Q575">
        <v>12.437851593548389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86.407142859999993</v>
      </c>
      <c r="G576" s="13">
        <f t="shared" si="100"/>
        <v>6.6058188516683298</v>
      </c>
      <c r="H576" s="13">
        <f t="shared" si="101"/>
        <v>79.801324008331662</v>
      </c>
      <c r="I576" s="16">
        <f t="shared" si="108"/>
        <v>90.611318493155508</v>
      </c>
      <c r="J576" s="13">
        <f t="shared" si="102"/>
        <v>49.311653300351367</v>
      </c>
      <c r="K576" s="13">
        <f t="shared" si="103"/>
        <v>41.299665192804142</v>
      </c>
      <c r="L576" s="13">
        <f t="shared" si="104"/>
        <v>30.37955359128749</v>
      </c>
      <c r="M576" s="13">
        <f t="shared" si="109"/>
        <v>47.656756393347763</v>
      </c>
      <c r="N576" s="13">
        <f t="shared" si="105"/>
        <v>29.547188963875612</v>
      </c>
      <c r="O576" s="13">
        <f t="shared" si="106"/>
        <v>36.153007815543944</v>
      </c>
      <c r="Q576">
        <v>14.930617941668171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27.34285714</v>
      </c>
      <c r="G577" s="13">
        <f t="shared" si="100"/>
        <v>2.2660514986208892E-3</v>
      </c>
      <c r="H577" s="13">
        <f t="shared" si="101"/>
        <v>27.34059108850138</v>
      </c>
      <c r="I577" s="16">
        <f t="shared" si="108"/>
        <v>38.260702690018036</v>
      </c>
      <c r="J577" s="13">
        <f t="shared" si="102"/>
        <v>32.755463626808378</v>
      </c>
      <c r="K577" s="13">
        <f t="shared" si="103"/>
        <v>5.5052390632096575</v>
      </c>
      <c r="L577" s="13">
        <f t="shared" si="104"/>
        <v>0</v>
      </c>
      <c r="M577" s="13">
        <f t="shared" si="109"/>
        <v>18.10956742947215</v>
      </c>
      <c r="N577" s="13">
        <f t="shared" si="105"/>
        <v>11.227931806272734</v>
      </c>
      <c r="O577" s="13">
        <f t="shared" si="106"/>
        <v>11.230197857771355</v>
      </c>
      <c r="Q577">
        <v>16.010494054825688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7.292857143</v>
      </c>
      <c r="G578" s="13">
        <f t="shared" si="100"/>
        <v>0</v>
      </c>
      <c r="H578" s="13">
        <f t="shared" si="101"/>
        <v>7.292857143</v>
      </c>
      <c r="I578" s="16">
        <f t="shared" si="108"/>
        <v>12.798096206209657</v>
      </c>
      <c r="J578" s="13">
        <f t="shared" si="102"/>
        <v>12.664214028206558</v>
      </c>
      <c r="K578" s="13">
        <f t="shared" si="103"/>
        <v>0.13388217800309832</v>
      </c>
      <c r="L578" s="13">
        <f t="shared" si="104"/>
        <v>0</v>
      </c>
      <c r="M578" s="13">
        <f t="shared" si="109"/>
        <v>6.8816356231994167</v>
      </c>
      <c r="N578" s="13">
        <f t="shared" si="105"/>
        <v>4.2666140863836386</v>
      </c>
      <c r="O578" s="13">
        <f t="shared" si="106"/>
        <v>4.2666140863836386</v>
      </c>
      <c r="Q578">
        <v>20.622096461043309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5.8571428570000004</v>
      </c>
      <c r="G579" s="13">
        <f t="shared" si="100"/>
        <v>0</v>
      </c>
      <c r="H579" s="13">
        <f t="shared" si="101"/>
        <v>5.8571428570000004</v>
      </c>
      <c r="I579" s="16">
        <f t="shared" si="108"/>
        <v>5.9910250350030987</v>
      </c>
      <c r="J579" s="13">
        <f t="shared" si="102"/>
        <v>5.9797310851181882</v>
      </c>
      <c r="K579" s="13">
        <f t="shared" si="103"/>
        <v>1.1293949884910504E-2</v>
      </c>
      <c r="L579" s="13">
        <f t="shared" si="104"/>
        <v>0</v>
      </c>
      <c r="M579" s="13">
        <f t="shared" si="109"/>
        <v>2.6150215368157781</v>
      </c>
      <c r="N579" s="13">
        <f t="shared" si="105"/>
        <v>1.6213133528257824</v>
      </c>
      <c r="O579" s="13">
        <f t="shared" si="106"/>
        <v>1.6213133528257824</v>
      </c>
      <c r="Q579">
        <v>22.096788781157532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0.28571428599999998</v>
      </c>
      <c r="G580" s="13">
        <f t="shared" si="100"/>
        <v>0</v>
      </c>
      <c r="H580" s="13">
        <f t="shared" si="101"/>
        <v>0.28571428599999998</v>
      </c>
      <c r="I580" s="16">
        <f t="shared" si="108"/>
        <v>0.29700823588491049</v>
      </c>
      <c r="J580" s="13">
        <f t="shared" si="102"/>
        <v>0.29700713483343272</v>
      </c>
      <c r="K580" s="13">
        <f t="shared" si="103"/>
        <v>1.1010514777698432E-6</v>
      </c>
      <c r="L580" s="13">
        <f t="shared" si="104"/>
        <v>0</v>
      </c>
      <c r="M580" s="13">
        <f t="shared" si="109"/>
        <v>0.99370818398999572</v>
      </c>
      <c r="N580" s="13">
        <f t="shared" si="105"/>
        <v>0.61609907407379738</v>
      </c>
      <c r="O580" s="13">
        <f t="shared" si="106"/>
        <v>0.61609907407379738</v>
      </c>
      <c r="Q580">
        <v>23.70126803406373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0.178571429</v>
      </c>
      <c r="G581" s="13">
        <f t="shared" si="100"/>
        <v>0</v>
      </c>
      <c r="H581" s="13">
        <f t="shared" si="101"/>
        <v>0.178571429</v>
      </c>
      <c r="I581" s="16">
        <f t="shared" si="108"/>
        <v>0.17857253005147777</v>
      </c>
      <c r="J581" s="13">
        <f t="shared" si="102"/>
        <v>0.17857230687655551</v>
      </c>
      <c r="K581" s="13">
        <f t="shared" si="103"/>
        <v>2.2317492226475721E-7</v>
      </c>
      <c r="L581" s="13">
        <f t="shared" si="104"/>
        <v>0</v>
      </c>
      <c r="M581" s="13">
        <f t="shared" si="109"/>
        <v>0.37760910991619834</v>
      </c>
      <c r="N581" s="13">
        <f t="shared" si="105"/>
        <v>0.23411764814804298</v>
      </c>
      <c r="O581" s="13">
        <f t="shared" si="106"/>
        <v>0.23411764814804298</v>
      </c>
      <c r="Q581">
        <v>24.199452925781578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8.1285714290000008</v>
      </c>
      <c r="G582" s="13">
        <f t="shared" ref="G582:G645" si="111">IF((F582-$J$2)&gt;0,$I$2*(F582-$J$2),0)</f>
        <v>0</v>
      </c>
      <c r="H582" s="13">
        <f t="shared" ref="H582:H645" si="112">F582-G582</f>
        <v>8.1285714290000008</v>
      </c>
      <c r="I582" s="16">
        <f t="shared" si="108"/>
        <v>8.1285716521749229</v>
      </c>
      <c r="J582" s="13">
        <f t="shared" ref="J582:J645" si="113">I582/SQRT(1+(I582/($K$2*(300+(25*Q582)+0.05*(Q582)^3)))^2)</f>
        <v>8.108820064831411</v>
      </c>
      <c r="K582" s="13">
        <f t="shared" ref="K582:K645" si="114">I582-J582</f>
        <v>1.97515873435119E-2</v>
      </c>
      <c r="L582" s="13">
        <f t="shared" ref="L582:L645" si="115">IF(K582&gt;$N$2,(K582-$N$2)/$L$2,0)</f>
        <v>0</v>
      </c>
      <c r="M582" s="13">
        <f t="shared" si="109"/>
        <v>0.14349146176815536</v>
      </c>
      <c r="N582" s="13">
        <f t="shared" ref="N582:N645" si="116">$M$2*M582</f>
        <v>8.8964706296256316E-2</v>
      </c>
      <c r="O582" s="13">
        <f t="shared" ref="O582:O645" si="117">N582+G582</f>
        <v>8.8964706296256316E-2</v>
      </c>
      <c r="Q582">
        <v>24.628964000000011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3.792857143</v>
      </c>
      <c r="G583" s="13">
        <f t="shared" si="111"/>
        <v>0</v>
      </c>
      <c r="H583" s="13">
        <f t="shared" si="112"/>
        <v>3.792857143</v>
      </c>
      <c r="I583" s="16">
        <f t="shared" ref="I583:I646" si="119">H583+K582-L582</f>
        <v>3.8126087303435119</v>
      </c>
      <c r="J583" s="13">
        <f t="shared" si="113"/>
        <v>3.8086016324914111</v>
      </c>
      <c r="K583" s="13">
        <f t="shared" si="114"/>
        <v>4.0070978521007383E-3</v>
      </c>
      <c r="L583" s="13">
        <f t="shared" si="115"/>
        <v>0</v>
      </c>
      <c r="M583" s="13">
        <f t="shared" ref="M583:M646" si="120">L583+M582-N582</f>
        <v>5.4526755471899044E-2</v>
      </c>
      <c r="N583" s="13">
        <f t="shared" si="116"/>
        <v>3.3806588392577407E-2</v>
      </c>
      <c r="O583" s="13">
        <f t="shared" si="117"/>
        <v>3.3806588392577407E-2</v>
      </c>
      <c r="Q583">
        <v>19.84661905281046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15.53571429</v>
      </c>
      <c r="G584" s="13">
        <f t="shared" si="111"/>
        <v>0</v>
      </c>
      <c r="H584" s="13">
        <f t="shared" si="112"/>
        <v>15.53571429</v>
      </c>
      <c r="I584" s="16">
        <f t="shared" si="119"/>
        <v>15.539721387852101</v>
      </c>
      <c r="J584" s="13">
        <f t="shared" si="113"/>
        <v>15.138876245024454</v>
      </c>
      <c r="K584" s="13">
        <f t="shared" si="114"/>
        <v>0.40084514282764694</v>
      </c>
      <c r="L584" s="13">
        <f t="shared" si="115"/>
        <v>0</v>
      </c>
      <c r="M584" s="13">
        <f t="shared" si="120"/>
        <v>2.0720167079321637E-2</v>
      </c>
      <c r="N584" s="13">
        <f t="shared" si="116"/>
        <v>1.2846503589179416E-2</v>
      </c>
      <c r="O584" s="13">
        <f t="shared" si="117"/>
        <v>1.2846503589179416E-2</v>
      </c>
      <c r="Q584">
        <v>16.81910554470889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13.485714290000001</v>
      </c>
      <c r="G585" s="13">
        <f t="shared" si="111"/>
        <v>0</v>
      </c>
      <c r="H585" s="13">
        <f t="shared" si="112"/>
        <v>13.485714290000001</v>
      </c>
      <c r="I585" s="16">
        <f t="shared" si="119"/>
        <v>13.886559432827648</v>
      </c>
      <c r="J585" s="13">
        <f t="shared" si="113"/>
        <v>13.477225447184821</v>
      </c>
      <c r="K585" s="13">
        <f t="shared" si="114"/>
        <v>0.40933398564282619</v>
      </c>
      <c r="L585" s="13">
        <f t="shared" si="115"/>
        <v>0</v>
      </c>
      <c r="M585" s="13">
        <f t="shared" si="120"/>
        <v>7.8736634901422214E-3</v>
      </c>
      <c r="N585" s="13">
        <f t="shared" si="116"/>
        <v>4.8816713638881772E-3</v>
      </c>
      <c r="O585" s="13">
        <f t="shared" si="117"/>
        <v>4.8816713638881772E-3</v>
      </c>
      <c r="Q585">
        <v>14.212566509515259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17.90714286</v>
      </c>
      <c r="G586" s="13">
        <f t="shared" si="111"/>
        <v>0</v>
      </c>
      <c r="H586" s="13">
        <f t="shared" si="112"/>
        <v>17.90714286</v>
      </c>
      <c r="I586" s="16">
        <f t="shared" si="119"/>
        <v>18.316476845642825</v>
      </c>
      <c r="J586" s="13">
        <f t="shared" si="113"/>
        <v>17.271695728885554</v>
      </c>
      <c r="K586" s="13">
        <f t="shared" si="114"/>
        <v>1.0447811167572709</v>
      </c>
      <c r="L586" s="13">
        <f t="shared" si="115"/>
        <v>0</v>
      </c>
      <c r="M586" s="13">
        <f t="shared" si="120"/>
        <v>2.9919921262540443E-3</v>
      </c>
      <c r="N586" s="13">
        <f t="shared" si="116"/>
        <v>1.8550351182775075E-3</v>
      </c>
      <c r="O586" s="13">
        <f t="shared" si="117"/>
        <v>1.8550351182775075E-3</v>
      </c>
      <c r="Q586">
        <v>13.124765593548389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72.742857139999998</v>
      </c>
      <c r="G587" s="13">
        <f t="shared" si="111"/>
        <v>5.0781133841649648</v>
      </c>
      <c r="H587" s="13">
        <f t="shared" si="112"/>
        <v>67.664743755835033</v>
      </c>
      <c r="I587" s="16">
        <f t="shared" si="119"/>
        <v>68.709524872592311</v>
      </c>
      <c r="J587" s="13">
        <f t="shared" si="113"/>
        <v>45.34987039515628</v>
      </c>
      <c r="K587" s="13">
        <f t="shared" si="114"/>
        <v>23.359654477436031</v>
      </c>
      <c r="L587" s="13">
        <f t="shared" si="115"/>
        <v>12.307633873014659</v>
      </c>
      <c r="M587" s="13">
        <f t="shared" si="120"/>
        <v>12.308770830022636</v>
      </c>
      <c r="N587" s="13">
        <f t="shared" si="116"/>
        <v>7.6314379146140343</v>
      </c>
      <c r="O587" s="13">
        <f t="shared" si="117"/>
        <v>12.709551298778999</v>
      </c>
      <c r="Q587">
        <v>15.31323933544015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52.057142859999999</v>
      </c>
      <c r="G588" s="13">
        <f t="shared" si="111"/>
        <v>2.7653925107632884</v>
      </c>
      <c r="H588" s="13">
        <f t="shared" si="112"/>
        <v>49.291750349236708</v>
      </c>
      <c r="I588" s="16">
        <f t="shared" si="119"/>
        <v>60.343770953658087</v>
      </c>
      <c r="J588" s="13">
        <f t="shared" si="113"/>
        <v>44.331175734391323</v>
      </c>
      <c r="K588" s="13">
        <f t="shared" si="114"/>
        <v>16.012595219266764</v>
      </c>
      <c r="L588" s="13">
        <f t="shared" si="115"/>
        <v>4.9065532836208341</v>
      </c>
      <c r="M588" s="13">
        <f t="shared" si="120"/>
        <v>9.5838861990294344</v>
      </c>
      <c r="N588" s="13">
        <f t="shared" si="116"/>
        <v>5.9420094433982493</v>
      </c>
      <c r="O588" s="13">
        <f t="shared" si="117"/>
        <v>8.7074019541615382</v>
      </c>
      <c r="Q588">
        <v>16.44436101629033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168.0571429</v>
      </c>
      <c r="G589" s="13">
        <f t="shared" si="111"/>
        <v>15.734517858611961</v>
      </c>
      <c r="H589" s="13">
        <f t="shared" si="112"/>
        <v>152.32262504138805</v>
      </c>
      <c r="I589" s="16">
        <f t="shared" si="119"/>
        <v>163.42866697703397</v>
      </c>
      <c r="J589" s="13">
        <f t="shared" si="113"/>
        <v>48.637226406450289</v>
      </c>
      <c r="K589" s="13">
        <f t="shared" si="114"/>
        <v>114.79144057058369</v>
      </c>
      <c r="L589" s="13">
        <f t="shared" si="115"/>
        <v>104.41169803381213</v>
      </c>
      <c r="M589" s="13">
        <f t="shared" si="120"/>
        <v>108.05357478944332</v>
      </c>
      <c r="N589" s="13">
        <f t="shared" si="116"/>
        <v>66.993216369454856</v>
      </c>
      <c r="O589" s="13">
        <f t="shared" si="117"/>
        <v>82.727734228066822</v>
      </c>
      <c r="Q589">
        <v>12.859106998434751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45.72142857</v>
      </c>
      <c r="G590" s="13">
        <f t="shared" si="111"/>
        <v>2.0570418834630124</v>
      </c>
      <c r="H590" s="13">
        <f t="shared" si="112"/>
        <v>43.664386686536986</v>
      </c>
      <c r="I590" s="16">
        <f t="shared" si="119"/>
        <v>54.044129223308559</v>
      </c>
      <c r="J590" s="13">
        <f t="shared" si="113"/>
        <v>41.081804777652472</v>
      </c>
      <c r="K590" s="13">
        <f t="shared" si="114"/>
        <v>12.962324445656087</v>
      </c>
      <c r="L590" s="13">
        <f t="shared" si="115"/>
        <v>1.8338545314141514</v>
      </c>
      <c r="M590" s="13">
        <f t="shared" si="120"/>
        <v>42.894212951402608</v>
      </c>
      <c r="N590" s="13">
        <f t="shared" si="116"/>
        <v>26.594412029869616</v>
      </c>
      <c r="O590" s="13">
        <f t="shared" si="117"/>
        <v>28.651453913332627</v>
      </c>
      <c r="Q590">
        <v>15.97556611074465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2.8214285710000002</v>
      </c>
      <c r="G591" s="13">
        <f t="shared" si="111"/>
        <v>0</v>
      </c>
      <c r="H591" s="13">
        <f t="shared" si="112"/>
        <v>2.8214285710000002</v>
      </c>
      <c r="I591" s="16">
        <f t="shared" si="119"/>
        <v>13.949898485241935</v>
      </c>
      <c r="J591" s="13">
        <f t="shared" si="113"/>
        <v>13.821505655178361</v>
      </c>
      <c r="K591" s="13">
        <f t="shared" si="114"/>
        <v>0.12839283006357327</v>
      </c>
      <c r="L591" s="13">
        <f t="shared" si="115"/>
        <v>0</v>
      </c>
      <c r="M591" s="13">
        <f t="shared" si="120"/>
        <v>16.299800921532992</v>
      </c>
      <c r="N591" s="13">
        <f t="shared" si="116"/>
        <v>10.105876571350455</v>
      </c>
      <c r="O591" s="13">
        <f t="shared" si="117"/>
        <v>10.105876571350455</v>
      </c>
      <c r="Q591">
        <v>22.761681570945729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0.56428571400000005</v>
      </c>
      <c r="G592" s="13">
        <f t="shared" si="111"/>
        <v>0</v>
      </c>
      <c r="H592" s="13">
        <f t="shared" si="112"/>
        <v>0.56428571400000005</v>
      </c>
      <c r="I592" s="16">
        <f t="shared" si="119"/>
        <v>0.69267854406357332</v>
      </c>
      <c r="J592" s="13">
        <f t="shared" si="113"/>
        <v>0.6926638257122657</v>
      </c>
      <c r="K592" s="13">
        <f t="shared" si="114"/>
        <v>1.4718351307618782E-5</v>
      </c>
      <c r="L592" s="13">
        <f t="shared" si="115"/>
        <v>0</v>
      </c>
      <c r="M592" s="13">
        <f t="shared" si="120"/>
        <v>6.1939243501825363</v>
      </c>
      <c r="N592" s="13">
        <f t="shared" si="116"/>
        <v>3.8402330971131726</v>
      </c>
      <c r="O592" s="13">
        <f t="shared" si="117"/>
        <v>3.8402330971131726</v>
      </c>
      <c r="Q592">
        <v>23.327694262369679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0.114285714</v>
      </c>
      <c r="G593" s="13">
        <f t="shared" si="111"/>
        <v>0</v>
      </c>
      <c r="H593" s="13">
        <f t="shared" si="112"/>
        <v>0.114285714</v>
      </c>
      <c r="I593" s="16">
        <f t="shared" si="119"/>
        <v>0.11430043235130762</v>
      </c>
      <c r="J593" s="13">
        <f t="shared" si="113"/>
        <v>0.11430039013264652</v>
      </c>
      <c r="K593" s="13">
        <f t="shared" si="114"/>
        <v>4.2218661094883814E-8</v>
      </c>
      <c r="L593" s="13">
        <f t="shared" si="115"/>
        <v>0</v>
      </c>
      <c r="M593" s="13">
        <f t="shared" si="120"/>
        <v>2.3536912530693637</v>
      </c>
      <c r="N593" s="13">
        <f t="shared" si="116"/>
        <v>1.4592885769030055</v>
      </c>
      <c r="O593" s="13">
        <f t="shared" si="117"/>
        <v>1.4592885769030055</v>
      </c>
      <c r="Q593">
        <v>26.552184000000011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20.35714286</v>
      </c>
      <c r="G594" s="13">
        <f t="shared" si="111"/>
        <v>0</v>
      </c>
      <c r="H594" s="13">
        <f t="shared" si="112"/>
        <v>20.35714286</v>
      </c>
      <c r="I594" s="16">
        <f t="shared" si="119"/>
        <v>20.357142902218662</v>
      </c>
      <c r="J594" s="13">
        <f t="shared" si="113"/>
        <v>20.018607997724374</v>
      </c>
      <c r="K594" s="13">
        <f t="shared" si="114"/>
        <v>0.33853490449428847</v>
      </c>
      <c r="L594" s="13">
        <f t="shared" si="115"/>
        <v>0</v>
      </c>
      <c r="M594" s="13">
        <f t="shared" si="120"/>
        <v>0.89440267616635816</v>
      </c>
      <c r="N594" s="13">
        <f t="shared" si="116"/>
        <v>0.55452965922314201</v>
      </c>
      <c r="O594" s="13">
        <f t="shared" si="117"/>
        <v>0.55452965922314201</v>
      </c>
      <c r="Q594">
        <v>23.850934172519072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</v>
      </c>
      <c r="G595" s="13">
        <f t="shared" si="111"/>
        <v>0</v>
      </c>
      <c r="H595" s="13">
        <f t="shared" si="112"/>
        <v>0</v>
      </c>
      <c r="I595" s="16">
        <f t="shared" si="119"/>
        <v>0.33853490449428847</v>
      </c>
      <c r="J595" s="13">
        <f t="shared" si="113"/>
        <v>0.33853233835738911</v>
      </c>
      <c r="K595" s="13">
        <f t="shared" si="114"/>
        <v>2.566136899362359E-6</v>
      </c>
      <c r="L595" s="13">
        <f t="shared" si="115"/>
        <v>0</v>
      </c>
      <c r="M595" s="13">
        <f t="shared" si="120"/>
        <v>0.33987301694321614</v>
      </c>
      <c r="N595" s="13">
        <f t="shared" si="116"/>
        <v>0.210721270504794</v>
      </c>
      <c r="O595" s="13">
        <f t="shared" si="117"/>
        <v>0.210721270504794</v>
      </c>
      <c r="Q595">
        <v>20.486639256926011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82.571428569999995</v>
      </c>
      <c r="G596" s="13">
        <f t="shared" si="111"/>
        <v>6.1769752360787553</v>
      </c>
      <c r="H596" s="13">
        <f t="shared" si="112"/>
        <v>76.394453333921234</v>
      </c>
      <c r="I596" s="16">
        <f t="shared" si="119"/>
        <v>76.394455900058134</v>
      </c>
      <c r="J596" s="13">
        <f t="shared" si="113"/>
        <v>50.446293651446197</v>
      </c>
      <c r="K596" s="13">
        <f t="shared" si="114"/>
        <v>25.948162248611936</v>
      </c>
      <c r="L596" s="13">
        <f t="shared" si="115"/>
        <v>14.915174379706961</v>
      </c>
      <c r="M596" s="13">
        <f t="shared" si="120"/>
        <v>15.044326126145384</v>
      </c>
      <c r="N596" s="13">
        <f t="shared" si="116"/>
        <v>9.3274821982101379</v>
      </c>
      <c r="O596" s="13">
        <f t="shared" si="117"/>
        <v>15.504457434288893</v>
      </c>
      <c r="Q596">
        <v>16.838006765007311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24.31428571</v>
      </c>
      <c r="G597" s="13">
        <f t="shared" si="111"/>
        <v>0</v>
      </c>
      <c r="H597" s="13">
        <f t="shared" si="112"/>
        <v>24.31428571</v>
      </c>
      <c r="I597" s="16">
        <f t="shared" si="119"/>
        <v>35.347273578904975</v>
      </c>
      <c r="J597" s="13">
        <f t="shared" si="113"/>
        <v>29.839190693829774</v>
      </c>
      <c r="K597" s="13">
        <f t="shared" si="114"/>
        <v>5.5080828850752006</v>
      </c>
      <c r="L597" s="13">
        <f t="shared" si="115"/>
        <v>0</v>
      </c>
      <c r="M597" s="13">
        <f t="shared" si="120"/>
        <v>5.7168439279352459</v>
      </c>
      <c r="N597" s="13">
        <f t="shared" si="116"/>
        <v>3.5444432353198523</v>
      </c>
      <c r="O597" s="13">
        <f t="shared" si="117"/>
        <v>3.5444432353198523</v>
      </c>
      <c r="Q597">
        <v>14.145884489097121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87.878571429999994</v>
      </c>
      <c r="G598" s="13">
        <f t="shared" si="111"/>
        <v>6.7703286926869106</v>
      </c>
      <c r="H598" s="13">
        <f t="shared" si="112"/>
        <v>81.108242737313077</v>
      </c>
      <c r="I598" s="16">
        <f t="shared" si="119"/>
        <v>86.616325622388274</v>
      </c>
      <c r="J598" s="13">
        <f t="shared" si="113"/>
        <v>42.48870603153469</v>
      </c>
      <c r="K598" s="13">
        <f t="shared" si="114"/>
        <v>44.127619590853584</v>
      </c>
      <c r="L598" s="13">
        <f t="shared" si="115"/>
        <v>33.228301323902059</v>
      </c>
      <c r="M598" s="13">
        <f t="shared" si="120"/>
        <v>35.40070201651745</v>
      </c>
      <c r="N598" s="13">
        <f t="shared" si="116"/>
        <v>21.94843525024082</v>
      </c>
      <c r="O598" s="13">
        <f t="shared" si="117"/>
        <v>28.71876394292773</v>
      </c>
      <c r="Q598">
        <v>12.215865882131039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157.8071429</v>
      </c>
      <c r="G599" s="13">
        <f t="shared" si="111"/>
        <v>14.588539110598083</v>
      </c>
      <c r="H599" s="13">
        <f t="shared" si="112"/>
        <v>143.21860378940193</v>
      </c>
      <c r="I599" s="16">
        <f t="shared" si="119"/>
        <v>154.11792205635345</v>
      </c>
      <c r="J599" s="13">
        <f t="shared" si="113"/>
        <v>46.702707367549692</v>
      </c>
      <c r="K599" s="13">
        <f t="shared" si="114"/>
        <v>107.41521468880376</v>
      </c>
      <c r="L599" s="13">
        <f t="shared" si="115"/>
        <v>96.981236364958107</v>
      </c>
      <c r="M599" s="13">
        <f t="shared" si="120"/>
        <v>110.43350313123473</v>
      </c>
      <c r="N599" s="13">
        <f t="shared" si="116"/>
        <v>68.468771941365532</v>
      </c>
      <c r="O599" s="13">
        <f t="shared" si="117"/>
        <v>83.057311051963609</v>
      </c>
      <c r="Q599">
        <v>12.290701593548389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63.392857139999997</v>
      </c>
      <c r="G600" s="13">
        <f t="shared" si="111"/>
        <v>4.0327571603669394</v>
      </c>
      <c r="H600" s="13">
        <f t="shared" si="112"/>
        <v>59.360099979633056</v>
      </c>
      <c r="I600" s="16">
        <f t="shared" si="119"/>
        <v>69.794078303478699</v>
      </c>
      <c r="J600" s="13">
        <f t="shared" si="113"/>
        <v>43.220436178398707</v>
      </c>
      <c r="K600" s="13">
        <f t="shared" si="114"/>
        <v>26.573642125079992</v>
      </c>
      <c r="L600" s="13">
        <f t="shared" si="115"/>
        <v>15.545253273876337</v>
      </c>
      <c r="M600" s="13">
        <f t="shared" si="120"/>
        <v>57.509984463745539</v>
      </c>
      <c r="N600" s="13">
        <f t="shared" si="116"/>
        <v>35.656190367522235</v>
      </c>
      <c r="O600" s="13">
        <f t="shared" si="117"/>
        <v>39.688947527889177</v>
      </c>
      <c r="Q600">
        <v>13.98440348671155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57.792857140000002</v>
      </c>
      <c r="G601" s="13">
        <f t="shared" si="111"/>
        <v>3.4066614541349685</v>
      </c>
      <c r="H601" s="13">
        <f t="shared" si="112"/>
        <v>54.386195685865033</v>
      </c>
      <c r="I601" s="16">
        <f t="shared" si="119"/>
        <v>65.414584537068691</v>
      </c>
      <c r="J601" s="13">
        <f t="shared" si="113"/>
        <v>44.100829093919579</v>
      </c>
      <c r="K601" s="13">
        <f t="shared" si="114"/>
        <v>21.313755443149113</v>
      </c>
      <c r="L601" s="13">
        <f t="shared" si="115"/>
        <v>10.246691787419786</v>
      </c>
      <c r="M601" s="13">
        <f t="shared" si="120"/>
        <v>32.100485883643096</v>
      </c>
      <c r="N601" s="13">
        <f t="shared" si="116"/>
        <v>19.90230124785872</v>
      </c>
      <c r="O601" s="13">
        <f t="shared" si="117"/>
        <v>23.308962701993689</v>
      </c>
      <c r="Q601">
        <v>15.15672539843567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4.835714286</v>
      </c>
      <c r="G602" s="13">
        <f t="shared" si="111"/>
        <v>0</v>
      </c>
      <c r="H602" s="13">
        <f t="shared" si="112"/>
        <v>4.835714286</v>
      </c>
      <c r="I602" s="16">
        <f t="shared" si="119"/>
        <v>15.902777941729324</v>
      </c>
      <c r="J602" s="13">
        <f t="shared" si="113"/>
        <v>15.600164947847768</v>
      </c>
      <c r="K602" s="13">
        <f t="shared" si="114"/>
        <v>0.30261299388155649</v>
      </c>
      <c r="L602" s="13">
        <f t="shared" si="115"/>
        <v>0</v>
      </c>
      <c r="M602" s="13">
        <f t="shared" si="120"/>
        <v>12.198184635784376</v>
      </c>
      <c r="N602" s="13">
        <f t="shared" si="116"/>
        <v>7.5628744741863132</v>
      </c>
      <c r="O602" s="13">
        <f t="shared" si="117"/>
        <v>7.5628744741863132</v>
      </c>
      <c r="Q602">
        <v>19.372717480732181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0.97142857100000002</v>
      </c>
      <c r="G603" s="13">
        <f t="shared" si="111"/>
        <v>0</v>
      </c>
      <c r="H603" s="13">
        <f t="shared" si="112"/>
        <v>0.97142857100000002</v>
      </c>
      <c r="I603" s="16">
        <f t="shared" si="119"/>
        <v>1.2740415648815566</v>
      </c>
      <c r="J603" s="13">
        <f t="shared" si="113"/>
        <v>1.2739260275816655</v>
      </c>
      <c r="K603" s="13">
        <f t="shared" si="114"/>
        <v>1.1553729989111083E-4</v>
      </c>
      <c r="L603" s="13">
        <f t="shared" si="115"/>
        <v>0</v>
      </c>
      <c r="M603" s="13">
        <f t="shared" si="120"/>
        <v>4.6353101615980625</v>
      </c>
      <c r="N603" s="13">
        <f t="shared" si="116"/>
        <v>2.8738923001907986</v>
      </c>
      <c r="O603" s="13">
        <f t="shared" si="117"/>
        <v>2.8738923001907986</v>
      </c>
      <c r="Q603">
        <v>21.67851038493491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1.335714286</v>
      </c>
      <c r="G604" s="13">
        <f t="shared" si="111"/>
        <v>0</v>
      </c>
      <c r="H604" s="13">
        <f t="shared" si="112"/>
        <v>1.335714286</v>
      </c>
      <c r="I604" s="16">
        <f t="shared" si="119"/>
        <v>1.3358298232998911</v>
      </c>
      <c r="J604" s="13">
        <f t="shared" si="113"/>
        <v>1.3357119239977477</v>
      </c>
      <c r="K604" s="13">
        <f t="shared" si="114"/>
        <v>1.1789930214334277E-4</v>
      </c>
      <c r="L604" s="13">
        <f t="shared" si="115"/>
        <v>0</v>
      </c>
      <c r="M604" s="13">
        <f t="shared" si="120"/>
        <v>1.761417861407264</v>
      </c>
      <c r="N604" s="13">
        <f t="shared" si="116"/>
        <v>1.0920790740725037</v>
      </c>
      <c r="O604" s="13">
        <f t="shared" si="117"/>
        <v>1.0920790740725037</v>
      </c>
      <c r="Q604">
        <v>22.541713094199231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12.32857143</v>
      </c>
      <c r="G605" s="13">
        <f t="shared" si="111"/>
        <v>0</v>
      </c>
      <c r="H605" s="13">
        <f t="shared" si="112"/>
        <v>12.32857143</v>
      </c>
      <c r="I605" s="16">
        <f t="shared" si="119"/>
        <v>12.328689329302144</v>
      </c>
      <c r="J605" s="13">
        <f t="shared" si="113"/>
        <v>12.25836458523262</v>
      </c>
      <c r="K605" s="13">
        <f t="shared" si="114"/>
        <v>7.0324744069523604E-2</v>
      </c>
      <c r="L605" s="13">
        <f t="shared" si="115"/>
        <v>0</v>
      </c>
      <c r="M605" s="13">
        <f t="shared" si="120"/>
        <v>0.66933878733476027</v>
      </c>
      <c r="N605" s="13">
        <f t="shared" si="116"/>
        <v>0.41499004814755136</v>
      </c>
      <c r="O605" s="13">
        <f t="shared" si="117"/>
        <v>0.41499004814755136</v>
      </c>
      <c r="Q605">
        <v>24.448487000000011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23.371428569999999</v>
      </c>
      <c r="G606" s="13">
        <f t="shared" si="111"/>
        <v>0</v>
      </c>
      <c r="H606" s="13">
        <f t="shared" si="112"/>
        <v>23.371428569999999</v>
      </c>
      <c r="I606" s="16">
        <f t="shared" si="119"/>
        <v>23.441753314069523</v>
      </c>
      <c r="J606" s="13">
        <f t="shared" si="113"/>
        <v>22.795789628782931</v>
      </c>
      <c r="K606" s="13">
        <f t="shared" si="114"/>
        <v>0.64596368528659198</v>
      </c>
      <c r="L606" s="13">
        <f t="shared" si="115"/>
        <v>0</v>
      </c>
      <c r="M606" s="13">
        <f t="shared" si="120"/>
        <v>0.25434873918720891</v>
      </c>
      <c r="N606" s="13">
        <f t="shared" si="116"/>
        <v>0.15769621829606953</v>
      </c>
      <c r="O606" s="13">
        <f t="shared" si="117"/>
        <v>0.15769621829606953</v>
      </c>
      <c r="Q606">
        <v>22.147170823868549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51.135714290000003</v>
      </c>
      <c r="G607" s="13">
        <f t="shared" si="111"/>
        <v>2.6623742123210627</v>
      </c>
      <c r="H607" s="13">
        <f t="shared" si="112"/>
        <v>48.473340077678941</v>
      </c>
      <c r="I607" s="16">
        <f t="shared" si="119"/>
        <v>49.119303762965529</v>
      </c>
      <c r="J607" s="13">
        <f t="shared" si="113"/>
        <v>41.233452388355531</v>
      </c>
      <c r="K607" s="13">
        <f t="shared" si="114"/>
        <v>7.8858513746099987</v>
      </c>
      <c r="L607" s="13">
        <f t="shared" si="115"/>
        <v>0</v>
      </c>
      <c r="M607" s="13">
        <f t="shared" si="120"/>
        <v>9.6652520891139376E-2</v>
      </c>
      <c r="N607" s="13">
        <f t="shared" si="116"/>
        <v>5.9924562952506415E-2</v>
      </c>
      <c r="O607" s="13">
        <f t="shared" si="117"/>
        <v>2.7222987752735692</v>
      </c>
      <c r="Q607">
        <v>18.56361938759461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67.942857140000001</v>
      </c>
      <c r="G608" s="13">
        <f t="shared" si="111"/>
        <v>4.5414599216804179</v>
      </c>
      <c r="H608" s="13">
        <f t="shared" si="112"/>
        <v>63.40139721831958</v>
      </c>
      <c r="I608" s="16">
        <f t="shared" si="119"/>
        <v>71.287248592929586</v>
      </c>
      <c r="J608" s="13">
        <f t="shared" si="113"/>
        <v>46.079272875241514</v>
      </c>
      <c r="K608" s="13">
        <f t="shared" si="114"/>
        <v>25.207975717688072</v>
      </c>
      <c r="L608" s="13">
        <f t="shared" si="115"/>
        <v>14.169545417961467</v>
      </c>
      <c r="M608" s="13">
        <f t="shared" si="120"/>
        <v>14.2062733759001</v>
      </c>
      <c r="N608" s="13">
        <f t="shared" si="116"/>
        <v>8.8078894930580613</v>
      </c>
      <c r="O608" s="13">
        <f t="shared" si="117"/>
        <v>13.34934941473848</v>
      </c>
      <c r="Q608">
        <v>15.31924872991547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27.31428571</v>
      </c>
      <c r="G609" s="13">
        <f t="shared" si="111"/>
        <v>0</v>
      </c>
      <c r="H609" s="13">
        <f t="shared" si="112"/>
        <v>27.31428571</v>
      </c>
      <c r="I609" s="16">
        <f t="shared" si="119"/>
        <v>38.352716009726606</v>
      </c>
      <c r="J609" s="13">
        <f t="shared" si="113"/>
        <v>30.279342096177317</v>
      </c>
      <c r="K609" s="13">
        <f t="shared" si="114"/>
        <v>8.0733739135492897</v>
      </c>
      <c r="L609" s="13">
        <f t="shared" si="115"/>
        <v>0</v>
      </c>
      <c r="M609" s="13">
        <f t="shared" si="120"/>
        <v>5.3983838828420385</v>
      </c>
      <c r="N609" s="13">
        <f t="shared" si="116"/>
        <v>3.346998007362064</v>
      </c>
      <c r="O609" s="13">
        <f t="shared" si="117"/>
        <v>3.346998007362064</v>
      </c>
      <c r="Q609">
        <v>12.38852359354839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43.75</v>
      </c>
      <c r="G610" s="13">
        <f t="shared" si="111"/>
        <v>1.8366306401022914</v>
      </c>
      <c r="H610" s="13">
        <f t="shared" si="112"/>
        <v>41.913369359897708</v>
      </c>
      <c r="I610" s="16">
        <f t="shared" si="119"/>
        <v>49.986743273446997</v>
      </c>
      <c r="J610" s="13">
        <f t="shared" si="113"/>
        <v>35.803849244504299</v>
      </c>
      <c r="K610" s="13">
        <f t="shared" si="114"/>
        <v>14.182894028942698</v>
      </c>
      <c r="L610" s="13">
        <f t="shared" si="115"/>
        <v>3.0633986977855567</v>
      </c>
      <c r="M610" s="13">
        <f t="shared" si="120"/>
        <v>5.1147845732655313</v>
      </c>
      <c r="N610" s="13">
        <f t="shared" si="116"/>
        <v>3.1711664354246292</v>
      </c>
      <c r="O610" s="13">
        <f t="shared" si="117"/>
        <v>5.0077970755269208</v>
      </c>
      <c r="Q610">
        <v>12.96254205929465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9.9928571430000002</v>
      </c>
      <c r="G611" s="13">
        <f t="shared" si="111"/>
        <v>0</v>
      </c>
      <c r="H611" s="13">
        <f t="shared" si="112"/>
        <v>9.9928571430000002</v>
      </c>
      <c r="I611" s="16">
        <f t="shared" si="119"/>
        <v>21.112352474157142</v>
      </c>
      <c r="J611" s="13">
        <f t="shared" si="113"/>
        <v>19.567252990672753</v>
      </c>
      <c r="K611" s="13">
        <f t="shared" si="114"/>
        <v>1.545099483484389</v>
      </c>
      <c r="L611" s="13">
        <f t="shared" si="115"/>
        <v>0</v>
      </c>
      <c r="M611" s="13">
        <f t="shared" si="120"/>
        <v>1.9436181378409021</v>
      </c>
      <c r="N611" s="13">
        <f t="shared" si="116"/>
        <v>1.2050432454613593</v>
      </c>
      <c r="O611" s="13">
        <f t="shared" si="117"/>
        <v>1.2050432454613593</v>
      </c>
      <c r="Q611">
        <v>13.188141384711569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45.928571429999998</v>
      </c>
      <c r="G612" s="13">
        <f t="shared" si="111"/>
        <v>2.0802010361813354</v>
      </c>
      <c r="H612" s="13">
        <f t="shared" si="112"/>
        <v>43.848370393818662</v>
      </c>
      <c r="I612" s="16">
        <f t="shared" si="119"/>
        <v>45.393469877303048</v>
      </c>
      <c r="J612" s="13">
        <f t="shared" si="113"/>
        <v>36.157413427354733</v>
      </c>
      <c r="K612" s="13">
        <f t="shared" si="114"/>
        <v>9.2360564499483147</v>
      </c>
      <c r="L612" s="13">
        <f t="shared" si="115"/>
        <v>0</v>
      </c>
      <c r="M612" s="13">
        <f t="shared" si="120"/>
        <v>0.73857489237954277</v>
      </c>
      <c r="N612" s="13">
        <f t="shared" si="116"/>
        <v>0.4579164332753165</v>
      </c>
      <c r="O612" s="13">
        <f t="shared" si="117"/>
        <v>2.538117469456652</v>
      </c>
      <c r="Q612">
        <v>15.17916610084629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49.642857139999997</v>
      </c>
      <c r="G613" s="13">
        <f t="shared" si="111"/>
        <v>2.49546859595808</v>
      </c>
      <c r="H613" s="13">
        <f t="shared" si="112"/>
        <v>47.147388544041917</v>
      </c>
      <c r="I613" s="16">
        <f t="shared" si="119"/>
        <v>56.383444993990231</v>
      </c>
      <c r="J613" s="13">
        <f t="shared" si="113"/>
        <v>42.200982964348242</v>
      </c>
      <c r="K613" s="13">
        <f t="shared" si="114"/>
        <v>14.182462029641989</v>
      </c>
      <c r="L613" s="13">
        <f t="shared" si="115"/>
        <v>3.0629635220878035</v>
      </c>
      <c r="M613" s="13">
        <f t="shared" si="120"/>
        <v>3.34362198119203</v>
      </c>
      <c r="N613" s="13">
        <f t="shared" si="116"/>
        <v>2.0730456283390586</v>
      </c>
      <c r="O613" s="13">
        <f t="shared" si="117"/>
        <v>4.5685142242971386</v>
      </c>
      <c r="Q613">
        <v>16.06714075174051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18.371428569999999</v>
      </c>
      <c r="G614" s="13">
        <f t="shared" si="111"/>
        <v>0</v>
      </c>
      <c r="H614" s="13">
        <f t="shared" si="112"/>
        <v>18.371428569999999</v>
      </c>
      <c r="I614" s="16">
        <f t="shared" si="119"/>
        <v>29.490927077554186</v>
      </c>
      <c r="J614" s="13">
        <f t="shared" si="113"/>
        <v>27.116836169047907</v>
      </c>
      <c r="K614" s="13">
        <f t="shared" si="114"/>
        <v>2.3740909085062789</v>
      </c>
      <c r="L614" s="13">
        <f t="shared" si="115"/>
        <v>0</v>
      </c>
      <c r="M614" s="13">
        <f t="shared" si="120"/>
        <v>1.2705763528529714</v>
      </c>
      <c r="N614" s="13">
        <f t="shared" si="116"/>
        <v>0.78775733876884224</v>
      </c>
      <c r="O614" s="13">
        <f t="shared" si="117"/>
        <v>0.78775733876884224</v>
      </c>
      <c r="Q614">
        <v>17.215069788571441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1.678571429</v>
      </c>
      <c r="G615" s="13">
        <f t="shared" si="111"/>
        <v>0</v>
      </c>
      <c r="H615" s="13">
        <f t="shared" si="112"/>
        <v>1.678571429</v>
      </c>
      <c r="I615" s="16">
        <f t="shared" si="119"/>
        <v>4.0526623375062787</v>
      </c>
      <c r="J615" s="13">
        <f t="shared" si="113"/>
        <v>4.048369399614077</v>
      </c>
      <c r="K615" s="13">
        <f t="shared" si="114"/>
        <v>4.2929378922016426E-3</v>
      </c>
      <c r="L615" s="13">
        <f t="shared" si="115"/>
        <v>0</v>
      </c>
      <c r="M615" s="13">
        <f t="shared" si="120"/>
        <v>0.48281901408412919</v>
      </c>
      <c r="N615" s="13">
        <f t="shared" si="116"/>
        <v>0.29934778873216011</v>
      </c>
      <c r="O615" s="13">
        <f t="shared" si="117"/>
        <v>0.29934778873216011</v>
      </c>
      <c r="Q615">
        <v>20.653309347408729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3.5714285999999998E-2</v>
      </c>
      <c r="G616" s="13">
        <f t="shared" si="111"/>
        <v>0</v>
      </c>
      <c r="H616" s="13">
        <f t="shared" si="112"/>
        <v>3.5714285999999998E-2</v>
      </c>
      <c r="I616" s="16">
        <f t="shared" si="119"/>
        <v>4.000722389220164E-2</v>
      </c>
      <c r="J616" s="13">
        <f t="shared" si="113"/>
        <v>4.0007220933966192E-2</v>
      </c>
      <c r="K616" s="13">
        <f t="shared" si="114"/>
        <v>2.9582354482693418E-9</v>
      </c>
      <c r="L616" s="13">
        <f t="shared" si="115"/>
        <v>0</v>
      </c>
      <c r="M616" s="13">
        <f t="shared" si="120"/>
        <v>0.18347122535196908</v>
      </c>
      <c r="N616" s="13">
        <f t="shared" si="116"/>
        <v>0.11375215971822084</v>
      </c>
      <c r="O616" s="13">
        <f t="shared" si="117"/>
        <v>0.11375215971822084</v>
      </c>
      <c r="Q616">
        <v>23.027318000000001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1.092857143</v>
      </c>
      <c r="G617" s="13">
        <f t="shared" si="111"/>
        <v>0</v>
      </c>
      <c r="H617" s="13">
        <f t="shared" si="112"/>
        <v>1.092857143</v>
      </c>
      <c r="I617" s="16">
        <f t="shared" si="119"/>
        <v>1.0928571459582355</v>
      </c>
      <c r="J617" s="13">
        <f t="shared" si="113"/>
        <v>1.0927977847157737</v>
      </c>
      <c r="K617" s="13">
        <f t="shared" si="114"/>
        <v>5.9361242461752894E-5</v>
      </c>
      <c r="L617" s="13">
        <f t="shared" si="115"/>
        <v>0</v>
      </c>
      <c r="M617" s="13">
        <f t="shared" si="120"/>
        <v>6.9719065633748245E-2</v>
      </c>
      <c r="N617" s="13">
        <f t="shared" si="116"/>
        <v>4.3225820692923911E-2</v>
      </c>
      <c r="O617" s="13">
        <f t="shared" si="117"/>
        <v>4.3225820692923911E-2</v>
      </c>
      <c r="Q617">
        <v>23.13814307291015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1.657142857</v>
      </c>
      <c r="G618" s="13">
        <f t="shared" si="111"/>
        <v>0</v>
      </c>
      <c r="H618" s="13">
        <f t="shared" si="112"/>
        <v>1.657142857</v>
      </c>
      <c r="I618" s="16">
        <f t="shared" si="119"/>
        <v>1.6572022182424617</v>
      </c>
      <c r="J618" s="13">
        <f t="shared" si="113"/>
        <v>1.6569579230511207</v>
      </c>
      <c r="K618" s="13">
        <f t="shared" si="114"/>
        <v>2.4429519134105959E-4</v>
      </c>
      <c r="L618" s="13">
        <f t="shared" si="115"/>
        <v>0</v>
      </c>
      <c r="M618" s="13">
        <f t="shared" si="120"/>
        <v>2.6493244940824334E-2</v>
      </c>
      <c r="N618" s="13">
        <f t="shared" si="116"/>
        <v>1.6425811863311088E-2</v>
      </c>
      <c r="O618" s="13">
        <f t="shared" si="117"/>
        <v>1.6425811863311088E-2</v>
      </c>
      <c r="Q618">
        <v>21.961225124092469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9.0714285710000002</v>
      </c>
      <c r="G619" s="13">
        <f t="shared" si="111"/>
        <v>0</v>
      </c>
      <c r="H619" s="13">
        <f t="shared" si="112"/>
        <v>9.0714285710000002</v>
      </c>
      <c r="I619" s="16">
        <f t="shared" si="119"/>
        <v>9.0716728661913422</v>
      </c>
      <c r="J619" s="13">
        <f t="shared" si="113"/>
        <v>9.0275428081210087</v>
      </c>
      <c r="K619" s="13">
        <f t="shared" si="114"/>
        <v>4.4130058070333433E-2</v>
      </c>
      <c r="L619" s="13">
        <f t="shared" si="115"/>
        <v>0</v>
      </c>
      <c r="M619" s="13">
        <f t="shared" si="120"/>
        <v>1.0067433077513246E-2</v>
      </c>
      <c r="N619" s="13">
        <f t="shared" si="116"/>
        <v>6.2418085080582124E-3</v>
      </c>
      <c r="O619" s="13">
        <f t="shared" si="117"/>
        <v>6.2418085080582124E-3</v>
      </c>
      <c r="Q619">
        <v>21.22875749907146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24.007142859999998</v>
      </c>
      <c r="G620" s="13">
        <f t="shared" si="111"/>
        <v>0</v>
      </c>
      <c r="H620" s="13">
        <f t="shared" si="112"/>
        <v>24.007142859999998</v>
      </c>
      <c r="I620" s="16">
        <f t="shared" si="119"/>
        <v>24.051272918070332</v>
      </c>
      <c r="J620" s="13">
        <f t="shared" si="113"/>
        <v>22.639656321086207</v>
      </c>
      <c r="K620" s="13">
        <f t="shared" si="114"/>
        <v>1.4116165969841248</v>
      </c>
      <c r="L620" s="13">
        <f t="shared" si="115"/>
        <v>0</v>
      </c>
      <c r="M620" s="13">
        <f t="shared" si="120"/>
        <v>3.825624569455034E-3</v>
      </c>
      <c r="N620" s="13">
        <f t="shared" si="116"/>
        <v>2.3718872330621213E-3</v>
      </c>
      <c r="O620" s="13">
        <f t="shared" si="117"/>
        <v>2.3718872330621213E-3</v>
      </c>
      <c r="Q620">
        <v>16.815913431462391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118.05</v>
      </c>
      <c r="G621" s="13">
        <f t="shared" si="111"/>
        <v>10.143579028144346</v>
      </c>
      <c r="H621" s="13">
        <f t="shared" si="112"/>
        <v>107.90642097185565</v>
      </c>
      <c r="I621" s="16">
        <f t="shared" si="119"/>
        <v>109.31803756883977</v>
      </c>
      <c r="J621" s="13">
        <f t="shared" si="113"/>
        <v>42.821926150553956</v>
      </c>
      <c r="K621" s="13">
        <f t="shared" si="114"/>
        <v>66.496111418285807</v>
      </c>
      <c r="L621" s="13">
        <f t="shared" si="115"/>
        <v>55.761263814158994</v>
      </c>
      <c r="M621" s="13">
        <f t="shared" si="120"/>
        <v>55.762717551495392</v>
      </c>
      <c r="N621" s="13">
        <f t="shared" si="116"/>
        <v>34.572884881927145</v>
      </c>
      <c r="O621" s="13">
        <f t="shared" si="117"/>
        <v>44.716463910071489</v>
      </c>
      <c r="Q621">
        <v>11.52966359354839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14.485714290000001</v>
      </c>
      <c r="G622" s="13">
        <f t="shared" si="111"/>
        <v>0</v>
      </c>
      <c r="H622" s="13">
        <f t="shared" si="112"/>
        <v>14.485714290000001</v>
      </c>
      <c r="I622" s="16">
        <f t="shared" si="119"/>
        <v>25.220561894126817</v>
      </c>
      <c r="J622" s="13">
        <f t="shared" si="113"/>
        <v>22.234105201891033</v>
      </c>
      <c r="K622" s="13">
        <f t="shared" si="114"/>
        <v>2.9864566922357838</v>
      </c>
      <c r="L622" s="13">
        <f t="shared" si="115"/>
        <v>0</v>
      </c>
      <c r="M622" s="13">
        <f t="shared" si="120"/>
        <v>21.189832669568247</v>
      </c>
      <c r="N622" s="13">
        <f t="shared" si="116"/>
        <v>13.137696255132314</v>
      </c>
      <c r="O622" s="13">
        <f t="shared" si="117"/>
        <v>13.137696255132314</v>
      </c>
      <c r="Q622">
        <v>11.707292874251751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35.72142857</v>
      </c>
      <c r="G623" s="13">
        <f t="shared" si="111"/>
        <v>0.93901383662020543</v>
      </c>
      <c r="H623" s="13">
        <f t="shared" si="112"/>
        <v>34.782414733379795</v>
      </c>
      <c r="I623" s="16">
        <f t="shared" si="119"/>
        <v>37.768871425615579</v>
      </c>
      <c r="J623" s="13">
        <f t="shared" si="113"/>
        <v>30.890612849358771</v>
      </c>
      <c r="K623" s="13">
        <f t="shared" si="114"/>
        <v>6.8782585762568083</v>
      </c>
      <c r="L623" s="13">
        <f t="shared" si="115"/>
        <v>0</v>
      </c>
      <c r="M623" s="13">
        <f t="shared" si="120"/>
        <v>8.0521364144359335</v>
      </c>
      <c r="N623" s="13">
        <f t="shared" si="116"/>
        <v>4.9923245769502786</v>
      </c>
      <c r="O623" s="13">
        <f t="shared" si="117"/>
        <v>5.9313384135704839</v>
      </c>
      <c r="Q623">
        <v>13.62249784954909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11.22142857</v>
      </c>
      <c r="G624" s="13">
        <f t="shared" si="111"/>
        <v>0</v>
      </c>
      <c r="H624" s="13">
        <f t="shared" si="112"/>
        <v>11.22142857</v>
      </c>
      <c r="I624" s="16">
        <f t="shared" si="119"/>
        <v>18.099687146256809</v>
      </c>
      <c r="J624" s="13">
        <f t="shared" si="113"/>
        <v>17.456205410792204</v>
      </c>
      <c r="K624" s="13">
        <f t="shared" si="114"/>
        <v>0.6434817354646043</v>
      </c>
      <c r="L624" s="13">
        <f t="shared" si="115"/>
        <v>0</v>
      </c>
      <c r="M624" s="13">
        <f t="shared" si="120"/>
        <v>3.0598118374856549</v>
      </c>
      <c r="N624" s="13">
        <f t="shared" si="116"/>
        <v>1.8970833392411059</v>
      </c>
      <c r="O624" s="13">
        <f t="shared" si="117"/>
        <v>1.8970833392411059</v>
      </c>
      <c r="Q624">
        <v>16.598630735162061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58.235714289999997</v>
      </c>
      <c r="G625" s="13">
        <f t="shared" si="111"/>
        <v>3.4561741255794551</v>
      </c>
      <c r="H625" s="13">
        <f t="shared" si="112"/>
        <v>54.779540164420538</v>
      </c>
      <c r="I625" s="16">
        <f t="shared" si="119"/>
        <v>55.423021899885143</v>
      </c>
      <c r="J625" s="13">
        <f t="shared" si="113"/>
        <v>42.971285789402984</v>
      </c>
      <c r="K625" s="13">
        <f t="shared" si="114"/>
        <v>12.451736110482159</v>
      </c>
      <c r="L625" s="13">
        <f t="shared" si="115"/>
        <v>1.3195119510919817</v>
      </c>
      <c r="M625" s="13">
        <f t="shared" si="120"/>
        <v>2.4822404493365307</v>
      </c>
      <c r="N625" s="13">
        <f t="shared" si="116"/>
        <v>1.5389890785886491</v>
      </c>
      <c r="O625" s="13">
        <f t="shared" si="117"/>
        <v>4.9951632041681044</v>
      </c>
      <c r="Q625">
        <v>17.019877480665649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6.3928571429999996</v>
      </c>
      <c r="G626" s="13">
        <f t="shared" si="111"/>
        <v>0</v>
      </c>
      <c r="H626" s="13">
        <f t="shared" si="112"/>
        <v>6.3928571429999996</v>
      </c>
      <c r="I626" s="16">
        <f t="shared" si="119"/>
        <v>17.525081302390177</v>
      </c>
      <c r="J626" s="13">
        <f t="shared" si="113"/>
        <v>17.120950860880118</v>
      </c>
      <c r="K626" s="13">
        <f t="shared" si="114"/>
        <v>0.40413044151005906</v>
      </c>
      <c r="L626" s="13">
        <f t="shared" si="115"/>
        <v>0</v>
      </c>
      <c r="M626" s="13">
        <f t="shared" si="120"/>
        <v>0.94325137074788157</v>
      </c>
      <c r="N626" s="13">
        <f t="shared" si="116"/>
        <v>0.58481584986368662</v>
      </c>
      <c r="O626" s="13">
        <f t="shared" si="117"/>
        <v>0.58481584986368662</v>
      </c>
      <c r="Q626">
        <v>19.344027612551809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2.1428571E-2</v>
      </c>
      <c r="G627" s="13">
        <f t="shared" si="111"/>
        <v>0</v>
      </c>
      <c r="H627" s="13">
        <f t="shared" si="112"/>
        <v>2.1428571E-2</v>
      </c>
      <c r="I627" s="16">
        <f t="shared" si="119"/>
        <v>0.42555901251005906</v>
      </c>
      <c r="J627" s="13">
        <f t="shared" si="113"/>
        <v>0.42555546906223896</v>
      </c>
      <c r="K627" s="13">
        <f t="shared" si="114"/>
        <v>3.5434478201090691E-6</v>
      </c>
      <c r="L627" s="13">
        <f t="shared" si="115"/>
        <v>0</v>
      </c>
      <c r="M627" s="13">
        <f t="shared" si="120"/>
        <v>0.35843552088419495</v>
      </c>
      <c r="N627" s="13">
        <f t="shared" si="116"/>
        <v>0.22223002294820088</v>
      </c>
      <c r="O627" s="13">
        <f t="shared" si="117"/>
        <v>0.22223002294820088</v>
      </c>
      <c r="Q627">
        <v>23.06112700687671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0.85</v>
      </c>
      <c r="G628" s="13">
        <f t="shared" si="111"/>
        <v>0</v>
      </c>
      <c r="H628" s="13">
        <f t="shared" si="112"/>
        <v>0.85</v>
      </c>
      <c r="I628" s="16">
        <f t="shared" si="119"/>
        <v>0.85000354344782014</v>
      </c>
      <c r="J628" s="13">
        <f t="shared" si="113"/>
        <v>0.84997363348875499</v>
      </c>
      <c r="K628" s="13">
        <f t="shared" si="114"/>
        <v>2.9909959065155256E-5</v>
      </c>
      <c r="L628" s="13">
        <f t="shared" si="115"/>
        <v>0</v>
      </c>
      <c r="M628" s="13">
        <f t="shared" si="120"/>
        <v>0.13620549793599407</v>
      </c>
      <c r="N628" s="13">
        <f t="shared" si="116"/>
        <v>8.4447408720316322E-2</v>
      </c>
      <c r="O628" s="13">
        <f t="shared" si="117"/>
        <v>8.4447408720316322E-2</v>
      </c>
      <c r="Q628">
        <v>22.65182200000001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0.82857142900000003</v>
      </c>
      <c r="G629" s="13">
        <f t="shared" si="111"/>
        <v>0</v>
      </c>
      <c r="H629" s="13">
        <f t="shared" si="112"/>
        <v>0.82857142900000003</v>
      </c>
      <c r="I629" s="16">
        <f t="shared" si="119"/>
        <v>0.82860133895906518</v>
      </c>
      <c r="J629" s="13">
        <f t="shared" si="113"/>
        <v>0.82857317267254604</v>
      </c>
      <c r="K629" s="13">
        <f t="shared" si="114"/>
        <v>2.8166286519137884E-5</v>
      </c>
      <c r="L629" s="13">
        <f t="shared" si="115"/>
        <v>0</v>
      </c>
      <c r="M629" s="13">
        <f t="shared" si="120"/>
        <v>5.1758089215677747E-2</v>
      </c>
      <c r="N629" s="13">
        <f t="shared" si="116"/>
        <v>3.2090015313720202E-2</v>
      </c>
      <c r="O629" s="13">
        <f t="shared" si="117"/>
        <v>3.2090015313720202E-2</v>
      </c>
      <c r="Q629">
        <v>22.535186567571611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0.7</v>
      </c>
      <c r="G630" s="13">
        <f t="shared" si="111"/>
        <v>0</v>
      </c>
      <c r="H630" s="13">
        <f t="shared" si="112"/>
        <v>0.7</v>
      </c>
      <c r="I630" s="16">
        <f t="shared" si="119"/>
        <v>0.70002816628651909</v>
      </c>
      <c r="J630" s="13">
        <f t="shared" si="113"/>
        <v>0.7000094692701313</v>
      </c>
      <c r="K630" s="13">
        <f t="shared" si="114"/>
        <v>1.8697016387791976E-5</v>
      </c>
      <c r="L630" s="13">
        <f t="shared" si="115"/>
        <v>0</v>
      </c>
      <c r="M630" s="13">
        <f t="shared" si="120"/>
        <v>1.9668073901957545E-2</v>
      </c>
      <c r="N630" s="13">
        <f t="shared" si="116"/>
        <v>1.2194205819213677E-2</v>
      </c>
      <c r="O630" s="13">
        <f t="shared" si="117"/>
        <v>1.2194205819213677E-2</v>
      </c>
      <c r="Q630">
        <v>21.854301845881832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7.1428569999999999E-3</v>
      </c>
      <c r="G631" s="13">
        <f t="shared" si="111"/>
        <v>0</v>
      </c>
      <c r="H631" s="13">
        <f t="shared" si="112"/>
        <v>7.1428569999999999E-3</v>
      </c>
      <c r="I631" s="16">
        <f t="shared" si="119"/>
        <v>7.1615540163877918E-3</v>
      </c>
      <c r="J631" s="13">
        <f t="shared" si="113"/>
        <v>7.1615539923688097E-3</v>
      </c>
      <c r="K631" s="13">
        <f t="shared" si="114"/>
        <v>2.4018982115736609E-11</v>
      </c>
      <c r="L631" s="13">
        <f t="shared" si="115"/>
        <v>0</v>
      </c>
      <c r="M631" s="13">
        <f t="shared" si="120"/>
        <v>7.4738680827438671E-3</v>
      </c>
      <c r="N631" s="13">
        <f t="shared" si="116"/>
        <v>4.6337982113011976E-3</v>
      </c>
      <c r="O631" s="13">
        <f t="shared" si="117"/>
        <v>4.6337982113011976E-3</v>
      </c>
      <c r="Q631">
        <v>20.566984036284548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21.992857140000002</v>
      </c>
      <c r="G632" s="13">
        <f t="shared" si="111"/>
        <v>0</v>
      </c>
      <c r="H632" s="13">
        <f t="shared" si="112"/>
        <v>21.992857140000002</v>
      </c>
      <c r="I632" s="16">
        <f t="shared" si="119"/>
        <v>21.992857140024022</v>
      </c>
      <c r="J632" s="13">
        <f t="shared" si="113"/>
        <v>20.777659323576074</v>
      </c>
      <c r="K632" s="13">
        <f t="shared" si="114"/>
        <v>1.2151978164479473</v>
      </c>
      <c r="L632" s="13">
        <f t="shared" si="115"/>
        <v>0</v>
      </c>
      <c r="M632" s="13">
        <f t="shared" si="120"/>
        <v>2.8400698714426695E-3</v>
      </c>
      <c r="N632" s="13">
        <f t="shared" si="116"/>
        <v>1.760843320294455E-3</v>
      </c>
      <c r="O632" s="13">
        <f t="shared" si="117"/>
        <v>1.760843320294455E-3</v>
      </c>
      <c r="Q632">
        <v>16.010906348619429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117.45714289999999</v>
      </c>
      <c r="G633" s="13">
        <f t="shared" si="111"/>
        <v>10.077295941587357</v>
      </c>
      <c r="H633" s="13">
        <f t="shared" si="112"/>
        <v>107.37984695841264</v>
      </c>
      <c r="I633" s="16">
        <f t="shared" si="119"/>
        <v>108.59504477486058</v>
      </c>
      <c r="J633" s="13">
        <f t="shared" si="113"/>
        <v>46.144533829477496</v>
      </c>
      <c r="K633" s="13">
        <f t="shared" si="114"/>
        <v>62.450510945383087</v>
      </c>
      <c r="L633" s="13">
        <f t="shared" si="115"/>
        <v>51.685916919528978</v>
      </c>
      <c r="M633" s="13">
        <f t="shared" si="120"/>
        <v>51.686996146080126</v>
      </c>
      <c r="N633" s="13">
        <f t="shared" si="116"/>
        <v>32.04593761056968</v>
      </c>
      <c r="O633" s="13">
        <f t="shared" si="117"/>
        <v>42.123233552157039</v>
      </c>
      <c r="Q633">
        <v>12.86767677959868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155.94999999999999</v>
      </c>
      <c r="G634" s="13">
        <f t="shared" si="111"/>
        <v>14.380905325678583</v>
      </c>
      <c r="H634" s="13">
        <f t="shared" si="112"/>
        <v>141.56909467432141</v>
      </c>
      <c r="I634" s="16">
        <f t="shared" si="119"/>
        <v>152.33368870017551</v>
      </c>
      <c r="J634" s="13">
        <f t="shared" si="113"/>
        <v>49.372208324225149</v>
      </c>
      <c r="K634" s="13">
        <f t="shared" si="114"/>
        <v>102.96148037595037</v>
      </c>
      <c r="L634" s="13">
        <f t="shared" si="115"/>
        <v>92.49475471088337</v>
      </c>
      <c r="M634" s="13">
        <f t="shared" si="120"/>
        <v>112.13581324639382</v>
      </c>
      <c r="N634" s="13">
        <f t="shared" si="116"/>
        <v>69.524204212764175</v>
      </c>
      <c r="O634" s="13">
        <f t="shared" si="117"/>
        <v>83.905109538442758</v>
      </c>
      <c r="Q634">
        <v>13.211017554070221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27.05</v>
      </c>
      <c r="G635" s="13">
        <f t="shared" si="111"/>
        <v>0</v>
      </c>
      <c r="H635" s="13">
        <f t="shared" si="112"/>
        <v>27.05</v>
      </c>
      <c r="I635" s="16">
        <f t="shared" si="119"/>
        <v>37.516725665067014</v>
      </c>
      <c r="J635" s="13">
        <f t="shared" si="113"/>
        <v>29.906684304911337</v>
      </c>
      <c r="K635" s="13">
        <f t="shared" si="114"/>
        <v>7.6100413601556767</v>
      </c>
      <c r="L635" s="13">
        <f t="shared" si="115"/>
        <v>0</v>
      </c>
      <c r="M635" s="13">
        <f t="shared" si="120"/>
        <v>42.611609033629648</v>
      </c>
      <c r="N635" s="13">
        <f t="shared" si="116"/>
        <v>26.419197600850381</v>
      </c>
      <c r="O635" s="13">
        <f t="shared" si="117"/>
        <v>26.419197600850381</v>
      </c>
      <c r="Q635">
        <v>12.44740359354839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13.49285714</v>
      </c>
      <c r="G636" s="13">
        <f t="shared" si="111"/>
        <v>0</v>
      </c>
      <c r="H636" s="13">
        <f t="shared" si="112"/>
        <v>13.49285714</v>
      </c>
      <c r="I636" s="16">
        <f t="shared" si="119"/>
        <v>21.102898500155675</v>
      </c>
      <c r="J636" s="13">
        <f t="shared" si="113"/>
        <v>19.942284817545428</v>
      </c>
      <c r="K636" s="13">
        <f t="shared" si="114"/>
        <v>1.1606136826102471</v>
      </c>
      <c r="L636" s="13">
        <f t="shared" si="115"/>
        <v>0</v>
      </c>
      <c r="M636" s="13">
        <f t="shared" si="120"/>
        <v>16.192411432779267</v>
      </c>
      <c r="N636" s="13">
        <f t="shared" si="116"/>
        <v>10.039295088323145</v>
      </c>
      <c r="O636" s="13">
        <f t="shared" si="117"/>
        <v>10.039295088323145</v>
      </c>
      <c r="Q636">
        <v>15.45664637100637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19.47142857</v>
      </c>
      <c r="G637" s="13">
        <f t="shared" si="111"/>
        <v>0</v>
      </c>
      <c r="H637" s="13">
        <f t="shared" si="112"/>
        <v>19.47142857</v>
      </c>
      <c r="I637" s="16">
        <f t="shared" si="119"/>
        <v>20.632042252610248</v>
      </c>
      <c r="J637" s="13">
        <f t="shared" si="113"/>
        <v>19.690262420847777</v>
      </c>
      <c r="K637" s="13">
        <f t="shared" si="114"/>
        <v>0.94177983176247082</v>
      </c>
      <c r="L637" s="13">
        <f t="shared" si="115"/>
        <v>0</v>
      </c>
      <c r="M637" s="13">
        <f t="shared" si="120"/>
        <v>6.1531163444561212</v>
      </c>
      <c r="N637" s="13">
        <f t="shared" si="116"/>
        <v>3.8149321335627953</v>
      </c>
      <c r="O637" s="13">
        <f t="shared" si="117"/>
        <v>3.8149321335627953</v>
      </c>
      <c r="Q637">
        <v>16.570762891247629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32.77857143</v>
      </c>
      <c r="G638" s="13">
        <f t="shared" si="111"/>
        <v>0.6099941545830444</v>
      </c>
      <c r="H638" s="13">
        <f t="shared" si="112"/>
        <v>32.168577275416958</v>
      </c>
      <c r="I638" s="16">
        <f t="shared" si="119"/>
        <v>33.110357107179425</v>
      </c>
      <c r="J638" s="13">
        <f t="shared" si="113"/>
        <v>30.751899402448267</v>
      </c>
      <c r="K638" s="13">
        <f t="shared" si="114"/>
        <v>2.3584577047311583</v>
      </c>
      <c r="L638" s="13">
        <f t="shared" si="115"/>
        <v>0</v>
      </c>
      <c r="M638" s="13">
        <f t="shared" si="120"/>
        <v>2.338184210893326</v>
      </c>
      <c r="N638" s="13">
        <f t="shared" si="116"/>
        <v>1.449674210753862</v>
      </c>
      <c r="O638" s="13">
        <f t="shared" si="117"/>
        <v>2.0596683653369063</v>
      </c>
      <c r="Q638">
        <v>19.82512566763619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4.5214285710000004</v>
      </c>
      <c r="G639" s="13">
        <f t="shared" si="111"/>
        <v>0</v>
      </c>
      <c r="H639" s="13">
        <f t="shared" si="112"/>
        <v>4.5214285710000004</v>
      </c>
      <c r="I639" s="16">
        <f t="shared" si="119"/>
        <v>6.8798862757311587</v>
      </c>
      <c r="J639" s="13">
        <f t="shared" si="113"/>
        <v>6.858564865438785</v>
      </c>
      <c r="K639" s="13">
        <f t="shared" si="114"/>
        <v>2.1321410292373777E-2</v>
      </c>
      <c r="L639" s="13">
        <f t="shared" si="115"/>
        <v>0</v>
      </c>
      <c r="M639" s="13">
        <f t="shared" si="120"/>
        <v>0.88851000013946391</v>
      </c>
      <c r="N639" s="13">
        <f t="shared" si="116"/>
        <v>0.55087620008646765</v>
      </c>
      <c r="O639" s="13">
        <f t="shared" si="117"/>
        <v>0.55087620008646765</v>
      </c>
      <c r="Q639">
        <v>20.52532990910532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0.75</v>
      </c>
      <c r="G640" s="13">
        <f t="shared" si="111"/>
        <v>0</v>
      </c>
      <c r="H640" s="13">
        <f t="shared" si="112"/>
        <v>0.75</v>
      </c>
      <c r="I640" s="16">
        <f t="shared" si="119"/>
        <v>0.77132141029237378</v>
      </c>
      <c r="J640" s="13">
        <f t="shared" si="113"/>
        <v>0.77130093699200031</v>
      </c>
      <c r="K640" s="13">
        <f t="shared" si="114"/>
        <v>2.0473300373469172E-5</v>
      </c>
      <c r="L640" s="13">
        <f t="shared" si="115"/>
        <v>0</v>
      </c>
      <c r="M640" s="13">
        <f t="shared" si="120"/>
        <v>0.33763380005299626</v>
      </c>
      <c r="N640" s="13">
        <f t="shared" si="116"/>
        <v>0.20933295603285768</v>
      </c>
      <c r="O640" s="13">
        <f t="shared" si="117"/>
        <v>0.20933295603285768</v>
      </c>
      <c r="Q640">
        <v>23.274906974806221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1.8928571430000001</v>
      </c>
      <c r="G641" s="13">
        <f t="shared" si="111"/>
        <v>0</v>
      </c>
      <c r="H641" s="13">
        <f t="shared" si="112"/>
        <v>1.8928571430000001</v>
      </c>
      <c r="I641" s="16">
        <f t="shared" si="119"/>
        <v>1.8928776163003735</v>
      </c>
      <c r="J641" s="13">
        <f t="shared" si="113"/>
        <v>1.8926003968886449</v>
      </c>
      <c r="K641" s="13">
        <f t="shared" si="114"/>
        <v>2.7721941172864639E-4</v>
      </c>
      <c r="L641" s="13">
        <f t="shared" si="115"/>
        <v>0</v>
      </c>
      <c r="M641" s="13">
        <f t="shared" si="120"/>
        <v>0.12830084402013858</v>
      </c>
      <c r="N641" s="13">
        <f t="shared" si="116"/>
        <v>7.9546523292485918E-2</v>
      </c>
      <c r="O641" s="13">
        <f t="shared" si="117"/>
        <v>7.9546523292485918E-2</v>
      </c>
      <c r="Q641">
        <v>23.89762600000001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0.05</v>
      </c>
      <c r="G642" s="13">
        <f t="shared" si="111"/>
        <v>0</v>
      </c>
      <c r="H642" s="13">
        <f t="shared" si="112"/>
        <v>0.05</v>
      </c>
      <c r="I642" s="16">
        <f t="shared" si="119"/>
        <v>5.0277219411728649E-2</v>
      </c>
      <c r="J642" s="13">
        <f t="shared" si="113"/>
        <v>5.0277213736697836E-2</v>
      </c>
      <c r="K642" s="13">
        <f t="shared" si="114"/>
        <v>5.6750308133346472E-9</v>
      </c>
      <c r="L642" s="13">
        <f t="shared" si="115"/>
        <v>0</v>
      </c>
      <c r="M642" s="13">
        <f t="shared" si="120"/>
        <v>4.8754320727652664E-2</v>
      </c>
      <c r="N642" s="13">
        <f t="shared" si="116"/>
        <v>3.0227678851144652E-2</v>
      </c>
      <c r="O642" s="13">
        <f t="shared" si="117"/>
        <v>3.0227678851144652E-2</v>
      </c>
      <c r="Q642">
        <v>23.26908109838827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6.5571428569999997</v>
      </c>
      <c r="G643" s="13">
        <f t="shared" si="111"/>
        <v>0</v>
      </c>
      <c r="H643" s="13">
        <f t="shared" si="112"/>
        <v>6.5571428569999997</v>
      </c>
      <c r="I643" s="16">
        <f t="shared" si="119"/>
        <v>6.5571428626750308</v>
      </c>
      <c r="J643" s="13">
        <f t="shared" si="113"/>
        <v>6.5387847157313193</v>
      </c>
      <c r="K643" s="13">
        <f t="shared" si="114"/>
        <v>1.8358146943711517E-2</v>
      </c>
      <c r="L643" s="13">
        <f t="shared" si="115"/>
        <v>0</v>
      </c>
      <c r="M643" s="13">
        <f t="shared" si="120"/>
        <v>1.8526641876508012E-2</v>
      </c>
      <c r="N643" s="13">
        <f t="shared" si="116"/>
        <v>1.1486517963434967E-2</v>
      </c>
      <c r="O643" s="13">
        <f t="shared" si="117"/>
        <v>1.1486517963434967E-2</v>
      </c>
      <c r="Q643">
        <v>20.567326459144109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73.185714290000007</v>
      </c>
      <c r="G644" s="13">
        <f t="shared" si="111"/>
        <v>5.1276260556094524</v>
      </c>
      <c r="H644" s="13">
        <f t="shared" si="112"/>
        <v>68.058088234390553</v>
      </c>
      <c r="I644" s="16">
        <f t="shared" si="119"/>
        <v>68.076446381334264</v>
      </c>
      <c r="J644" s="13">
        <f t="shared" si="113"/>
        <v>48.427804763668966</v>
      </c>
      <c r="K644" s="13">
        <f t="shared" si="114"/>
        <v>19.648641617665298</v>
      </c>
      <c r="L644" s="13">
        <f t="shared" si="115"/>
        <v>8.5693347415763377</v>
      </c>
      <c r="M644" s="13">
        <f t="shared" si="120"/>
        <v>8.5763748654894112</v>
      </c>
      <c r="N644" s="13">
        <f t="shared" si="116"/>
        <v>5.3173524166034349</v>
      </c>
      <c r="O644" s="13">
        <f t="shared" si="117"/>
        <v>10.444978472212888</v>
      </c>
      <c r="Q644">
        <v>17.199182550625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11.614285710000001</v>
      </c>
      <c r="G645" s="13">
        <f t="shared" si="111"/>
        <v>0</v>
      </c>
      <c r="H645" s="13">
        <f t="shared" si="112"/>
        <v>11.614285710000001</v>
      </c>
      <c r="I645" s="16">
        <f t="shared" si="119"/>
        <v>22.693592586088961</v>
      </c>
      <c r="J645" s="13">
        <f t="shared" si="113"/>
        <v>21.076073526694167</v>
      </c>
      <c r="K645" s="13">
        <f t="shared" si="114"/>
        <v>1.6175190593947946</v>
      </c>
      <c r="L645" s="13">
        <f t="shared" si="115"/>
        <v>0</v>
      </c>
      <c r="M645" s="13">
        <f t="shared" si="120"/>
        <v>3.2590224488859763</v>
      </c>
      <c r="N645" s="13">
        <f t="shared" si="116"/>
        <v>2.0205939183093053</v>
      </c>
      <c r="O645" s="13">
        <f t="shared" si="117"/>
        <v>2.0205939183093053</v>
      </c>
      <c r="Q645">
        <v>14.4489655502873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15.871428570000001</v>
      </c>
      <c r="G646" s="13">
        <f t="shared" ref="G646:G709" si="122">IF((F646-$J$2)&gt;0,$I$2*(F646-$J$2),0)</f>
        <v>0</v>
      </c>
      <c r="H646" s="13">
        <f t="shared" ref="H646:H709" si="123">F646-G646</f>
        <v>15.871428570000001</v>
      </c>
      <c r="I646" s="16">
        <f t="shared" si="119"/>
        <v>17.488947629394794</v>
      </c>
      <c r="J646" s="13">
        <f t="shared" ref="J646:J709" si="124">I646/SQRT(1+(I646/($K$2*(300+(25*Q646)+0.05*(Q646)^3)))^2)</f>
        <v>16.536165462299621</v>
      </c>
      <c r="K646" s="13">
        <f t="shared" ref="K646:K709" si="125">I646-J646</f>
        <v>0.95278216709517238</v>
      </c>
      <c r="L646" s="13">
        <f t="shared" ref="L646:L709" si="126">IF(K646&gt;$N$2,(K646-$N$2)/$L$2,0)</f>
        <v>0</v>
      </c>
      <c r="M646" s="13">
        <f t="shared" si="120"/>
        <v>1.2384285305766709</v>
      </c>
      <c r="N646" s="13">
        <f t="shared" ref="N646:N709" si="127">$M$2*M646</f>
        <v>0.767825688957536</v>
      </c>
      <c r="O646" s="13">
        <f t="shared" ref="O646:O709" si="128">N646+G646</f>
        <v>0.767825688957536</v>
      </c>
      <c r="Q646">
        <v>12.815187593548391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53.864285709999997</v>
      </c>
      <c r="G647" s="13">
        <f t="shared" si="122"/>
        <v>2.9674361498584325</v>
      </c>
      <c r="H647" s="13">
        <f t="shared" si="123"/>
        <v>50.896849560141561</v>
      </c>
      <c r="I647" s="16">
        <f t="shared" ref="I647:I710" si="130">H647+K646-L646</f>
        <v>51.849631727236734</v>
      </c>
      <c r="J647" s="13">
        <f t="shared" si="124"/>
        <v>37.636590506079919</v>
      </c>
      <c r="K647" s="13">
        <f t="shared" si="125"/>
        <v>14.213041221156814</v>
      </c>
      <c r="L647" s="13">
        <f t="shared" si="126"/>
        <v>3.093767555757204</v>
      </c>
      <c r="M647" s="13">
        <f t="shared" ref="M647:M710" si="131">L647+M646-N646</f>
        <v>3.5643703973763388</v>
      </c>
      <c r="N647" s="13">
        <f t="shared" si="127"/>
        <v>2.2099096463733301</v>
      </c>
      <c r="O647" s="13">
        <f t="shared" si="128"/>
        <v>5.1773457962317622</v>
      </c>
      <c r="Q647">
        <v>13.898373707057649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105.4642857</v>
      </c>
      <c r="G648" s="13">
        <f t="shared" si="122"/>
        <v>8.7364608704492888</v>
      </c>
      <c r="H648" s="13">
        <f t="shared" si="123"/>
        <v>96.727824829550713</v>
      </c>
      <c r="I648" s="16">
        <f t="shared" si="130"/>
        <v>107.84709849495032</v>
      </c>
      <c r="J648" s="13">
        <f t="shared" si="124"/>
        <v>46.091016292392226</v>
      </c>
      <c r="K648" s="13">
        <f t="shared" si="125"/>
        <v>61.75608220255809</v>
      </c>
      <c r="L648" s="13">
        <f t="shared" si="126"/>
        <v>50.986382192961401</v>
      </c>
      <c r="M648" s="13">
        <f t="shared" si="131"/>
        <v>52.340842943964404</v>
      </c>
      <c r="N648" s="13">
        <f t="shared" si="127"/>
        <v>32.45132262525793</v>
      </c>
      <c r="O648" s="13">
        <f t="shared" si="128"/>
        <v>41.187783495707222</v>
      </c>
      <c r="Q648">
        <v>12.86936682288178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18.985714290000001</v>
      </c>
      <c r="G649" s="13">
        <f t="shared" si="122"/>
        <v>0</v>
      </c>
      <c r="H649" s="13">
        <f t="shared" si="123"/>
        <v>18.985714290000001</v>
      </c>
      <c r="I649" s="16">
        <f t="shared" si="130"/>
        <v>29.755414299596694</v>
      </c>
      <c r="J649" s="13">
        <f t="shared" si="124"/>
        <v>27.219758118578707</v>
      </c>
      <c r="K649" s="13">
        <f t="shared" si="125"/>
        <v>2.5356561810179876</v>
      </c>
      <c r="L649" s="13">
        <f t="shared" si="126"/>
        <v>0</v>
      </c>
      <c r="M649" s="13">
        <f t="shared" si="131"/>
        <v>19.889520318706474</v>
      </c>
      <c r="N649" s="13">
        <f t="shared" si="127"/>
        <v>12.331502597598014</v>
      </c>
      <c r="O649" s="13">
        <f t="shared" si="128"/>
        <v>12.331502597598014</v>
      </c>
      <c r="Q649">
        <v>16.882303594856111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10.49285714</v>
      </c>
      <c r="G650" s="13">
        <f t="shared" si="122"/>
        <v>0</v>
      </c>
      <c r="H650" s="13">
        <f t="shared" si="123"/>
        <v>10.49285714</v>
      </c>
      <c r="I650" s="16">
        <f t="shared" si="130"/>
        <v>13.028513321017988</v>
      </c>
      <c r="J650" s="13">
        <f t="shared" si="124"/>
        <v>12.844969253944919</v>
      </c>
      <c r="K650" s="13">
        <f t="shared" si="125"/>
        <v>0.18354406707306836</v>
      </c>
      <c r="L650" s="13">
        <f t="shared" si="126"/>
        <v>0</v>
      </c>
      <c r="M650" s="13">
        <f t="shared" si="131"/>
        <v>7.5580177211084596</v>
      </c>
      <c r="N650" s="13">
        <f t="shared" si="127"/>
        <v>4.685970987087245</v>
      </c>
      <c r="O650" s="13">
        <f t="shared" si="128"/>
        <v>4.685970987087245</v>
      </c>
      <c r="Q650">
        <v>18.733587356828931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7.8071428569999997</v>
      </c>
      <c r="G651" s="13">
        <f t="shared" si="122"/>
        <v>0</v>
      </c>
      <c r="H651" s="13">
        <f t="shared" si="123"/>
        <v>7.8071428569999997</v>
      </c>
      <c r="I651" s="16">
        <f t="shared" si="130"/>
        <v>7.990686924073068</v>
      </c>
      <c r="J651" s="13">
        <f t="shared" si="124"/>
        <v>7.9661851570104423</v>
      </c>
      <c r="K651" s="13">
        <f t="shared" si="125"/>
        <v>2.4501767062625746E-2</v>
      </c>
      <c r="L651" s="13">
        <f t="shared" si="126"/>
        <v>0</v>
      </c>
      <c r="M651" s="13">
        <f t="shared" si="131"/>
        <v>2.8720467340212146</v>
      </c>
      <c r="N651" s="13">
        <f t="shared" si="127"/>
        <v>1.780668975093153</v>
      </c>
      <c r="O651" s="13">
        <f t="shared" si="128"/>
        <v>1.780668975093153</v>
      </c>
      <c r="Q651">
        <v>22.71933329374119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2.25</v>
      </c>
      <c r="G652" s="13">
        <f t="shared" si="122"/>
        <v>0</v>
      </c>
      <c r="H652" s="13">
        <f t="shared" si="123"/>
        <v>2.25</v>
      </c>
      <c r="I652" s="16">
        <f t="shared" si="130"/>
        <v>2.2745017670626257</v>
      </c>
      <c r="J652" s="13">
        <f t="shared" si="124"/>
        <v>2.2741016739680227</v>
      </c>
      <c r="K652" s="13">
        <f t="shared" si="125"/>
        <v>4.0009309460309339E-4</v>
      </c>
      <c r="L652" s="13">
        <f t="shared" si="126"/>
        <v>0</v>
      </c>
      <c r="M652" s="13">
        <f t="shared" si="131"/>
        <v>1.0913777589280615</v>
      </c>
      <c r="N652" s="13">
        <f t="shared" si="127"/>
        <v>0.6766542105353982</v>
      </c>
      <c r="O652" s="13">
        <f t="shared" si="128"/>
        <v>0.6766542105353982</v>
      </c>
      <c r="Q652">
        <v>25.21638900000001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0.36428571399999998</v>
      </c>
      <c r="G653" s="13">
        <f t="shared" si="122"/>
        <v>0</v>
      </c>
      <c r="H653" s="13">
        <f t="shared" si="123"/>
        <v>0.36428571399999998</v>
      </c>
      <c r="I653" s="16">
        <f t="shared" si="130"/>
        <v>0.36468580709460308</v>
      </c>
      <c r="J653" s="13">
        <f t="shared" si="124"/>
        <v>0.36468407894592314</v>
      </c>
      <c r="K653" s="13">
        <f t="shared" si="125"/>
        <v>1.7281486799358703E-6</v>
      </c>
      <c r="L653" s="13">
        <f t="shared" si="126"/>
        <v>0</v>
      </c>
      <c r="M653" s="13">
        <f t="shared" si="131"/>
        <v>0.41472354839266334</v>
      </c>
      <c r="N653" s="13">
        <f t="shared" si="127"/>
        <v>0.25712860000345128</v>
      </c>
      <c r="O653" s="13">
        <f t="shared" si="128"/>
        <v>0.25712860000345128</v>
      </c>
      <c r="Q653">
        <v>24.881949263474041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0.485714286</v>
      </c>
      <c r="G654" s="13">
        <f t="shared" si="122"/>
        <v>0</v>
      </c>
      <c r="H654" s="13">
        <f t="shared" si="123"/>
        <v>0.485714286</v>
      </c>
      <c r="I654" s="16">
        <f t="shared" si="130"/>
        <v>0.48571601414867993</v>
      </c>
      <c r="J654" s="13">
        <f t="shared" si="124"/>
        <v>0.48571124947231192</v>
      </c>
      <c r="K654" s="13">
        <f t="shared" si="125"/>
        <v>4.7646763680075921E-6</v>
      </c>
      <c r="L654" s="13">
        <f t="shared" si="126"/>
        <v>0</v>
      </c>
      <c r="M654" s="13">
        <f t="shared" si="131"/>
        <v>0.15759494838921206</v>
      </c>
      <c r="N654" s="13">
        <f t="shared" si="127"/>
        <v>9.7708868001311483E-2</v>
      </c>
      <c r="O654" s="13">
        <f t="shared" si="128"/>
        <v>9.7708868001311483E-2</v>
      </c>
      <c r="Q654">
        <v>23.777007965776559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20.742857140000002</v>
      </c>
      <c r="G655" s="13">
        <f t="shared" si="122"/>
        <v>0</v>
      </c>
      <c r="H655" s="13">
        <f t="shared" si="123"/>
        <v>20.742857140000002</v>
      </c>
      <c r="I655" s="16">
        <f t="shared" si="130"/>
        <v>20.742861904676371</v>
      </c>
      <c r="J655" s="13">
        <f t="shared" si="124"/>
        <v>20.168510478607466</v>
      </c>
      <c r="K655" s="13">
        <f t="shared" si="125"/>
        <v>0.57435142606890466</v>
      </c>
      <c r="L655" s="13">
        <f t="shared" si="126"/>
        <v>0</v>
      </c>
      <c r="M655" s="13">
        <f t="shared" si="131"/>
        <v>5.9886080387900581E-2</v>
      </c>
      <c r="N655" s="13">
        <f t="shared" si="127"/>
        <v>3.7129369840498361E-2</v>
      </c>
      <c r="O655" s="13">
        <f t="shared" si="128"/>
        <v>3.7129369840498361E-2</v>
      </c>
      <c r="Q655">
        <v>20.382065451602571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61.928571429999998</v>
      </c>
      <c r="G656" s="13">
        <f t="shared" si="122"/>
        <v>3.8690459111298261</v>
      </c>
      <c r="H656" s="13">
        <f t="shared" si="123"/>
        <v>58.059525518870174</v>
      </c>
      <c r="I656" s="16">
        <f t="shared" si="130"/>
        <v>58.633876944939075</v>
      </c>
      <c r="J656" s="13">
        <f t="shared" si="124"/>
        <v>42.625621591297509</v>
      </c>
      <c r="K656" s="13">
        <f t="shared" si="125"/>
        <v>16.008255353641566</v>
      </c>
      <c r="L656" s="13">
        <f t="shared" si="126"/>
        <v>4.902181507906147</v>
      </c>
      <c r="M656" s="13">
        <f t="shared" si="131"/>
        <v>4.9249382184535495</v>
      </c>
      <c r="N656" s="13">
        <f t="shared" si="127"/>
        <v>3.0534616954412006</v>
      </c>
      <c r="O656" s="13">
        <f t="shared" si="128"/>
        <v>6.9225076065710267</v>
      </c>
      <c r="Q656">
        <v>15.71317707379704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154.1285714</v>
      </c>
      <c r="G657" s="13">
        <f t="shared" si="122"/>
        <v>14.177264499666423</v>
      </c>
      <c r="H657" s="13">
        <f t="shared" si="123"/>
        <v>139.95130690033358</v>
      </c>
      <c r="I657" s="16">
        <f t="shared" si="130"/>
        <v>151.05738074606901</v>
      </c>
      <c r="J657" s="13">
        <f t="shared" si="124"/>
        <v>53.576144792762221</v>
      </c>
      <c r="K657" s="13">
        <f t="shared" si="125"/>
        <v>97.481235953306793</v>
      </c>
      <c r="L657" s="13">
        <f t="shared" si="126"/>
        <v>86.974215241099941</v>
      </c>
      <c r="M657" s="13">
        <f t="shared" si="131"/>
        <v>88.845691764112289</v>
      </c>
      <c r="N657" s="13">
        <f t="shared" si="127"/>
        <v>55.084328893749621</v>
      </c>
      <c r="O657" s="13">
        <f t="shared" si="128"/>
        <v>69.261593393416049</v>
      </c>
      <c r="Q657">
        <v>14.56455406518989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0.114285714</v>
      </c>
      <c r="G658" s="13">
        <f t="shared" si="122"/>
        <v>0</v>
      </c>
      <c r="H658" s="13">
        <f t="shared" si="123"/>
        <v>0.114285714</v>
      </c>
      <c r="I658" s="16">
        <f t="shared" si="130"/>
        <v>10.621306426206857</v>
      </c>
      <c r="J658" s="13">
        <f t="shared" si="124"/>
        <v>10.335433462484678</v>
      </c>
      <c r="K658" s="13">
        <f t="shared" si="125"/>
        <v>0.28587296372217885</v>
      </c>
      <c r="L658" s="13">
        <f t="shared" si="126"/>
        <v>0</v>
      </c>
      <c r="M658" s="13">
        <f t="shared" si="131"/>
        <v>33.761362870362667</v>
      </c>
      <c r="N658" s="13">
        <f t="shared" si="127"/>
        <v>20.932044979624855</v>
      </c>
      <c r="O658" s="13">
        <f t="shared" si="128"/>
        <v>20.932044979624855</v>
      </c>
      <c r="Q658">
        <v>10.980473593548391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12.485714290000001</v>
      </c>
      <c r="G659" s="13">
        <f t="shared" si="122"/>
        <v>0</v>
      </c>
      <c r="H659" s="13">
        <f t="shared" si="123"/>
        <v>12.485714290000001</v>
      </c>
      <c r="I659" s="16">
        <f t="shared" si="130"/>
        <v>12.77158725372218</v>
      </c>
      <c r="J659" s="13">
        <f t="shared" si="124"/>
        <v>12.410633324401555</v>
      </c>
      <c r="K659" s="13">
        <f t="shared" si="125"/>
        <v>0.36095392932062431</v>
      </c>
      <c r="L659" s="13">
        <f t="shared" si="126"/>
        <v>0</v>
      </c>
      <c r="M659" s="13">
        <f t="shared" si="131"/>
        <v>12.829317890737812</v>
      </c>
      <c r="N659" s="13">
        <f t="shared" si="127"/>
        <v>7.9541770922574431</v>
      </c>
      <c r="O659" s="13">
        <f t="shared" si="128"/>
        <v>7.9541770922574431</v>
      </c>
      <c r="Q659">
        <v>13.3177717808883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58.114285709999997</v>
      </c>
      <c r="G660" s="13">
        <f t="shared" si="122"/>
        <v>3.4425980697666252</v>
      </c>
      <c r="H660" s="13">
        <f t="shared" si="123"/>
        <v>54.671687640233372</v>
      </c>
      <c r="I660" s="16">
        <f t="shared" si="130"/>
        <v>55.032641569553995</v>
      </c>
      <c r="J660" s="13">
        <f t="shared" si="124"/>
        <v>40.938044351468122</v>
      </c>
      <c r="K660" s="13">
        <f t="shared" si="125"/>
        <v>14.094597218085873</v>
      </c>
      <c r="L660" s="13">
        <f t="shared" si="126"/>
        <v>2.9744526596531977</v>
      </c>
      <c r="M660" s="13">
        <f t="shared" si="131"/>
        <v>7.8495934581335662</v>
      </c>
      <c r="N660" s="13">
        <f t="shared" si="127"/>
        <v>4.8667479440428112</v>
      </c>
      <c r="O660" s="13">
        <f t="shared" si="128"/>
        <v>8.3093460138094368</v>
      </c>
      <c r="Q660">
        <v>15.52289018869868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9.8428571429999998</v>
      </c>
      <c r="G661" s="13">
        <f t="shared" si="122"/>
        <v>0</v>
      </c>
      <c r="H661" s="13">
        <f t="shared" si="123"/>
        <v>9.8428571429999998</v>
      </c>
      <c r="I661" s="16">
        <f t="shared" si="130"/>
        <v>20.963001701432674</v>
      </c>
      <c r="J661" s="13">
        <f t="shared" si="124"/>
        <v>20.263240967858398</v>
      </c>
      <c r="K661" s="13">
        <f t="shared" si="125"/>
        <v>0.69976073357427637</v>
      </c>
      <c r="L661" s="13">
        <f t="shared" si="126"/>
        <v>0</v>
      </c>
      <c r="M661" s="13">
        <f t="shared" si="131"/>
        <v>2.982845514090755</v>
      </c>
      <c r="N661" s="13">
        <f t="shared" si="127"/>
        <v>1.8493642187362682</v>
      </c>
      <c r="O661" s="13">
        <f t="shared" si="128"/>
        <v>1.8493642187362682</v>
      </c>
      <c r="Q661">
        <v>19.148951118459291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4.9285714289999998</v>
      </c>
      <c r="G662" s="13">
        <f t="shared" si="122"/>
        <v>0</v>
      </c>
      <c r="H662" s="13">
        <f t="shared" si="123"/>
        <v>4.9285714289999998</v>
      </c>
      <c r="I662" s="16">
        <f t="shared" si="130"/>
        <v>5.6283321625742762</v>
      </c>
      <c r="J662" s="13">
        <f t="shared" si="124"/>
        <v>5.6210239397785173</v>
      </c>
      <c r="K662" s="13">
        <f t="shared" si="125"/>
        <v>7.3082227957588231E-3</v>
      </c>
      <c r="L662" s="13">
        <f t="shared" si="126"/>
        <v>0</v>
      </c>
      <c r="M662" s="13">
        <f t="shared" si="131"/>
        <v>1.1334812953544868</v>
      </c>
      <c r="N662" s="13">
        <f t="shared" si="127"/>
        <v>0.70275840311978188</v>
      </c>
      <c r="O662" s="13">
        <f t="shared" si="128"/>
        <v>0.70275840311978188</v>
      </c>
      <c r="Q662">
        <v>23.865288299998181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0.99285714300000005</v>
      </c>
      <c r="G663" s="13">
        <f t="shared" si="122"/>
        <v>0</v>
      </c>
      <c r="H663" s="13">
        <f t="shared" si="123"/>
        <v>0.99285714300000005</v>
      </c>
      <c r="I663" s="16">
        <f t="shared" si="130"/>
        <v>1.000165365795759</v>
      </c>
      <c r="J663" s="13">
        <f t="shared" si="124"/>
        <v>1.0001272563443728</v>
      </c>
      <c r="K663" s="13">
        <f t="shared" si="125"/>
        <v>3.8109451386159066E-5</v>
      </c>
      <c r="L663" s="13">
        <f t="shared" si="126"/>
        <v>0</v>
      </c>
      <c r="M663" s="13">
        <f t="shared" si="131"/>
        <v>0.43072289223470495</v>
      </c>
      <c r="N663" s="13">
        <f t="shared" si="127"/>
        <v>0.26704819318551709</v>
      </c>
      <c r="O663" s="13">
        <f t="shared" si="128"/>
        <v>0.26704819318551709</v>
      </c>
      <c r="Q663">
        <v>24.403051922914869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2.1571428570000002</v>
      </c>
      <c r="G664" s="13">
        <f t="shared" si="122"/>
        <v>0</v>
      </c>
      <c r="H664" s="13">
        <f t="shared" si="123"/>
        <v>2.1571428570000002</v>
      </c>
      <c r="I664" s="16">
        <f t="shared" si="130"/>
        <v>2.1571809664513864</v>
      </c>
      <c r="J664" s="13">
        <f t="shared" si="124"/>
        <v>2.156815149996381</v>
      </c>
      <c r="K664" s="13">
        <f t="shared" si="125"/>
        <v>3.6581645500533E-4</v>
      </c>
      <c r="L664" s="13">
        <f t="shared" si="126"/>
        <v>0</v>
      </c>
      <c r="M664" s="13">
        <f t="shared" si="131"/>
        <v>0.16367469904918786</v>
      </c>
      <c r="N664" s="13">
        <f t="shared" si="127"/>
        <v>0.10147831341049647</v>
      </c>
      <c r="O664" s="13">
        <f t="shared" si="128"/>
        <v>0.10147831341049647</v>
      </c>
      <c r="Q664">
        <v>24.718613000000001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0.257142857</v>
      </c>
      <c r="G665" s="13">
        <f t="shared" si="122"/>
        <v>0</v>
      </c>
      <c r="H665" s="13">
        <f t="shared" si="123"/>
        <v>0.257142857</v>
      </c>
      <c r="I665" s="16">
        <f t="shared" si="130"/>
        <v>0.25750867345500533</v>
      </c>
      <c r="J665" s="13">
        <f t="shared" si="124"/>
        <v>0.25750803807394634</v>
      </c>
      <c r="K665" s="13">
        <f t="shared" si="125"/>
        <v>6.3538105898874875E-7</v>
      </c>
      <c r="L665" s="13">
        <f t="shared" si="126"/>
        <v>0</v>
      </c>
      <c r="M665" s="13">
        <f t="shared" si="131"/>
        <v>6.2196385638691384E-2</v>
      </c>
      <c r="N665" s="13">
        <f t="shared" si="127"/>
        <v>3.8561759095988656E-2</v>
      </c>
      <c r="O665" s="13">
        <f t="shared" si="128"/>
        <v>3.8561759095988656E-2</v>
      </c>
      <c r="Q665">
        <v>24.57094934340909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8.3285714290000001</v>
      </c>
      <c r="G666" s="13">
        <f t="shared" si="122"/>
        <v>0</v>
      </c>
      <c r="H666" s="13">
        <f t="shared" si="123"/>
        <v>8.3285714290000001</v>
      </c>
      <c r="I666" s="16">
        <f t="shared" si="130"/>
        <v>8.3285720643810599</v>
      </c>
      <c r="J666" s="13">
        <f t="shared" si="124"/>
        <v>8.3059231863900909</v>
      </c>
      <c r="K666" s="13">
        <f t="shared" si="125"/>
        <v>2.2648877990969041E-2</v>
      </c>
      <c r="L666" s="13">
        <f t="shared" si="126"/>
        <v>0</v>
      </c>
      <c r="M666" s="13">
        <f t="shared" si="131"/>
        <v>2.3634626542702729E-2</v>
      </c>
      <c r="N666" s="13">
        <f t="shared" si="127"/>
        <v>1.4653468456475692E-2</v>
      </c>
      <c r="O666" s="13">
        <f t="shared" si="128"/>
        <v>1.4653468456475692E-2</v>
      </c>
      <c r="Q666">
        <v>24.16805876251161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39.40714286</v>
      </c>
      <c r="G667" s="13">
        <f t="shared" si="122"/>
        <v>1.3510870315071377</v>
      </c>
      <c r="H667" s="13">
        <f t="shared" si="123"/>
        <v>38.056055828492866</v>
      </c>
      <c r="I667" s="16">
        <f t="shared" si="130"/>
        <v>38.078704706483833</v>
      </c>
      <c r="J667" s="13">
        <f t="shared" si="124"/>
        <v>34.010270316044085</v>
      </c>
      <c r="K667" s="13">
        <f t="shared" si="125"/>
        <v>4.068434390439748</v>
      </c>
      <c r="L667" s="13">
        <f t="shared" si="126"/>
        <v>0</v>
      </c>
      <c r="M667" s="13">
        <f t="shared" si="131"/>
        <v>8.9811580862270372E-3</v>
      </c>
      <c r="N667" s="13">
        <f t="shared" si="127"/>
        <v>5.5683180134607629E-3</v>
      </c>
      <c r="O667" s="13">
        <f t="shared" si="128"/>
        <v>1.3566553495205984</v>
      </c>
      <c r="Q667">
        <v>18.516013013879839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83.45</v>
      </c>
      <c r="G668" s="13">
        <f t="shared" si="122"/>
        <v>6.275201986068236</v>
      </c>
      <c r="H668" s="13">
        <f t="shared" si="123"/>
        <v>77.174798013931763</v>
      </c>
      <c r="I668" s="16">
        <f t="shared" si="130"/>
        <v>81.243232404371511</v>
      </c>
      <c r="J668" s="13">
        <f t="shared" si="124"/>
        <v>48.499215552101269</v>
      </c>
      <c r="K668" s="13">
        <f t="shared" si="125"/>
        <v>32.744016852270242</v>
      </c>
      <c r="L668" s="13">
        <f t="shared" si="126"/>
        <v>21.76099742646581</v>
      </c>
      <c r="M668" s="13">
        <f t="shared" si="131"/>
        <v>21.764410266538576</v>
      </c>
      <c r="N668" s="13">
        <f t="shared" si="127"/>
        <v>13.493934365253917</v>
      </c>
      <c r="O668" s="13">
        <f t="shared" si="128"/>
        <v>19.769136351322153</v>
      </c>
      <c r="Q668">
        <v>15.333718166450501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127.47857140000001</v>
      </c>
      <c r="G669" s="13">
        <f t="shared" si="122"/>
        <v>11.197719754830343</v>
      </c>
      <c r="H669" s="13">
        <f t="shared" si="123"/>
        <v>116.28085164516966</v>
      </c>
      <c r="I669" s="16">
        <f t="shared" si="130"/>
        <v>127.2638710709741</v>
      </c>
      <c r="J669" s="13">
        <f t="shared" si="124"/>
        <v>45.151397812187767</v>
      </c>
      <c r="K669" s="13">
        <f t="shared" si="125"/>
        <v>82.112473258786338</v>
      </c>
      <c r="L669" s="13">
        <f t="shared" si="126"/>
        <v>71.492449371995164</v>
      </c>
      <c r="M669" s="13">
        <f t="shared" si="131"/>
        <v>79.762925273279819</v>
      </c>
      <c r="N669" s="13">
        <f t="shared" si="127"/>
        <v>49.453013669433489</v>
      </c>
      <c r="O669" s="13">
        <f t="shared" si="128"/>
        <v>60.650733424263834</v>
      </c>
      <c r="Q669">
        <v>12.07488056925898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45.692857140000001</v>
      </c>
      <c r="G670" s="13">
        <f t="shared" si="122"/>
        <v>2.0538475174551718</v>
      </c>
      <c r="H670" s="13">
        <f t="shared" si="123"/>
        <v>43.639009622544826</v>
      </c>
      <c r="I670" s="16">
        <f t="shared" si="130"/>
        <v>54.259033509335993</v>
      </c>
      <c r="J670" s="13">
        <f t="shared" si="124"/>
        <v>35.8081387326664</v>
      </c>
      <c r="K670" s="13">
        <f t="shared" si="125"/>
        <v>18.450894776669593</v>
      </c>
      <c r="L670" s="13">
        <f t="shared" si="126"/>
        <v>7.3627811281636761</v>
      </c>
      <c r="M670" s="13">
        <f t="shared" si="131"/>
        <v>37.672692732010006</v>
      </c>
      <c r="N670" s="13">
        <f t="shared" si="127"/>
        <v>23.357069493846204</v>
      </c>
      <c r="O670" s="13">
        <f t="shared" si="128"/>
        <v>25.410917011301375</v>
      </c>
      <c r="Q670">
        <v>11.88076911370403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137.38571429999999</v>
      </c>
      <c r="G671" s="13">
        <f t="shared" si="122"/>
        <v>12.3053661174583</v>
      </c>
      <c r="H671" s="13">
        <f t="shared" si="123"/>
        <v>125.08034818254168</v>
      </c>
      <c r="I671" s="16">
        <f t="shared" si="130"/>
        <v>136.16846183104761</v>
      </c>
      <c r="J671" s="13">
        <f t="shared" si="124"/>
        <v>42.997467405025375</v>
      </c>
      <c r="K671" s="13">
        <f t="shared" si="125"/>
        <v>93.170994426022233</v>
      </c>
      <c r="L671" s="13">
        <f t="shared" si="126"/>
        <v>82.632281443885148</v>
      </c>
      <c r="M671" s="13">
        <f t="shared" si="131"/>
        <v>96.947904682048943</v>
      </c>
      <c r="N671" s="13">
        <f t="shared" si="127"/>
        <v>60.107700902870342</v>
      </c>
      <c r="O671" s="13">
        <f t="shared" si="128"/>
        <v>72.41306702032864</v>
      </c>
      <c r="Q671">
        <v>11.13421159354839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20.057142859999999</v>
      </c>
      <c r="G672" s="13">
        <f t="shared" si="122"/>
        <v>0</v>
      </c>
      <c r="H672" s="13">
        <f t="shared" si="123"/>
        <v>20.057142859999999</v>
      </c>
      <c r="I672" s="16">
        <f t="shared" si="130"/>
        <v>30.595855842137084</v>
      </c>
      <c r="J672" s="13">
        <f t="shared" si="124"/>
        <v>26.823643137005973</v>
      </c>
      <c r="K672" s="13">
        <f t="shared" si="125"/>
        <v>3.7722127051311105</v>
      </c>
      <c r="L672" s="13">
        <f t="shared" si="126"/>
        <v>0</v>
      </c>
      <c r="M672" s="13">
        <f t="shared" si="131"/>
        <v>36.840203779178601</v>
      </c>
      <c r="N672" s="13">
        <f t="shared" si="127"/>
        <v>22.840926343090732</v>
      </c>
      <c r="O672" s="13">
        <f t="shared" si="128"/>
        <v>22.840926343090732</v>
      </c>
      <c r="Q672">
        <v>14.172125889671239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52.692857140000001</v>
      </c>
      <c r="G673" s="13">
        <f t="shared" si="122"/>
        <v>2.8364671502451366</v>
      </c>
      <c r="H673" s="13">
        <f t="shared" si="123"/>
        <v>49.856389989754867</v>
      </c>
      <c r="I673" s="16">
        <f t="shared" si="130"/>
        <v>53.628602694885977</v>
      </c>
      <c r="J673" s="13">
        <f t="shared" si="124"/>
        <v>39.868052248873234</v>
      </c>
      <c r="K673" s="13">
        <f t="shared" si="125"/>
        <v>13.760550446012743</v>
      </c>
      <c r="L673" s="13">
        <f t="shared" si="126"/>
        <v>2.6379497142072195</v>
      </c>
      <c r="M673" s="13">
        <f t="shared" si="131"/>
        <v>16.637227150295086</v>
      </c>
      <c r="N673" s="13">
        <f t="shared" si="127"/>
        <v>10.315080833182954</v>
      </c>
      <c r="O673" s="13">
        <f t="shared" si="128"/>
        <v>13.15154798342809</v>
      </c>
      <c r="Q673">
        <v>15.132008730432471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43.47142857</v>
      </c>
      <c r="G674" s="13">
        <f t="shared" si="122"/>
        <v>1.8054855729233807</v>
      </c>
      <c r="H674" s="13">
        <f t="shared" si="123"/>
        <v>41.66594299707662</v>
      </c>
      <c r="I674" s="16">
        <f t="shared" si="130"/>
        <v>52.788543728882146</v>
      </c>
      <c r="J674" s="13">
        <f t="shared" si="124"/>
        <v>43.091199884764514</v>
      </c>
      <c r="K674" s="13">
        <f t="shared" si="125"/>
        <v>9.6973438441176327</v>
      </c>
      <c r="L674" s="13">
        <f t="shared" si="126"/>
        <v>0</v>
      </c>
      <c r="M674" s="13">
        <f t="shared" si="131"/>
        <v>6.3221463171121322</v>
      </c>
      <c r="N674" s="13">
        <f t="shared" si="127"/>
        <v>3.9197307166095219</v>
      </c>
      <c r="O674" s="13">
        <f t="shared" si="128"/>
        <v>5.7252162895329022</v>
      </c>
      <c r="Q674">
        <v>18.323758467908899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3.9</v>
      </c>
      <c r="G675" s="13">
        <f t="shared" si="122"/>
        <v>0</v>
      </c>
      <c r="H675" s="13">
        <f t="shared" si="123"/>
        <v>3.9</v>
      </c>
      <c r="I675" s="16">
        <f t="shared" si="130"/>
        <v>13.597343844117633</v>
      </c>
      <c r="J675" s="13">
        <f t="shared" si="124"/>
        <v>13.435836228847103</v>
      </c>
      <c r="K675" s="13">
        <f t="shared" si="125"/>
        <v>0.16150761527052993</v>
      </c>
      <c r="L675" s="13">
        <f t="shared" si="126"/>
        <v>0</v>
      </c>
      <c r="M675" s="13">
        <f t="shared" si="131"/>
        <v>2.4024156005026103</v>
      </c>
      <c r="N675" s="13">
        <f t="shared" si="127"/>
        <v>1.4894976723116184</v>
      </c>
      <c r="O675" s="13">
        <f t="shared" si="128"/>
        <v>1.4894976723116184</v>
      </c>
      <c r="Q675">
        <v>20.565524223577231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1.8142857139999999</v>
      </c>
      <c r="G676" s="13">
        <f t="shared" si="122"/>
        <v>0</v>
      </c>
      <c r="H676" s="13">
        <f t="shared" si="123"/>
        <v>1.8142857139999999</v>
      </c>
      <c r="I676" s="16">
        <f t="shared" si="130"/>
        <v>1.9757933292705299</v>
      </c>
      <c r="J676" s="13">
        <f t="shared" si="124"/>
        <v>1.9754760115186571</v>
      </c>
      <c r="K676" s="13">
        <f t="shared" si="125"/>
        <v>3.1731775187271438E-4</v>
      </c>
      <c r="L676" s="13">
        <f t="shared" si="126"/>
        <v>0</v>
      </c>
      <c r="M676" s="13">
        <f t="shared" si="131"/>
        <v>0.91291792819099182</v>
      </c>
      <c r="N676" s="13">
        <f t="shared" si="127"/>
        <v>0.56600911547841493</v>
      </c>
      <c r="O676" s="13">
        <f t="shared" si="128"/>
        <v>0.56600911547841493</v>
      </c>
      <c r="Q676">
        <v>23.851233411809591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13.59285714</v>
      </c>
      <c r="G677" s="13">
        <f t="shared" si="122"/>
        <v>0</v>
      </c>
      <c r="H677" s="13">
        <f t="shared" si="123"/>
        <v>13.59285714</v>
      </c>
      <c r="I677" s="16">
        <f t="shared" si="130"/>
        <v>13.593174457751871</v>
      </c>
      <c r="J677" s="13">
        <f t="shared" si="124"/>
        <v>13.501114958349653</v>
      </c>
      <c r="K677" s="13">
        <f t="shared" si="125"/>
        <v>9.2059499402218137E-2</v>
      </c>
      <c r="L677" s="13">
        <f t="shared" si="126"/>
        <v>0</v>
      </c>
      <c r="M677" s="13">
        <f t="shared" si="131"/>
        <v>0.3469088127125769</v>
      </c>
      <c r="N677" s="13">
        <f t="shared" si="127"/>
        <v>0.21508346388179767</v>
      </c>
      <c r="O677" s="13">
        <f t="shared" si="128"/>
        <v>0.21508346388179767</v>
      </c>
      <c r="Q677">
        <v>24.606011000000009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7.6142857140000002</v>
      </c>
      <c r="G678" s="13">
        <f t="shared" si="122"/>
        <v>0</v>
      </c>
      <c r="H678" s="13">
        <f t="shared" si="123"/>
        <v>7.6142857140000002</v>
      </c>
      <c r="I678" s="16">
        <f t="shared" si="130"/>
        <v>7.7063452134022183</v>
      </c>
      <c r="J678" s="13">
        <f t="shared" si="124"/>
        <v>7.6814873306113336</v>
      </c>
      <c r="K678" s="13">
        <f t="shared" si="125"/>
        <v>2.4857882790884744E-2</v>
      </c>
      <c r="L678" s="13">
        <f t="shared" si="126"/>
        <v>0</v>
      </c>
      <c r="M678" s="13">
        <f t="shared" si="131"/>
        <v>0.13182534883077923</v>
      </c>
      <c r="N678" s="13">
        <f t="shared" si="127"/>
        <v>8.1731716275083119E-2</v>
      </c>
      <c r="O678" s="13">
        <f t="shared" si="128"/>
        <v>8.1731716275083119E-2</v>
      </c>
      <c r="Q678">
        <v>21.844833791891009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34.15</v>
      </c>
      <c r="G679" s="13">
        <f t="shared" si="122"/>
        <v>0.76332371513319663</v>
      </c>
      <c r="H679" s="13">
        <f t="shared" si="123"/>
        <v>33.386676284866802</v>
      </c>
      <c r="I679" s="16">
        <f t="shared" si="130"/>
        <v>33.411534167657685</v>
      </c>
      <c r="J679" s="13">
        <f t="shared" si="124"/>
        <v>31.346657748226974</v>
      </c>
      <c r="K679" s="13">
        <f t="shared" si="125"/>
        <v>2.0648764194307105</v>
      </c>
      <c r="L679" s="13">
        <f t="shared" si="126"/>
        <v>0</v>
      </c>
      <c r="M679" s="13">
        <f t="shared" si="131"/>
        <v>5.0093632555696113E-2</v>
      </c>
      <c r="N679" s="13">
        <f t="shared" si="127"/>
        <v>3.1058052184531591E-2</v>
      </c>
      <c r="O679" s="13">
        <f t="shared" si="128"/>
        <v>0.79438176731772825</v>
      </c>
      <c r="Q679">
        <v>21.063859647021459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29.035714290000001</v>
      </c>
      <c r="G680" s="13">
        <f t="shared" si="122"/>
        <v>0.19153222879845916</v>
      </c>
      <c r="H680" s="13">
        <f t="shared" si="123"/>
        <v>28.844182061201543</v>
      </c>
      <c r="I680" s="16">
        <f t="shared" si="130"/>
        <v>30.909058480632254</v>
      </c>
      <c r="J680" s="13">
        <f t="shared" si="124"/>
        <v>27.602740484897986</v>
      </c>
      <c r="K680" s="13">
        <f t="shared" si="125"/>
        <v>3.3063179957342683</v>
      </c>
      <c r="L680" s="13">
        <f t="shared" si="126"/>
        <v>0</v>
      </c>
      <c r="M680" s="13">
        <f t="shared" si="131"/>
        <v>1.9035580371164523E-2</v>
      </c>
      <c r="N680" s="13">
        <f t="shared" si="127"/>
        <v>1.1802059830122004E-2</v>
      </c>
      <c r="O680" s="13">
        <f t="shared" si="128"/>
        <v>0.20333428862858116</v>
      </c>
      <c r="Q680">
        <v>15.54240221665783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74.47142857</v>
      </c>
      <c r="G681" s="13">
        <f t="shared" si="122"/>
        <v>5.2713725181360829</v>
      </c>
      <c r="H681" s="13">
        <f t="shared" si="123"/>
        <v>69.200056051863925</v>
      </c>
      <c r="I681" s="16">
        <f t="shared" si="130"/>
        <v>72.5063740475982</v>
      </c>
      <c r="J681" s="13">
        <f t="shared" si="124"/>
        <v>40.642202989091835</v>
      </c>
      <c r="K681" s="13">
        <f t="shared" si="125"/>
        <v>31.864171058506365</v>
      </c>
      <c r="L681" s="13">
        <f t="shared" si="126"/>
        <v>20.874682317649302</v>
      </c>
      <c r="M681" s="13">
        <f t="shared" si="131"/>
        <v>20.881915838190345</v>
      </c>
      <c r="N681" s="13">
        <f t="shared" si="127"/>
        <v>12.946787819678013</v>
      </c>
      <c r="O681" s="13">
        <f t="shared" si="128"/>
        <v>18.218160337814098</v>
      </c>
      <c r="Q681">
        <v>12.311651252187479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87.671428570000003</v>
      </c>
      <c r="G682" s="13">
        <f t="shared" si="122"/>
        <v>6.7471695399685885</v>
      </c>
      <c r="H682" s="13">
        <f t="shared" si="123"/>
        <v>80.924259030031408</v>
      </c>
      <c r="I682" s="16">
        <f t="shared" si="130"/>
        <v>91.913747770888477</v>
      </c>
      <c r="J682" s="13">
        <f t="shared" si="124"/>
        <v>42.606423860228539</v>
      </c>
      <c r="K682" s="13">
        <f t="shared" si="125"/>
        <v>49.307323910659939</v>
      </c>
      <c r="L682" s="13">
        <f t="shared" si="126"/>
        <v>38.446090884737941</v>
      </c>
      <c r="M682" s="13">
        <f t="shared" si="131"/>
        <v>46.381218903250272</v>
      </c>
      <c r="N682" s="13">
        <f t="shared" si="127"/>
        <v>28.756355720015168</v>
      </c>
      <c r="O682" s="13">
        <f t="shared" si="128"/>
        <v>35.503525259983761</v>
      </c>
      <c r="Q682">
        <v>12.01121959354839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53.18571429</v>
      </c>
      <c r="G683" s="13">
        <f t="shared" si="122"/>
        <v>2.8915699619238375</v>
      </c>
      <c r="H683" s="13">
        <f t="shared" si="123"/>
        <v>50.294144328076165</v>
      </c>
      <c r="I683" s="16">
        <f t="shared" si="130"/>
        <v>61.155377353998162</v>
      </c>
      <c r="J683" s="13">
        <f t="shared" si="124"/>
        <v>40.717846112133472</v>
      </c>
      <c r="K683" s="13">
        <f t="shared" si="125"/>
        <v>20.43753124186469</v>
      </c>
      <c r="L683" s="13">
        <f t="shared" si="126"/>
        <v>9.3640248998657611</v>
      </c>
      <c r="M683" s="13">
        <f t="shared" si="131"/>
        <v>26.988888083100864</v>
      </c>
      <c r="N683" s="13">
        <f t="shared" si="127"/>
        <v>16.733110611522537</v>
      </c>
      <c r="O683" s="13">
        <f t="shared" si="128"/>
        <v>19.624680573446376</v>
      </c>
      <c r="Q683">
        <v>13.85971299182569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70.52857143</v>
      </c>
      <c r="G684" s="13">
        <f t="shared" si="122"/>
        <v>4.8305500314146412</v>
      </c>
      <c r="H684" s="13">
        <f t="shared" si="123"/>
        <v>65.698021398585354</v>
      </c>
      <c r="I684" s="16">
        <f t="shared" si="130"/>
        <v>76.771527740584276</v>
      </c>
      <c r="J684" s="13">
        <f t="shared" si="124"/>
        <v>45.796819960937562</v>
      </c>
      <c r="K684" s="13">
        <f t="shared" si="125"/>
        <v>30.974707779646714</v>
      </c>
      <c r="L684" s="13">
        <f t="shared" si="126"/>
        <v>19.978679008457661</v>
      </c>
      <c r="M684" s="13">
        <f t="shared" si="131"/>
        <v>30.234456480035984</v>
      </c>
      <c r="N684" s="13">
        <f t="shared" si="127"/>
        <v>18.74536301762231</v>
      </c>
      <c r="O684" s="13">
        <f t="shared" si="128"/>
        <v>23.575913049036952</v>
      </c>
      <c r="Q684">
        <v>14.504106099832089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5.3285714290000001</v>
      </c>
      <c r="G685" s="13">
        <f t="shared" si="122"/>
        <v>0</v>
      </c>
      <c r="H685" s="13">
        <f t="shared" si="123"/>
        <v>5.3285714290000001</v>
      </c>
      <c r="I685" s="16">
        <f t="shared" si="130"/>
        <v>16.324600200189053</v>
      </c>
      <c r="J685" s="13">
        <f t="shared" si="124"/>
        <v>15.922530938676278</v>
      </c>
      <c r="K685" s="13">
        <f t="shared" si="125"/>
        <v>0.402069261512775</v>
      </c>
      <c r="L685" s="13">
        <f t="shared" si="126"/>
        <v>0</v>
      </c>
      <c r="M685" s="13">
        <f t="shared" si="131"/>
        <v>11.489093462413674</v>
      </c>
      <c r="N685" s="13">
        <f t="shared" si="127"/>
        <v>7.1232379466964781</v>
      </c>
      <c r="O685" s="13">
        <f t="shared" si="128"/>
        <v>7.1232379466964781</v>
      </c>
      <c r="Q685">
        <v>17.858535532277418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23.15714286</v>
      </c>
      <c r="G686" s="13">
        <f t="shared" si="122"/>
        <v>0</v>
      </c>
      <c r="H686" s="13">
        <f t="shared" si="123"/>
        <v>23.15714286</v>
      </c>
      <c r="I686" s="16">
        <f t="shared" si="130"/>
        <v>23.559212121512775</v>
      </c>
      <c r="J686" s="13">
        <f t="shared" si="124"/>
        <v>22.757335614568596</v>
      </c>
      <c r="K686" s="13">
        <f t="shared" si="125"/>
        <v>0.80187650694417911</v>
      </c>
      <c r="L686" s="13">
        <f t="shared" si="126"/>
        <v>0</v>
      </c>
      <c r="M686" s="13">
        <f t="shared" si="131"/>
        <v>4.3658555157171959</v>
      </c>
      <c r="N686" s="13">
        <f t="shared" si="127"/>
        <v>2.7068304197446613</v>
      </c>
      <c r="O686" s="13">
        <f t="shared" si="128"/>
        <v>2.7068304197446613</v>
      </c>
      <c r="Q686">
        <v>20.652894912586198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5.8857142859999998</v>
      </c>
      <c r="G687" s="13">
        <f t="shared" si="122"/>
        <v>0</v>
      </c>
      <c r="H687" s="13">
        <f t="shared" si="123"/>
        <v>5.8857142859999998</v>
      </c>
      <c r="I687" s="16">
        <f t="shared" si="130"/>
        <v>6.6875907929441789</v>
      </c>
      <c r="J687" s="13">
        <f t="shared" si="124"/>
        <v>6.6700202954615539</v>
      </c>
      <c r="K687" s="13">
        <f t="shared" si="125"/>
        <v>1.7570497482624958E-2</v>
      </c>
      <c r="L687" s="13">
        <f t="shared" si="126"/>
        <v>0</v>
      </c>
      <c r="M687" s="13">
        <f t="shared" si="131"/>
        <v>1.6590250959725346</v>
      </c>
      <c r="N687" s="13">
        <f t="shared" si="127"/>
        <v>1.0285955595029714</v>
      </c>
      <c r="O687" s="13">
        <f t="shared" si="128"/>
        <v>1.0285955595029714</v>
      </c>
      <c r="Q687">
        <v>21.296489051640901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0.95714285700000001</v>
      </c>
      <c r="G688" s="13">
        <f t="shared" si="122"/>
        <v>0</v>
      </c>
      <c r="H688" s="13">
        <f t="shared" si="123"/>
        <v>0.95714285700000001</v>
      </c>
      <c r="I688" s="16">
        <f t="shared" si="130"/>
        <v>0.97471335448262497</v>
      </c>
      <c r="J688" s="13">
        <f t="shared" si="124"/>
        <v>0.97466973237150967</v>
      </c>
      <c r="K688" s="13">
        <f t="shared" si="125"/>
        <v>4.3622111115304563E-5</v>
      </c>
      <c r="L688" s="13">
        <f t="shared" si="126"/>
        <v>0</v>
      </c>
      <c r="M688" s="13">
        <f t="shared" si="131"/>
        <v>0.63042953646956312</v>
      </c>
      <c r="N688" s="13">
        <f t="shared" si="127"/>
        <v>0.39086631261112914</v>
      </c>
      <c r="O688" s="13">
        <f t="shared" si="128"/>
        <v>0.39086631261112914</v>
      </c>
      <c r="Q688">
        <v>22.88843698686501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2.0928571429999998</v>
      </c>
      <c r="G689" s="13">
        <f t="shared" si="122"/>
        <v>0</v>
      </c>
      <c r="H689" s="13">
        <f t="shared" si="123"/>
        <v>2.0928571429999998</v>
      </c>
      <c r="I689" s="16">
        <f t="shared" si="130"/>
        <v>2.0929007651111151</v>
      </c>
      <c r="J689" s="13">
        <f t="shared" si="124"/>
        <v>2.0924803382137247</v>
      </c>
      <c r="K689" s="13">
        <f t="shared" si="125"/>
        <v>4.204268973904135E-4</v>
      </c>
      <c r="L689" s="13">
        <f t="shared" si="126"/>
        <v>0</v>
      </c>
      <c r="M689" s="13">
        <f t="shared" si="131"/>
        <v>0.23956322385843398</v>
      </c>
      <c r="N689" s="13">
        <f t="shared" si="127"/>
        <v>0.14852919879222906</v>
      </c>
      <c r="O689" s="13">
        <f t="shared" si="128"/>
        <v>0.14852919879222906</v>
      </c>
      <c r="Q689">
        <v>23.07711500000001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2.75</v>
      </c>
      <c r="G690" s="13">
        <f t="shared" si="122"/>
        <v>0</v>
      </c>
      <c r="H690" s="13">
        <f t="shared" si="123"/>
        <v>2.75</v>
      </c>
      <c r="I690" s="16">
        <f t="shared" si="130"/>
        <v>2.7504204268973904</v>
      </c>
      <c r="J690" s="13">
        <f t="shared" si="124"/>
        <v>2.7494882049109735</v>
      </c>
      <c r="K690" s="13">
        <f t="shared" si="125"/>
        <v>9.3222198641695897E-4</v>
      </c>
      <c r="L690" s="13">
        <f t="shared" si="126"/>
        <v>0</v>
      </c>
      <c r="M690" s="13">
        <f t="shared" si="131"/>
        <v>9.1034025066204921E-2</v>
      </c>
      <c r="N690" s="13">
        <f t="shared" si="127"/>
        <v>5.6441095541047051E-2</v>
      </c>
      <c r="O690" s="13">
        <f t="shared" si="128"/>
        <v>5.6441095541047051E-2</v>
      </c>
      <c r="Q690">
        <v>23.241418471564309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44.621428569999999</v>
      </c>
      <c r="G691" s="13">
        <f t="shared" si="122"/>
        <v>1.9340587983103035</v>
      </c>
      <c r="H691" s="13">
        <f t="shared" si="123"/>
        <v>42.687369771689696</v>
      </c>
      <c r="I691" s="16">
        <f t="shared" si="130"/>
        <v>42.688301993676113</v>
      </c>
      <c r="J691" s="13">
        <f t="shared" si="124"/>
        <v>37.528627117847954</v>
      </c>
      <c r="K691" s="13">
        <f t="shared" si="125"/>
        <v>5.1596748758281592</v>
      </c>
      <c r="L691" s="13">
        <f t="shared" si="126"/>
        <v>0</v>
      </c>
      <c r="M691" s="13">
        <f t="shared" si="131"/>
        <v>3.459292952515787E-2</v>
      </c>
      <c r="N691" s="13">
        <f t="shared" si="127"/>
        <v>2.144761630559788E-2</v>
      </c>
      <c r="O691" s="13">
        <f t="shared" si="128"/>
        <v>1.9555064146159014</v>
      </c>
      <c r="Q691">
        <v>19.088032985743681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20.75</v>
      </c>
      <c r="G692" s="13">
        <f t="shared" si="122"/>
        <v>0</v>
      </c>
      <c r="H692" s="13">
        <f t="shared" si="123"/>
        <v>20.75</v>
      </c>
      <c r="I692" s="16">
        <f t="shared" si="130"/>
        <v>25.909674875828159</v>
      </c>
      <c r="J692" s="13">
        <f t="shared" si="124"/>
        <v>24.07364455279275</v>
      </c>
      <c r="K692" s="13">
        <f t="shared" si="125"/>
        <v>1.8360303230354091</v>
      </c>
      <c r="L692" s="13">
        <f t="shared" si="126"/>
        <v>0</v>
      </c>
      <c r="M692" s="13">
        <f t="shared" si="131"/>
        <v>1.314531321955999E-2</v>
      </c>
      <c r="N692" s="13">
        <f t="shared" si="127"/>
        <v>8.1500941961271944E-3</v>
      </c>
      <c r="O692" s="13">
        <f t="shared" si="128"/>
        <v>8.1500941961271944E-3</v>
      </c>
      <c r="Q692">
        <v>16.3939300023725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27.81428571</v>
      </c>
      <c r="G693" s="13">
        <f t="shared" si="122"/>
        <v>5.4973087832920695E-2</v>
      </c>
      <c r="H693" s="13">
        <f t="shared" si="123"/>
        <v>27.75931262216708</v>
      </c>
      <c r="I693" s="16">
        <f t="shared" si="130"/>
        <v>29.595342945202489</v>
      </c>
      <c r="J693" s="13">
        <f t="shared" si="124"/>
        <v>26.23138831125803</v>
      </c>
      <c r="K693" s="13">
        <f t="shared" si="125"/>
        <v>3.3639546339444593</v>
      </c>
      <c r="L693" s="13">
        <f t="shared" si="126"/>
        <v>0</v>
      </c>
      <c r="M693" s="13">
        <f t="shared" si="131"/>
        <v>4.995219023432796E-3</v>
      </c>
      <c r="N693" s="13">
        <f t="shared" si="127"/>
        <v>3.0970357945283335E-3</v>
      </c>
      <c r="O693" s="13">
        <f t="shared" si="128"/>
        <v>5.8070123627449025E-2</v>
      </c>
      <c r="Q693">
        <v>14.39971226384095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7.15</v>
      </c>
      <c r="G694" s="13">
        <f t="shared" si="122"/>
        <v>0</v>
      </c>
      <c r="H694" s="13">
        <f t="shared" si="123"/>
        <v>7.15</v>
      </c>
      <c r="I694" s="16">
        <f t="shared" si="130"/>
        <v>10.51395463394446</v>
      </c>
      <c r="J694" s="13">
        <f t="shared" si="124"/>
        <v>10.266163368668312</v>
      </c>
      <c r="K694" s="13">
        <f t="shared" si="125"/>
        <v>0.24779126527614714</v>
      </c>
      <c r="L694" s="13">
        <f t="shared" si="126"/>
        <v>0</v>
      </c>
      <c r="M694" s="13">
        <f t="shared" si="131"/>
        <v>1.8981832289044626E-3</v>
      </c>
      <c r="N694" s="13">
        <f t="shared" si="127"/>
        <v>1.1768736019207669E-3</v>
      </c>
      <c r="O694" s="13">
        <f t="shared" si="128"/>
        <v>1.1768736019207669E-3</v>
      </c>
      <c r="Q694">
        <v>11.851749593548391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4.0071428569999998</v>
      </c>
      <c r="G695" s="13">
        <f t="shared" si="122"/>
        <v>0</v>
      </c>
      <c r="H695" s="13">
        <f t="shared" si="123"/>
        <v>4.0071428569999998</v>
      </c>
      <c r="I695" s="16">
        <f t="shared" si="130"/>
        <v>4.254934122276147</v>
      </c>
      <c r="J695" s="13">
        <f t="shared" si="124"/>
        <v>4.2429334670866723</v>
      </c>
      <c r="K695" s="13">
        <f t="shared" si="125"/>
        <v>1.2000655189474685E-2</v>
      </c>
      <c r="L695" s="13">
        <f t="shared" si="126"/>
        <v>0</v>
      </c>
      <c r="M695" s="13">
        <f t="shared" si="131"/>
        <v>7.213096269836957E-4</v>
      </c>
      <c r="N695" s="13">
        <f t="shared" si="127"/>
        <v>4.4721196872989132E-4</v>
      </c>
      <c r="O695" s="13">
        <f t="shared" si="128"/>
        <v>4.4721196872989132E-4</v>
      </c>
      <c r="Q695">
        <v>14.36991898603409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53.56428571</v>
      </c>
      <c r="G696" s="13">
        <f t="shared" si="122"/>
        <v>2.9338953084531485</v>
      </c>
      <c r="H696" s="13">
        <f t="shared" si="123"/>
        <v>50.630390401546855</v>
      </c>
      <c r="I696" s="16">
        <f t="shared" si="130"/>
        <v>50.642391056736329</v>
      </c>
      <c r="J696" s="13">
        <f t="shared" si="124"/>
        <v>38.54691457251019</v>
      </c>
      <c r="K696" s="13">
        <f t="shared" si="125"/>
        <v>12.09547648422614</v>
      </c>
      <c r="L696" s="13">
        <f t="shared" si="126"/>
        <v>0.96063282517009108</v>
      </c>
      <c r="M696" s="13">
        <f t="shared" si="131"/>
        <v>0.96090692282834489</v>
      </c>
      <c r="N696" s="13">
        <f t="shared" si="127"/>
        <v>0.59576229215357379</v>
      </c>
      <c r="O696" s="13">
        <f t="shared" si="128"/>
        <v>3.5296576006067224</v>
      </c>
      <c r="Q696">
        <v>15.090055798878501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37.535714290000001</v>
      </c>
      <c r="G697" s="13">
        <f t="shared" si="122"/>
        <v>1.1418560686148451</v>
      </c>
      <c r="H697" s="13">
        <f t="shared" si="123"/>
        <v>36.393858221385159</v>
      </c>
      <c r="I697" s="16">
        <f t="shared" si="130"/>
        <v>47.528701880441204</v>
      </c>
      <c r="J697" s="13">
        <f t="shared" si="124"/>
        <v>37.645853622043532</v>
      </c>
      <c r="K697" s="13">
        <f t="shared" si="125"/>
        <v>9.8828482583976722</v>
      </c>
      <c r="L697" s="13">
        <f t="shared" si="126"/>
        <v>0</v>
      </c>
      <c r="M697" s="13">
        <f t="shared" si="131"/>
        <v>0.3651446306747711</v>
      </c>
      <c r="N697" s="13">
        <f t="shared" si="127"/>
        <v>0.22638967101835808</v>
      </c>
      <c r="O697" s="13">
        <f t="shared" si="128"/>
        <v>1.3682457396332033</v>
      </c>
      <c r="Q697">
        <v>15.619262581339351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22.035714290000001</v>
      </c>
      <c r="G698" s="13">
        <f t="shared" si="122"/>
        <v>0</v>
      </c>
      <c r="H698" s="13">
        <f t="shared" si="123"/>
        <v>22.035714290000001</v>
      </c>
      <c r="I698" s="16">
        <f t="shared" si="130"/>
        <v>31.918562548397674</v>
      </c>
      <c r="J698" s="13">
        <f t="shared" si="124"/>
        <v>29.317255099425402</v>
      </c>
      <c r="K698" s="13">
        <f t="shared" si="125"/>
        <v>2.6013074489722712</v>
      </c>
      <c r="L698" s="13">
        <f t="shared" si="126"/>
        <v>0</v>
      </c>
      <c r="M698" s="13">
        <f t="shared" si="131"/>
        <v>0.13875495965641302</v>
      </c>
      <c r="N698" s="13">
        <f t="shared" si="127"/>
        <v>8.6028074986976066E-2</v>
      </c>
      <c r="O698" s="13">
        <f t="shared" si="128"/>
        <v>8.6028074986976066E-2</v>
      </c>
      <c r="Q698">
        <v>18.23679977209634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1.6071428569999999</v>
      </c>
      <c r="G699" s="13">
        <f t="shared" si="122"/>
        <v>0</v>
      </c>
      <c r="H699" s="13">
        <f t="shared" si="123"/>
        <v>1.6071428569999999</v>
      </c>
      <c r="I699" s="16">
        <f t="shared" si="130"/>
        <v>4.2084503059722707</v>
      </c>
      <c r="J699" s="13">
        <f t="shared" si="124"/>
        <v>4.205214251255895</v>
      </c>
      <c r="K699" s="13">
        <f t="shared" si="125"/>
        <v>3.2360547163756692E-3</v>
      </c>
      <c r="L699" s="13">
        <f t="shared" si="126"/>
        <v>0</v>
      </c>
      <c r="M699" s="13">
        <f t="shared" si="131"/>
        <v>5.2726884669436952E-2</v>
      </c>
      <c r="N699" s="13">
        <f t="shared" si="127"/>
        <v>3.2690668495050909E-2</v>
      </c>
      <c r="O699" s="13">
        <f t="shared" si="128"/>
        <v>3.2690668495050909E-2</v>
      </c>
      <c r="Q699">
        <v>23.460939839948189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1.842857143</v>
      </c>
      <c r="G700" s="13">
        <f t="shared" si="122"/>
        <v>0</v>
      </c>
      <c r="H700" s="13">
        <f t="shared" si="123"/>
        <v>1.842857143</v>
      </c>
      <c r="I700" s="16">
        <f t="shared" si="130"/>
        <v>1.8460931977163757</v>
      </c>
      <c r="J700" s="13">
        <f t="shared" si="124"/>
        <v>1.8458714544143682</v>
      </c>
      <c r="K700" s="13">
        <f t="shared" si="125"/>
        <v>2.2174330200752657E-4</v>
      </c>
      <c r="L700" s="13">
        <f t="shared" si="126"/>
        <v>0</v>
      </c>
      <c r="M700" s="13">
        <f t="shared" si="131"/>
        <v>2.0036216174386043E-2</v>
      </c>
      <c r="N700" s="13">
        <f t="shared" si="127"/>
        <v>1.2422454028119347E-2</v>
      </c>
      <c r="O700" s="13">
        <f t="shared" si="128"/>
        <v>1.2422454028119347E-2</v>
      </c>
      <c r="Q700">
        <v>24.95899215447001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4.335714286</v>
      </c>
      <c r="G701" s="13">
        <f t="shared" si="122"/>
        <v>0</v>
      </c>
      <c r="H701" s="13">
        <f t="shared" si="123"/>
        <v>4.335714286</v>
      </c>
      <c r="I701" s="16">
        <f t="shared" si="130"/>
        <v>4.3359360293020073</v>
      </c>
      <c r="J701" s="13">
        <f t="shared" si="124"/>
        <v>4.3334963737546177</v>
      </c>
      <c r="K701" s="13">
        <f t="shared" si="125"/>
        <v>2.4396555473895631E-3</v>
      </c>
      <c r="L701" s="13">
        <f t="shared" si="126"/>
        <v>0</v>
      </c>
      <c r="M701" s="13">
        <f t="shared" si="131"/>
        <v>7.6137621462666963E-3</v>
      </c>
      <c r="N701" s="13">
        <f t="shared" si="127"/>
        <v>4.7205325306853519E-3</v>
      </c>
      <c r="O701" s="13">
        <f t="shared" si="128"/>
        <v>4.7205325306853519E-3</v>
      </c>
      <c r="Q701">
        <v>26.133240000000011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3.8928571430000001</v>
      </c>
      <c r="G702" s="13">
        <f t="shared" si="122"/>
        <v>0</v>
      </c>
      <c r="H702" s="13">
        <f t="shared" si="123"/>
        <v>3.8928571430000001</v>
      </c>
      <c r="I702" s="16">
        <f t="shared" si="130"/>
        <v>3.8952967985473896</v>
      </c>
      <c r="J702" s="13">
        <f t="shared" si="124"/>
        <v>3.8923877646491589</v>
      </c>
      <c r="K702" s="13">
        <f t="shared" si="125"/>
        <v>2.9090338982307173E-3</v>
      </c>
      <c r="L702" s="13">
        <f t="shared" si="126"/>
        <v>0</v>
      </c>
      <c r="M702" s="13">
        <f t="shared" si="131"/>
        <v>2.8932296155813443E-3</v>
      </c>
      <c r="N702" s="13">
        <f t="shared" si="127"/>
        <v>1.7938023616604335E-3</v>
      </c>
      <c r="O702" s="13">
        <f t="shared" si="128"/>
        <v>1.7938023616604335E-3</v>
      </c>
      <c r="Q702">
        <v>22.569510500198231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11.478571430000001</v>
      </c>
      <c r="G703" s="13">
        <f t="shared" si="122"/>
        <v>0</v>
      </c>
      <c r="H703" s="13">
        <f t="shared" si="123"/>
        <v>11.478571430000001</v>
      </c>
      <c r="I703" s="16">
        <f t="shared" si="130"/>
        <v>11.481480463898231</v>
      </c>
      <c r="J703" s="13">
        <f t="shared" si="124"/>
        <v>11.390199054221863</v>
      </c>
      <c r="K703" s="13">
        <f t="shared" si="125"/>
        <v>9.1281409676367886E-2</v>
      </c>
      <c r="L703" s="13">
        <f t="shared" si="126"/>
        <v>0</v>
      </c>
      <c r="M703" s="13">
        <f t="shared" si="131"/>
        <v>1.0994272539209108E-3</v>
      </c>
      <c r="N703" s="13">
        <f t="shared" si="127"/>
        <v>6.8164489743096474E-4</v>
      </c>
      <c r="O703" s="13">
        <f t="shared" si="128"/>
        <v>6.8164489743096474E-4</v>
      </c>
      <c r="Q703">
        <v>21.053958534480049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132.1857143</v>
      </c>
      <c r="G704" s="13">
        <f t="shared" si="122"/>
        <v>11.72399153310004</v>
      </c>
      <c r="H704" s="13">
        <f t="shared" si="123"/>
        <v>120.46172276689995</v>
      </c>
      <c r="I704" s="16">
        <f t="shared" si="130"/>
        <v>120.55300417657632</v>
      </c>
      <c r="J704" s="13">
        <f t="shared" si="124"/>
        <v>53.718761427431019</v>
      </c>
      <c r="K704" s="13">
        <f t="shared" si="125"/>
        <v>66.834242749145304</v>
      </c>
      <c r="L704" s="13">
        <f t="shared" si="126"/>
        <v>56.101881351265085</v>
      </c>
      <c r="M704" s="13">
        <f t="shared" si="131"/>
        <v>56.102299133621571</v>
      </c>
      <c r="N704" s="13">
        <f t="shared" si="127"/>
        <v>34.783425462845372</v>
      </c>
      <c r="O704" s="13">
        <f t="shared" si="128"/>
        <v>46.507416995945412</v>
      </c>
      <c r="Q704">
        <v>15.22730998354022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46.457142859999998</v>
      </c>
      <c r="G705" s="13">
        <f t="shared" si="122"/>
        <v>2.1392968045313161</v>
      </c>
      <c r="H705" s="13">
        <f t="shared" si="123"/>
        <v>44.317846055468678</v>
      </c>
      <c r="I705" s="16">
        <f t="shared" si="130"/>
        <v>55.050207453348897</v>
      </c>
      <c r="J705" s="13">
        <f t="shared" si="124"/>
        <v>37.89533324047877</v>
      </c>
      <c r="K705" s="13">
        <f t="shared" si="125"/>
        <v>17.154874212870126</v>
      </c>
      <c r="L705" s="13">
        <f t="shared" si="126"/>
        <v>6.0572312066047767</v>
      </c>
      <c r="M705" s="13">
        <f t="shared" si="131"/>
        <v>27.376104877380975</v>
      </c>
      <c r="N705" s="13">
        <f t="shared" si="127"/>
        <v>16.973185023976203</v>
      </c>
      <c r="O705" s="13">
        <f t="shared" si="128"/>
        <v>19.112481828507519</v>
      </c>
      <c r="Q705">
        <v>13.226272494405171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59.285714290000001</v>
      </c>
      <c r="G706" s="13">
        <f t="shared" si="122"/>
        <v>3.5735670704979503</v>
      </c>
      <c r="H706" s="13">
        <f t="shared" si="123"/>
        <v>55.71214721950205</v>
      </c>
      <c r="I706" s="16">
        <f t="shared" si="130"/>
        <v>66.809790225767401</v>
      </c>
      <c r="J706" s="13">
        <f t="shared" si="124"/>
        <v>37.405455543899173</v>
      </c>
      <c r="K706" s="13">
        <f t="shared" si="125"/>
        <v>29.404334681868228</v>
      </c>
      <c r="L706" s="13">
        <f t="shared" si="126"/>
        <v>18.39675929831629</v>
      </c>
      <c r="M706" s="13">
        <f t="shared" si="131"/>
        <v>28.799679151721062</v>
      </c>
      <c r="N706" s="13">
        <f t="shared" si="127"/>
        <v>17.85580107406706</v>
      </c>
      <c r="O706" s="13">
        <f t="shared" si="128"/>
        <v>21.429368144565011</v>
      </c>
      <c r="Q706">
        <v>11.077862593548391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22.59285714</v>
      </c>
      <c r="G707" s="13">
        <f t="shared" si="122"/>
        <v>0</v>
      </c>
      <c r="H707" s="13">
        <f t="shared" si="123"/>
        <v>22.59285714</v>
      </c>
      <c r="I707" s="16">
        <f t="shared" si="130"/>
        <v>33.600432523551937</v>
      </c>
      <c r="J707" s="13">
        <f t="shared" si="124"/>
        <v>28.378751045101239</v>
      </c>
      <c r="K707" s="13">
        <f t="shared" si="125"/>
        <v>5.221681478450698</v>
      </c>
      <c r="L707" s="13">
        <f t="shared" si="126"/>
        <v>0</v>
      </c>
      <c r="M707" s="13">
        <f t="shared" si="131"/>
        <v>10.943878077654002</v>
      </c>
      <c r="N707" s="13">
        <f t="shared" si="127"/>
        <v>6.7852044081454812</v>
      </c>
      <c r="O707" s="13">
        <f t="shared" si="128"/>
        <v>6.7852044081454812</v>
      </c>
      <c r="Q707">
        <v>13.43647978096733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85.607142859999996</v>
      </c>
      <c r="G708" s="13">
        <f t="shared" si="122"/>
        <v>6.5163766079209058</v>
      </c>
      <c r="H708" s="13">
        <f t="shared" si="123"/>
        <v>79.090766252079092</v>
      </c>
      <c r="I708" s="16">
        <f t="shared" si="130"/>
        <v>84.312447730529783</v>
      </c>
      <c r="J708" s="13">
        <f t="shared" si="124"/>
        <v>42.647256251209264</v>
      </c>
      <c r="K708" s="13">
        <f t="shared" si="125"/>
        <v>41.665191479320519</v>
      </c>
      <c r="L708" s="13">
        <f t="shared" si="126"/>
        <v>30.747767513210267</v>
      </c>
      <c r="M708" s="13">
        <f t="shared" si="131"/>
        <v>34.906441182718787</v>
      </c>
      <c r="N708" s="13">
        <f t="shared" si="127"/>
        <v>21.641993533285646</v>
      </c>
      <c r="O708" s="13">
        <f t="shared" si="128"/>
        <v>28.158370141206554</v>
      </c>
      <c r="Q708">
        <v>12.41932674907723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5.4714285709999997</v>
      </c>
      <c r="G709" s="13">
        <f t="shared" si="122"/>
        <v>0</v>
      </c>
      <c r="H709" s="13">
        <f t="shared" si="123"/>
        <v>5.4714285709999997</v>
      </c>
      <c r="I709" s="16">
        <f t="shared" si="130"/>
        <v>16.38885253711025</v>
      </c>
      <c r="J709" s="13">
        <f t="shared" si="124"/>
        <v>16.045736064273573</v>
      </c>
      <c r="K709" s="13">
        <f t="shared" si="125"/>
        <v>0.34311647283667668</v>
      </c>
      <c r="L709" s="13">
        <f t="shared" si="126"/>
        <v>0</v>
      </c>
      <c r="M709" s="13">
        <f t="shared" si="131"/>
        <v>13.264447649433141</v>
      </c>
      <c r="N709" s="13">
        <f t="shared" si="127"/>
        <v>8.2239575426485469</v>
      </c>
      <c r="O709" s="13">
        <f t="shared" si="128"/>
        <v>8.2239575426485469</v>
      </c>
      <c r="Q709">
        <v>19.102856446452648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28.942857140000001</v>
      </c>
      <c r="G710" s="13">
        <f t="shared" ref="G710:G773" si="133">IF((F710-$J$2)&gt;0,$I$2*(F710-$J$2),0)</f>
        <v>0.18115053899347017</v>
      </c>
      <c r="H710" s="13">
        <f t="shared" ref="H710:H773" si="134">F710-G710</f>
        <v>28.76170660100653</v>
      </c>
      <c r="I710" s="16">
        <f t="shared" si="130"/>
        <v>29.104823073843207</v>
      </c>
      <c r="J710" s="13">
        <f t="shared" ref="J710:J773" si="135">I710/SQRT(1+(I710/($K$2*(300+(25*Q710)+0.05*(Q710)^3)))^2)</f>
        <v>27.41668810033589</v>
      </c>
      <c r="K710" s="13">
        <f t="shared" ref="K710:K773" si="136">I710-J710</f>
        <v>1.6881349735073172</v>
      </c>
      <c r="L710" s="13">
        <f t="shared" ref="L710:L773" si="137">IF(K710&gt;$N$2,(K710-$N$2)/$L$2,0)</f>
        <v>0</v>
      </c>
      <c r="M710" s="13">
        <f t="shared" si="131"/>
        <v>5.0404901067845937</v>
      </c>
      <c r="N710" s="13">
        <f t="shared" ref="N710:N773" si="138">$M$2*M710</f>
        <v>3.1251038662064481</v>
      </c>
      <c r="O710" s="13">
        <f t="shared" ref="O710:O773" si="139">N710+G710</f>
        <v>3.3062544051999181</v>
      </c>
      <c r="Q710">
        <v>19.606350147915499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0.37857142900000001</v>
      </c>
      <c r="G711" s="13">
        <f t="shared" si="133"/>
        <v>0</v>
      </c>
      <c r="H711" s="13">
        <f t="shared" si="134"/>
        <v>0.37857142900000001</v>
      </c>
      <c r="I711" s="16">
        <f t="shared" ref="I711:I774" si="141">H711+K710-L710</f>
        <v>2.0667064025073172</v>
      </c>
      <c r="J711" s="13">
        <f t="shared" si="135"/>
        <v>2.0663294458384276</v>
      </c>
      <c r="K711" s="13">
        <f t="shared" si="136"/>
        <v>3.7695666888959423E-4</v>
      </c>
      <c r="L711" s="13">
        <f t="shared" si="137"/>
        <v>0</v>
      </c>
      <c r="M711" s="13">
        <f t="shared" ref="M711:M774" si="142">L711+M710-N710</f>
        <v>1.9153862405781457</v>
      </c>
      <c r="N711" s="13">
        <f t="shared" si="138"/>
        <v>1.1875394691584502</v>
      </c>
      <c r="O711" s="13">
        <f t="shared" si="139"/>
        <v>1.1875394691584502</v>
      </c>
      <c r="Q711">
        <v>23.585229439329069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0.21428571399999999</v>
      </c>
      <c r="G712" s="13">
        <f t="shared" si="133"/>
        <v>0</v>
      </c>
      <c r="H712" s="13">
        <f t="shared" si="134"/>
        <v>0.21428571399999999</v>
      </c>
      <c r="I712" s="16">
        <f t="shared" si="141"/>
        <v>0.21466267066888958</v>
      </c>
      <c r="J712" s="13">
        <f t="shared" si="135"/>
        <v>0.21466228688736941</v>
      </c>
      <c r="K712" s="13">
        <f t="shared" si="136"/>
        <v>3.8378152017459755E-7</v>
      </c>
      <c r="L712" s="13">
        <f t="shared" si="137"/>
        <v>0</v>
      </c>
      <c r="M712" s="13">
        <f t="shared" si="142"/>
        <v>0.72784677141969545</v>
      </c>
      <c r="N712" s="13">
        <f t="shared" si="138"/>
        <v>0.45126499828021116</v>
      </c>
      <c r="O712" s="13">
        <f t="shared" si="139"/>
        <v>0.45126499828021116</v>
      </c>
      <c r="Q712">
        <v>24.27168300000001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2.6071428569999999</v>
      </c>
      <c r="G713" s="13">
        <f t="shared" si="133"/>
        <v>0</v>
      </c>
      <c r="H713" s="13">
        <f t="shared" si="134"/>
        <v>2.6071428569999999</v>
      </c>
      <c r="I713" s="16">
        <f t="shared" si="141"/>
        <v>2.6071432407815203</v>
      </c>
      <c r="J713" s="13">
        <f t="shared" si="135"/>
        <v>2.6064525752717027</v>
      </c>
      <c r="K713" s="13">
        <f t="shared" si="136"/>
        <v>6.9066550981755626E-4</v>
      </c>
      <c r="L713" s="13">
        <f t="shared" si="137"/>
        <v>0</v>
      </c>
      <c r="M713" s="13">
        <f t="shared" si="142"/>
        <v>0.27658177313948429</v>
      </c>
      <c r="N713" s="13">
        <f t="shared" si="138"/>
        <v>0.17148069934648025</v>
      </c>
      <c r="O713" s="13">
        <f t="shared" si="139"/>
        <v>0.17148069934648025</v>
      </c>
      <c r="Q713">
        <v>24.23660579957609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4.0285714290000003</v>
      </c>
      <c r="G714" s="13">
        <f t="shared" si="133"/>
        <v>0</v>
      </c>
      <c r="H714" s="13">
        <f t="shared" si="134"/>
        <v>4.0285714290000003</v>
      </c>
      <c r="I714" s="16">
        <f t="shared" si="141"/>
        <v>4.0292620945098179</v>
      </c>
      <c r="J714" s="13">
        <f t="shared" si="135"/>
        <v>4.0260308820894464</v>
      </c>
      <c r="K714" s="13">
        <f t="shared" si="136"/>
        <v>3.2312124203714987E-3</v>
      </c>
      <c r="L714" s="13">
        <f t="shared" si="137"/>
        <v>0</v>
      </c>
      <c r="M714" s="13">
        <f t="shared" si="142"/>
        <v>0.10510107379300404</v>
      </c>
      <c r="N714" s="13">
        <f t="shared" si="138"/>
        <v>6.5162665751662505E-2</v>
      </c>
      <c r="O714" s="13">
        <f t="shared" si="139"/>
        <v>6.5162665751662505E-2</v>
      </c>
      <c r="Q714">
        <v>22.54340738312176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3.835714286</v>
      </c>
      <c r="G715" s="13">
        <f t="shared" si="133"/>
        <v>0</v>
      </c>
      <c r="H715" s="13">
        <f t="shared" si="134"/>
        <v>3.835714286</v>
      </c>
      <c r="I715" s="16">
        <f t="shared" si="141"/>
        <v>3.8389454984203715</v>
      </c>
      <c r="J715" s="13">
        <f t="shared" si="135"/>
        <v>3.8355040836393526</v>
      </c>
      <c r="K715" s="13">
        <f t="shared" si="136"/>
        <v>3.4414147810188922E-3</v>
      </c>
      <c r="L715" s="13">
        <f t="shared" si="137"/>
        <v>0</v>
      </c>
      <c r="M715" s="13">
        <f t="shared" si="142"/>
        <v>3.9938408041341536E-2</v>
      </c>
      <c r="N715" s="13">
        <f t="shared" si="138"/>
        <v>2.4761812985631751E-2</v>
      </c>
      <c r="O715" s="13">
        <f t="shared" si="139"/>
        <v>2.4761812985631751E-2</v>
      </c>
      <c r="Q715">
        <v>21.068708271339698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78.642857140000004</v>
      </c>
      <c r="G716" s="13">
        <f t="shared" si="133"/>
        <v>5.7377499318022211</v>
      </c>
      <c r="H716" s="13">
        <f t="shared" si="134"/>
        <v>72.905107208197776</v>
      </c>
      <c r="I716" s="16">
        <f t="shared" si="141"/>
        <v>72.908548622978799</v>
      </c>
      <c r="J716" s="13">
        <f t="shared" si="135"/>
        <v>49.151027793257065</v>
      </c>
      <c r="K716" s="13">
        <f t="shared" si="136"/>
        <v>23.757520829721734</v>
      </c>
      <c r="L716" s="13">
        <f t="shared" si="137"/>
        <v>12.708425650187337</v>
      </c>
      <c r="M716" s="13">
        <f t="shared" si="142"/>
        <v>12.723602245243047</v>
      </c>
      <c r="N716" s="13">
        <f t="shared" si="138"/>
        <v>7.8886333920506893</v>
      </c>
      <c r="O716" s="13">
        <f t="shared" si="139"/>
        <v>13.62638332385291</v>
      </c>
      <c r="Q716">
        <v>16.704334117559991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37.442857140000001</v>
      </c>
      <c r="G717" s="13">
        <f t="shared" si="133"/>
        <v>1.131474378809856</v>
      </c>
      <c r="H717" s="13">
        <f t="shared" si="134"/>
        <v>36.311382761190146</v>
      </c>
      <c r="I717" s="16">
        <f t="shared" si="141"/>
        <v>47.360477940724543</v>
      </c>
      <c r="J717" s="13">
        <f t="shared" si="135"/>
        <v>33.951291549065083</v>
      </c>
      <c r="K717" s="13">
        <f t="shared" si="136"/>
        <v>13.40918639165946</v>
      </c>
      <c r="L717" s="13">
        <f t="shared" si="137"/>
        <v>2.2840021562651343</v>
      </c>
      <c r="M717" s="13">
        <f t="shared" si="142"/>
        <v>7.1189710094574927</v>
      </c>
      <c r="N717" s="13">
        <f t="shared" si="138"/>
        <v>4.4137620258636456</v>
      </c>
      <c r="O717" s="13">
        <f t="shared" si="139"/>
        <v>5.5452364046735019</v>
      </c>
      <c r="Q717">
        <v>12.197181230816719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44.535714290000001</v>
      </c>
      <c r="G718" s="13">
        <f t="shared" si="133"/>
        <v>1.9244757014048099</v>
      </c>
      <c r="H718" s="13">
        <f t="shared" si="134"/>
        <v>42.611238588595192</v>
      </c>
      <c r="I718" s="16">
        <f t="shared" si="141"/>
        <v>53.736422823989521</v>
      </c>
      <c r="J718" s="13">
        <f t="shared" si="135"/>
        <v>35.828467451931793</v>
      </c>
      <c r="K718" s="13">
        <f t="shared" si="136"/>
        <v>17.907955372057728</v>
      </c>
      <c r="L718" s="13">
        <f t="shared" si="137"/>
        <v>6.8158496080154096</v>
      </c>
      <c r="M718" s="13">
        <f t="shared" si="142"/>
        <v>9.5210585916092558</v>
      </c>
      <c r="N718" s="13">
        <f t="shared" si="138"/>
        <v>5.9030563267977385</v>
      </c>
      <c r="O718" s="13">
        <f t="shared" si="139"/>
        <v>7.8275320282025485</v>
      </c>
      <c r="Q718">
        <v>12.007792593548389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13.128571429999999</v>
      </c>
      <c r="G719" s="13">
        <f t="shared" si="133"/>
        <v>0</v>
      </c>
      <c r="H719" s="13">
        <f t="shared" si="134"/>
        <v>13.128571429999999</v>
      </c>
      <c r="I719" s="16">
        <f t="shared" si="141"/>
        <v>24.22067719404232</v>
      </c>
      <c r="J719" s="13">
        <f t="shared" si="135"/>
        <v>22.367962755508731</v>
      </c>
      <c r="K719" s="13">
        <f t="shared" si="136"/>
        <v>1.8527144385335887</v>
      </c>
      <c r="L719" s="13">
        <f t="shared" si="137"/>
        <v>0</v>
      </c>
      <c r="M719" s="13">
        <f t="shared" si="142"/>
        <v>3.6180022648115173</v>
      </c>
      <c r="N719" s="13">
        <f t="shared" si="138"/>
        <v>2.2431614041831409</v>
      </c>
      <c r="O719" s="13">
        <f t="shared" si="139"/>
        <v>2.2431614041831409</v>
      </c>
      <c r="Q719">
        <v>14.816567566472759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4.9071428570000002</v>
      </c>
      <c r="G720" s="13">
        <f t="shared" si="133"/>
        <v>0</v>
      </c>
      <c r="H720" s="13">
        <f t="shared" si="134"/>
        <v>4.9071428570000002</v>
      </c>
      <c r="I720" s="16">
        <f t="shared" si="141"/>
        <v>6.7598572955335889</v>
      </c>
      <c r="J720" s="13">
        <f t="shared" si="135"/>
        <v>6.7255269119399639</v>
      </c>
      <c r="K720" s="13">
        <f t="shared" si="136"/>
        <v>3.4330383593625058E-2</v>
      </c>
      <c r="L720" s="13">
        <f t="shared" si="137"/>
        <v>0</v>
      </c>
      <c r="M720" s="13">
        <f t="shared" si="142"/>
        <v>1.3748408606283764</v>
      </c>
      <c r="N720" s="13">
        <f t="shared" si="138"/>
        <v>0.85240133358959336</v>
      </c>
      <c r="O720" s="13">
        <f t="shared" si="139"/>
        <v>0.85240133358959336</v>
      </c>
      <c r="Q720">
        <v>16.762223798220059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32.214285709999999</v>
      </c>
      <c r="G721" s="13">
        <f t="shared" si="133"/>
        <v>0.54690542844375556</v>
      </c>
      <c r="H721" s="13">
        <f t="shared" si="134"/>
        <v>31.667380281556245</v>
      </c>
      <c r="I721" s="16">
        <f t="shared" si="141"/>
        <v>31.701710665149868</v>
      </c>
      <c r="J721" s="13">
        <f t="shared" si="135"/>
        <v>28.989584568764421</v>
      </c>
      <c r="K721" s="13">
        <f t="shared" si="136"/>
        <v>2.7121260963854468</v>
      </c>
      <c r="L721" s="13">
        <f t="shared" si="137"/>
        <v>0</v>
      </c>
      <c r="M721" s="13">
        <f t="shared" si="142"/>
        <v>0.52243952703878305</v>
      </c>
      <c r="N721" s="13">
        <f t="shared" si="138"/>
        <v>0.32391250676404548</v>
      </c>
      <c r="O721" s="13">
        <f t="shared" si="139"/>
        <v>0.87081793520780104</v>
      </c>
      <c r="Q721">
        <v>17.74923980464666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38.464285709999999</v>
      </c>
      <c r="G722" s="13">
        <f t="shared" si="133"/>
        <v>1.2456729577205099</v>
      </c>
      <c r="H722" s="13">
        <f t="shared" si="134"/>
        <v>37.218612752279491</v>
      </c>
      <c r="I722" s="16">
        <f t="shared" si="141"/>
        <v>39.930738848664937</v>
      </c>
      <c r="J722" s="13">
        <f t="shared" si="135"/>
        <v>36.568687922527964</v>
      </c>
      <c r="K722" s="13">
        <f t="shared" si="136"/>
        <v>3.3620509261369733</v>
      </c>
      <c r="L722" s="13">
        <f t="shared" si="137"/>
        <v>0</v>
      </c>
      <c r="M722" s="13">
        <f t="shared" si="142"/>
        <v>0.19852702027473756</v>
      </c>
      <c r="N722" s="13">
        <f t="shared" si="138"/>
        <v>0.12308675257033729</v>
      </c>
      <c r="O722" s="13">
        <f t="shared" si="139"/>
        <v>1.3687597102908471</v>
      </c>
      <c r="Q722">
        <v>21.13845703562933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32.52857143</v>
      </c>
      <c r="G723" s="13">
        <f t="shared" si="133"/>
        <v>0.58204345341197417</v>
      </c>
      <c r="H723" s="13">
        <f t="shared" si="134"/>
        <v>31.946527976588026</v>
      </c>
      <c r="I723" s="16">
        <f t="shared" si="141"/>
        <v>35.308578902725003</v>
      </c>
      <c r="J723" s="13">
        <f t="shared" si="135"/>
        <v>33.029976927413756</v>
      </c>
      <c r="K723" s="13">
        <f t="shared" si="136"/>
        <v>2.278601975311247</v>
      </c>
      <c r="L723" s="13">
        <f t="shared" si="137"/>
        <v>0</v>
      </c>
      <c r="M723" s="13">
        <f t="shared" si="142"/>
        <v>7.544026770440028E-2</v>
      </c>
      <c r="N723" s="13">
        <f t="shared" si="138"/>
        <v>4.677296597672817E-2</v>
      </c>
      <c r="O723" s="13">
        <f t="shared" si="139"/>
        <v>0.62881641938870236</v>
      </c>
      <c r="Q723">
        <v>21.507530347817919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0.84285714300000003</v>
      </c>
      <c r="G724" s="13">
        <f t="shared" si="133"/>
        <v>0</v>
      </c>
      <c r="H724" s="13">
        <f t="shared" si="134"/>
        <v>0.84285714300000003</v>
      </c>
      <c r="I724" s="16">
        <f t="shared" si="141"/>
        <v>3.1214591183112468</v>
      </c>
      <c r="J724" s="13">
        <f t="shared" si="135"/>
        <v>3.1198957790692221</v>
      </c>
      <c r="K724" s="13">
        <f t="shared" si="136"/>
        <v>1.563339242024675E-3</v>
      </c>
      <c r="L724" s="13">
        <f t="shared" si="137"/>
        <v>0</v>
      </c>
      <c r="M724" s="13">
        <f t="shared" si="142"/>
        <v>2.8667301727672109E-2</v>
      </c>
      <c r="N724" s="13">
        <f t="shared" si="138"/>
        <v>1.7773727071156709E-2</v>
      </c>
      <c r="O724" s="13">
        <f t="shared" si="139"/>
        <v>1.7773727071156709E-2</v>
      </c>
      <c r="Q724">
        <v>22.264275979560011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1.95</v>
      </c>
      <c r="G725" s="13">
        <f t="shared" si="133"/>
        <v>0</v>
      </c>
      <c r="H725" s="13">
        <f t="shared" si="134"/>
        <v>1.95</v>
      </c>
      <c r="I725" s="16">
        <f t="shared" si="141"/>
        <v>1.9515633392420246</v>
      </c>
      <c r="J725" s="13">
        <f t="shared" si="135"/>
        <v>1.9512151686791661</v>
      </c>
      <c r="K725" s="13">
        <f t="shared" si="136"/>
        <v>3.4817056285851855E-4</v>
      </c>
      <c r="L725" s="13">
        <f t="shared" si="137"/>
        <v>0</v>
      </c>
      <c r="M725" s="13">
        <f t="shared" si="142"/>
        <v>1.0893574656515401E-2</v>
      </c>
      <c r="N725" s="13">
        <f t="shared" si="138"/>
        <v>6.7540162870395482E-3</v>
      </c>
      <c r="O725" s="13">
        <f t="shared" si="139"/>
        <v>6.7540162870395482E-3</v>
      </c>
      <c r="Q725">
        <v>22.92679600000001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19.09285714</v>
      </c>
      <c r="G726" s="13">
        <f t="shared" si="133"/>
        <v>0</v>
      </c>
      <c r="H726" s="13">
        <f t="shared" si="134"/>
        <v>19.09285714</v>
      </c>
      <c r="I726" s="16">
        <f t="shared" si="141"/>
        <v>19.093205310562858</v>
      </c>
      <c r="J726" s="13">
        <f t="shared" si="135"/>
        <v>18.715983415813277</v>
      </c>
      <c r="K726" s="13">
        <f t="shared" si="136"/>
        <v>0.37722189474958157</v>
      </c>
      <c r="L726" s="13">
        <f t="shared" si="137"/>
        <v>0</v>
      </c>
      <c r="M726" s="13">
        <f t="shared" si="142"/>
        <v>4.1395583694758525E-3</v>
      </c>
      <c r="N726" s="13">
        <f t="shared" si="138"/>
        <v>2.5665261890750286E-3</v>
      </c>
      <c r="O726" s="13">
        <f t="shared" si="139"/>
        <v>2.5665261890750286E-3</v>
      </c>
      <c r="Q726">
        <v>21.682571040001001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31.214285709999999</v>
      </c>
      <c r="G727" s="13">
        <f t="shared" si="133"/>
        <v>0.43510262375947489</v>
      </c>
      <c r="H727" s="13">
        <f t="shared" si="134"/>
        <v>30.779183086240522</v>
      </c>
      <c r="I727" s="16">
        <f t="shared" si="141"/>
        <v>31.156404980990104</v>
      </c>
      <c r="J727" s="13">
        <f t="shared" si="135"/>
        <v>28.808845416778592</v>
      </c>
      <c r="K727" s="13">
        <f t="shared" si="136"/>
        <v>2.3475595642115117</v>
      </c>
      <c r="L727" s="13">
        <f t="shared" si="137"/>
        <v>0</v>
      </c>
      <c r="M727" s="13">
        <f t="shared" si="142"/>
        <v>1.5730321804008239E-3</v>
      </c>
      <c r="N727" s="13">
        <f t="shared" si="138"/>
        <v>9.7527995184851083E-4</v>
      </c>
      <c r="O727" s="13">
        <f t="shared" si="139"/>
        <v>0.43607790371132338</v>
      </c>
      <c r="Q727">
        <v>18.521575056943671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45.09285714</v>
      </c>
      <c r="G728" s="13">
        <f t="shared" si="133"/>
        <v>1.9867658346446031</v>
      </c>
      <c r="H728" s="13">
        <f t="shared" si="134"/>
        <v>43.106091305355399</v>
      </c>
      <c r="I728" s="16">
        <f t="shared" si="141"/>
        <v>45.453650869566914</v>
      </c>
      <c r="J728" s="13">
        <f t="shared" si="135"/>
        <v>36.59742958609197</v>
      </c>
      <c r="K728" s="13">
        <f t="shared" si="136"/>
        <v>8.8562212834749445</v>
      </c>
      <c r="L728" s="13">
        <f t="shared" si="137"/>
        <v>0</v>
      </c>
      <c r="M728" s="13">
        <f t="shared" si="142"/>
        <v>5.9775222855231304E-4</v>
      </c>
      <c r="N728" s="13">
        <f t="shared" si="138"/>
        <v>3.7060638170243409E-4</v>
      </c>
      <c r="O728" s="13">
        <f t="shared" si="139"/>
        <v>1.9871364410263055</v>
      </c>
      <c r="Q728">
        <v>15.628348155511709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24.90714286</v>
      </c>
      <c r="G729" s="13">
        <f t="shared" si="133"/>
        <v>0</v>
      </c>
      <c r="H729" s="13">
        <f t="shared" si="134"/>
        <v>24.90714286</v>
      </c>
      <c r="I729" s="16">
        <f t="shared" si="141"/>
        <v>33.763364143474945</v>
      </c>
      <c r="J729" s="13">
        <f t="shared" si="135"/>
        <v>27.799421276468191</v>
      </c>
      <c r="K729" s="13">
        <f t="shared" si="136"/>
        <v>5.9639428670067538</v>
      </c>
      <c r="L729" s="13">
        <f t="shared" si="137"/>
        <v>0</v>
      </c>
      <c r="M729" s="13">
        <f t="shared" si="142"/>
        <v>2.2714584684987895E-4</v>
      </c>
      <c r="N729" s="13">
        <f t="shared" si="138"/>
        <v>1.4083042504692495E-4</v>
      </c>
      <c r="O729" s="13">
        <f t="shared" si="139"/>
        <v>1.4083042504692495E-4</v>
      </c>
      <c r="Q729">
        <v>12.28385059354839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20.47142857</v>
      </c>
      <c r="G730" s="13">
        <f t="shared" si="133"/>
        <v>0</v>
      </c>
      <c r="H730" s="13">
        <f t="shared" si="134"/>
        <v>20.47142857</v>
      </c>
      <c r="I730" s="16">
        <f t="shared" si="141"/>
        <v>26.435371437006754</v>
      </c>
      <c r="J730" s="13">
        <f t="shared" si="135"/>
        <v>23.787931151495947</v>
      </c>
      <c r="K730" s="13">
        <f t="shared" si="136"/>
        <v>2.6474402855108075</v>
      </c>
      <c r="L730" s="13">
        <f t="shared" si="137"/>
        <v>0</v>
      </c>
      <c r="M730" s="13">
        <f t="shared" si="142"/>
        <v>8.6315421802954004E-5</v>
      </c>
      <c r="N730" s="13">
        <f t="shared" si="138"/>
        <v>5.3515561517831485E-5</v>
      </c>
      <c r="O730" s="13">
        <f t="shared" si="139"/>
        <v>5.3515561517831485E-5</v>
      </c>
      <c r="Q730">
        <v>13.849744003898451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48.328571429999997</v>
      </c>
      <c r="G731" s="13">
        <f t="shared" si="133"/>
        <v>2.3485277674236089</v>
      </c>
      <c r="H731" s="13">
        <f t="shared" si="134"/>
        <v>45.980043662576385</v>
      </c>
      <c r="I731" s="16">
        <f t="shared" si="141"/>
        <v>48.627483948087189</v>
      </c>
      <c r="J731" s="13">
        <f t="shared" si="135"/>
        <v>36.429774999115999</v>
      </c>
      <c r="K731" s="13">
        <f t="shared" si="136"/>
        <v>12.19770894897119</v>
      </c>
      <c r="L731" s="13">
        <f t="shared" si="137"/>
        <v>1.0636169830274236</v>
      </c>
      <c r="M731" s="13">
        <f t="shared" si="142"/>
        <v>1.0636497828877087</v>
      </c>
      <c r="N731" s="13">
        <f t="shared" si="138"/>
        <v>0.65946286539037946</v>
      </c>
      <c r="O731" s="13">
        <f t="shared" si="139"/>
        <v>3.0079906328139883</v>
      </c>
      <c r="Q731">
        <v>13.972019486477819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33.292857140000002</v>
      </c>
      <c r="G732" s="13">
        <f t="shared" si="133"/>
        <v>0.66749273937009135</v>
      </c>
      <c r="H732" s="13">
        <f t="shared" si="134"/>
        <v>32.625364400629913</v>
      </c>
      <c r="I732" s="16">
        <f t="shared" si="141"/>
        <v>43.75945636657368</v>
      </c>
      <c r="J732" s="13">
        <f t="shared" si="135"/>
        <v>35.97988723623935</v>
      </c>
      <c r="K732" s="13">
        <f t="shared" si="136"/>
        <v>7.7795691303343304</v>
      </c>
      <c r="L732" s="13">
        <f t="shared" si="137"/>
        <v>0</v>
      </c>
      <c r="M732" s="13">
        <f t="shared" si="142"/>
        <v>0.40418691749732927</v>
      </c>
      <c r="N732" s="13">
        <f t="shared" si="138"/>
        <v>0.25059588884834416</v>
      </c>
      <c r="O732" s="13">
        <f t="shared" si="139"/>
        <v>0.91808862821843551</v>
      </c>
      <c r="Q732">
        <v>15.97262424253675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16.614285710000001</v>
      </c>
      <c r="G733" s="13">
        <f t="shared" si="133"/>
        <v>0</v>
      </c>
      <c r="H733" s="13">
        <f t="shared" si="134"/>
        <v>16.614285710000001</v>
      </c>
      <c r="I733" s="16">
        <f t="shared" si="141"/>
        <v>24.393854840334331</v>
      </c>
      <c r="J733" s="13">
        <f t="shared" si="135"/>
        <v>22.669884896713498</v>
      </c>
      <c r="K733" s="13">
        <f t="shared" si="136"/>
        <v>1.7239699436208333</v>
      </c>
      <c r="L733" s="13">
        <f t="shared" si="137"/>
        <v>0</v>
      </c>
      <c r="M733" s="13">
        <f t="shared" si="142"/>
        <v>0.15359102864898511</v>
      </c>
      <c r="N733" s="13">
        <f t="shared" si="138"/>
        <v>9.5226437762370761E-2</v>
      </c>
      <c r="O733" s="13">
        <f t="shared" si="139"/>
        <v>9.5226437762370761E-2</v>
      </c>
      <c r="Q733">
        <v>15.55484865093892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13.771428569999999</v>
      </c>
      <c r="G734" s="13">
        <f t="shared" si="133"/>
        <v>0</v>
      </c>
      <c r="H734" s="13">
        <f t="shared" si="134"/>
        <v>13.771428569999999</v>
      </c>
      <c r="I734" s="16">
        <f t="shared" si="141"/>
        <v>15.495398513620833</v>
      </c>
      <c r="J734" s="13">
        <f t="shared" si="135"/>
        <v>15.172611747193887</v>
      </c>
      <c r="K734" s="13">
        <f t="shared" si="136"/>
        <v>0.3227867664269457</v>
      </c>
      <c r="L734" s="13">
        <f t="shared" si="137"/>
        <v>0</v>
      </c>
      <c r="M734" s="13">
        <f t="shared" si="142"/>
        <v>5.8364590886614345E-2</v>
      </c>
      <c r="N734" s="13">
        <f t="shared" si="138"/>
        <v>3.6186046349700893E-2</v>
      </c>
      <c r="O734" s="13">
        <f t="shared" si="139"/>
        <v>3.6186046349700893E-2</v>
      </c>
      <c r="Q734">
        <v>18.34733154648475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8.5714286000000001E-2</v>
      </c>
      <c r="G735" s="13">
        <f t="shared" si="133"/>
        <v>0</v>
      </c>
      <c r="H735" s="13">
        <f t="shared" si="134"/>
        <v>8.5714286000000001E-2</v>
      </c>
      <c r="I735" s="16">
        <f t="shared" si="141"/>
        <v>0.40850105242694568</v>
      </c>
      <c r="J735" s="13">
        <f t="shared" si="135"/>
        <v>0.40849777935595627</v>
      </c>
      <c r="K735" s="13">
        <f t="shared" si="136"/>
        <v>3.2730709894068788E-6</v>
      </c>
      <c r="L735" s="13">
        <f t="shared" si="137"/>
        <v>0</v>
      </c>
      <c r="M735" s="13">
        <f t="shared" si="142"/>
        <v>2.2178544536913453E-2</v>
      </c>
      <c r="N735" s="13">
        <f t="shared" si="138"/>
        <v>1.375069761288634E-2</v>
      </c>
      <c r="O735" s="13">
        <f t="shared" si="139"/>
        <v>1.375069761288634E-2</v>
      </c>
      <c r="Q735">
        <v>22.753093179983779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0.14285714299999999</v>
      </c>
      <c r="G736" s="13">
        <f t="shared" si="133"/>
        <v>0</v>
      </c>
      <c r="H736" s="13">
        <f t="shared" si="134"/>
        <v>0.14285714299999999</v>
      </c>
      <c r="I736" s="16">
        <f t="shared" si="141"/>
        <v>0.1428604160709894</v>
      </c>
      <c r="J736" s="13">
        <f t="shared" si="135"/>
        <v>0.14286029057511343</v>
      </c>
      <c r="K736" s="13">
        <f t="shared" si="136"/>
        <v>1.2549587596888401E-7</v>
      </c>
      <c r="L736" s="13">
        <f t="shared" si="137"/>
        <v>0</v>
      </c>
      <c r="M736" s="13">
        <f t="shared" si="142"/>
        <v>8.4278469240271128E-3</v>
      </c>
      <c r="N736" s="13">
        <f t="shared" si="138"/>
        <v>5.2252650928968098E-3</v>
      </c>
      <c r="O736" s="13">
        <f t="shared" si="139"/>
        <v>5.2252650928968098E-3</v>
      </c>
      <c r="Q736">
        <v>23.530750442910328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0.80714285699999999</v>
      </c>
      <c r="G737" s="13">
        <f t="shared" si="133"/>
        <v>0</v>
      </c>
      <c r="H737" s="13">
        <f t="shared" si="134"/>
        <v>0.80714285699999999</v>
      </c>
      <c r="I737" s="16">
        <f t="shared" si="141"/>
        <v>0.80714298249587602</v>
      </c>
      <c r="J737" s="13">
        <f t="shared" si="135"/>
        <v>0.80712253806688594</v>
      </c>
      <c r="K737" s="13">
        <f t="shared" si="136"/>
        <v>2.0444428990074037E-5</v>
      </c>
      <c r="L737" s="13">
        <f t="shared" si="137"/>
        <v>0</v>
      </c>
      <c r="M737" s="13">
        <f t="shared" si="142"/>
        <v>3.202581831130303E-3</v>
      </c>
      <c r="N737" s="13">
        <f t="shared" si="138"/>
        <v>1.9856007353007878E-3</v>
      </c>
      <c r="O737" s="13">
        <f t="shared" si="139"/>
        <v>1.9856007353007878E-3</v>
      </c>
      <c r="Q737">
        <v>24.25645900000001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36.335714289999999</v>
      </c>
      <c r="G738" s="13">
        <f t="shared" si="133"/>
        <v>1.0076927029937079</v>
      </c>
      <c r="H738" s="13">
        <f t="shared" si="134"/>
        <v>35.32802158700629</v>
      </c>
      <c r="I738" s="16">
        <f t="shared" si="141"/>
        <v>35.328042031435281</v>
      </c>
      <c r="J738" s="13">
        <f t="shared" si="135"/>
        <v>33.679205065804702</v>
      </c>
      <c r="K738" s="13">
        <f t="shared" si="136"/>
        <v>1.6488369656305792</v>
      </c>
      <c r="L738" s="13">
        <f t="shared" si="137"/>
        <v>0</v>
      </c>
      <c r="M738" s="13">
        <f t="shared" si="142"/>
        <v>1.2169810958295151E-3</v>
      </c>
      <c r="N738" s="13">
        <f t="shared" si="138"/>
        <v>7.5452827941429939E-4</v>
      </c>
      <c r="O738" s="13">
        <f t="shared" si="139"/>
        <v>1.0084472312731223</v>
      </c>
      <c r="Q738">
        <v>24.02047085317264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6.5357142860000002</v>
      </c>
      <c r="G739" s="13">
        <f t="shared" si="133"/>
        <v>0</v>
      </c>
      <c r="H739" s="13">
        <f t="shared" si="134"/>
        <v>6.5357142860000002</v>
      </c>
      <c r="I739" s="16">
        <f t="shared" si="141"/>
        <v>8.1845512516305803</v>
      </c>
      <c r="J739" s="13">
        <f t="shared" si="135"/>
        <v>8.1491192512526389</v>
      </c>
      <c r="K739" s="13">
        <f t="shared" si="136"/>
        <v>3.5432000377941364E-2</v>
      </c>
      <c r="L739" s="13">
        <f t="shared" si="137"/>
        <v>0</v>
      </c>
      <c r="M739" s="13">
        <f t="shared" si="142"/>
        <v>4.6245281641521573E-4</v>
      </c>
      <c r="N739" s="13">
        <f t="shared" si="138"/>
        <v>2.8672074617743377E-4</v>
      </c>
      <c r="O739" s="13">
        <f t="shared" si="139"/>
        <v>2.8672074617743377E-4</v>
      </c>
      <c r="Q739">
        <v>20.604291053783761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13.17142857</v>
      </c>
      <c r="G740" s="13">
        <f t="shared" si="133"/>
        <v>0</v>
      </c>
      <c r="H740" s="13">
        <f t="shared" si="134"/>
        <v>13.17142857</v>
      </c>
      <c r="I740" s="16">
        <f t="shared" si="141"/>
        <v>13.206860570377941</v>
      </c>
      <c r="J740" s="13">
        <f t="shared" si="135"/>
        <v>12.945749214014921</v>
      </c>
      <c r="K740" s="13">
        <f t="shared" si="136"/>
        <v>0.26111135636302052</v>
      </c>
      <c r="L740" s="13">
        <f t="shared" si="137"/>
        <v>0</v>
      </c>
      <c r="M740" s="13">
        <f t="shared" si="142"/>
        <v>1.7573207023778196E-4</v>
      </c>
      <c r="N740" s="13">
        <f t="shared" si="138"/>
        <v>1.0895388354742481E-4</v>
      </c>
      <c r="O740" s="13">
        <f t="shared" si="139"/>
        <v>1.0895388354742481E-4</v>
      </c>
      <c r="Q740">
        <v>16.462945799758071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85.121428570000006</v>
      </c>
      <c r="G741" s="13">
        <f t="shared" si="133"/>
        <v>6.4620723880236728</v>
      </c>
      <c r="H741" s="13">
        <f t="shared" si="134"/>
        <v>78.659356181976335</v>
      </c>
      <c r="I741" s="16">
        <f t="shared" si="141"/>
        <v>78.920467538339352</v>
      </c>
      <c r="J741" s="13">
        <f t="shared" si="135"/>
        <v>40.923374961360828</v>
      </c>
      <c r="K741" s="13">
        <f t="shared" si="136"/>
        <v>37.997092576978524</v>
      </c>
      <c r="L741" s="13">
        <f t="shared" si="137"/>
        <v>27.052697876210384</v>
      </c>
      <c r="M741" s="13">
        <f t="shared" si="142"/>
        <v>27.052764654397073</v>
      </c>
      <c r="N741" s="13">
        <f t="shared" si="138"/>
        <v>16.772714085726186</v>
      </c>
      <c r="O741" s="13">
        <f t="shared" si="139"/>
        <v>23.234786473749857</v>
      </c>
      <c r="Q741">
        <v>11.94241959354839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12.792857140000001</v>
      </c>
      <c r="G742" s="13">
        <f t="shared" si="133"/>
        <v>0</v>
      </c>
      <c r="H742" s="13">
        <f t="shared" si="134"/>
        <v>12.792857140000001</v>
      </c>
      <c r="I742" s="16">
        <f t="shared" si="141"/>
        <v>23.737251840768142</v>
      </c>
      <c r="J742" s="13">
        <f t="shared" si="135"/>
        <v>21.241461334638039</v>
      </c>
      <c r="K742" s="13">
        <f t="shared" si="136"/>
        <v>2.4957905061301027</v>
      </c>
      <c r="L742" s="13">
        <f t="shared" si="137"/>
        <v>0</v>
      </c>
      <c r="M742" s="13">
        <f t="shared" si="142"/>
        <v>10.280050568670887</v>
      </c>
      <c r="N742" s="13">
        <f t="shared" si="138"/>
        <v>6.3736313525759503</v>
      </c>
      <c r="O742" s="13">
        <f t="shared" si="139"/>
        <v>6.3736313525759503</v>
      </c>
      <c r="Q742">
        <v>11.85854146999713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63.22142857</v>
      </c>
      <c r="G743" s="13">
        <f t="shared" si="133"/>
        <v>4.0135909654379249</v>
      </c>
      <c r="H743" s="13">
        <f t="shared" si="134"/>
        <v>59.207837604562073</v>
      </c>
      <c r="I743" s="16">
        <f t="shared" si="141"/>
        <v>61.703628110692179</v>
      </c>
      <c r="J743" s="13">
        <f t="shared" si="135"/>
        <v>42.863852833792656</v>
      </c>
      <c r="K743" s="13">
        <f t="shared" si="136"/>
        <v>18.839775276899523</v>
      </c>
      <c r="L743" s="13">
        <f t="shared" si="137"/>
        <v>7.7545209822618002</v>
      </c>
      <c r="M743" s="13">
        <f t="shared" si="142"/>
        <v>11.660940198356739</v>
      </c>
      <c r="N743" s="13">
        <f t="shared" si="138"/>
        <v>7.2297829229811779</v>
      </c>
      <c r="O743" s="13">
        <f t="shared" si="139"/>
        <v>11.243373888419104</v>
      </c>
      <c r="Q743">
        <v>15.127388609433559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76.964285709999999</v>
      </c>
      <c r="G744" s="13">
        <f t="shared" si="133"/>
        <v>5.5500809380653173</v>
      </c>
      <c r="H744" s="13">
        <f t="shared" si="134"/>
        <v>71.414204771934678</v>
      </c>
      <c r="I744" s="16">
        <f t="shared" si="141"/>
        <v>82.499459066572399</v>
      </c>
      <c r="J744" s="13">
        <f t="shared" si="135"/>
        <v>44.963662304695198</v>
      </c>
      <c r="K744" s="13">
        <f t="shared" si="136"/>
        <v>37.535796761877201</v>
      </c>
      <c r="L744" s="13">
        <f t="shared" si="137"/>
        <v>26.588010253156462</v>
      </c>
      <c r="M744" s="13">
        <f t="shared" si="142"/>
        <v>31.019167528532023</v>
      </c>
      <c r="N744" s="13">
        <f t="shared" si="138"/>
        <v>19.231883867689856</v>
      </c>
      <c r="O744" s="13">
        <f t="shared" si="139"/>
        <v>24.781964805755173</v>
      </c>
      <c r="Q744">
        <v>13.60667614101062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24.9</v>
      </c>
      <c r="G745" s="13">
        <f t="shared" si="133"/>
        <v>0</v>
      </c>
      <c r="H745" s="13">
        <f t="shared" si="134"/>
        <v>24.9</v>
      </c>
      <c r="I745" s="16">
        <f t="shared" si="141"/>
        <v>35.847786508720738</v>
      </c>
      <c r="J745" s="13">
        <f t="shared" si="135"/>
        <v>32.095666952742995</v>
      </c>
      <c r="K745" s="13">
        <f t="shared" si="136"/>
        <v>3.7521195559777425</v>
      </c>
      <c r="L745" s="13">
        <f t="shared" si="137"/>
        <v>0</v>
      </c>
      <c r="M745" s="13">
        <f t="shared" si="142"/>
        <v>11.787283660842167</v>
      </c>
      <c r="N745" s="13">
        <f t="shared" si="138"/>
        <v>7.308115869722144</v>
      </c>
      <c r="O745" s="13">
        <f t="shared" si="139"/>
        <v>7.308115869722144</v>
      </c>
      <c r="Q745">
        <v>17.833691446930089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17.75</v>
      </c>
      <c r="G746" s="13">
        <f t="shared" si="133"/>
        <v>0</v>
      </c>
      <c r="H746" s="13">
        <f t="shared" si="134"/>
        <v>17.75</v>
      </c>
      <c r="I746" s="16">
        <f t="shared" si="141"/>
        <v>21.502119555977742</v>
      </c>
      <c r="J746" s="13">
        <f t="shared" si="135"/>
        <v>20.793162236329554</v>
      </c>
      <c r="K746" s="13">
        <f t="shared" si="136"/>
        <v>0.70895731964818864</v>
      </c>
      <c r="L746" s="13">
        <f t="shared" si="137"/>
        <v>0</v>
      </c>
      <c r="M746" s="13">
        <f t="shared" si="142"/>
        <v>4.4791677911200232</v>
      </c>
      <c r="N746" s="13">
        <f t="shared" si="138"/>
        <v>2.7770840304944144</v>
      </c>
      <c r="O746" s="13">
        <f t="shared" si="139"/>
        <v>2.7770840304944144</v>
      </c>
      <c r="Q746">
        <v>19.599078800156441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0.72857142900000005</v>
      </c>
      <c r="G747" s="13">
        <f t="shared" si="133"/>
        <v>0</v>
      </c>
      <c r="H747" s="13">
        <f t="shared" si="134"/>
        <v>0.72857142900000005</v>
      </c>
      <c r="I747" s="16">
        <f t="shared" si="141"/>
        <v>1.4375287486481887</v>
      </c>
      <c r="J747" s="13">
        <f t="shared" si="135"/>
        <v>1.4373796172941991</v>
      </c>
      <c r="K747" s="13">
        <f t="shared" si="136"/>
        <v>1.4913135398963995E-4</v>
      </c>
      <c r="L747" s="13">
        <f t="shared" si="137"/>
        <v>0</v>
      </c>
      <c r="M747" s="13">
        <f t="shared" si="142"/>
        <v>1.7020837606256087</v>
      </c>
      <c r="N747" s="13">
        <f t="shared" si="138"/>
        <v>1.0552919315878775</v>
      </c>
      <c r="O747" s="13">
        <f t="shared" si="139"/>
        <v>1.0552919315878775</v>
      </c>
      <c r="Q747">
        <v>22.436011803379461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1.5142857139999999</v>
      </c>
      <c r="G748" s="13">
        <f t="shared" si="133"/>
        <v>0</v>
      </c>
      <c r="H748" s="13">
        <f t="shared" si="134"/>
        <v>1.5142857139999999</v>
      </c>
      <c r="I748" s="16">
        <f t="shared" si="141"/>
        <v>1.5144348453539895</v>
      </c>
      <c r="J748" s="13">
        <f t="shared" si="135"/>
        <v>1.514284789498471</v>
      </c>
      <c r="K748" s="13">
        <f t="shared" si="136"/>
        <v>1.5005585551852718E-4</v>
      </c>
      <c r="L748" s="13">
        <f t="shared" si="137"/>
        <v>0</v>
      </c>
      <c r="M748" s="13">
        <f t="shared" si="142"/>
        <v>0.64679182903773125</v>
      </c>
      <c r="N748" s="13">
        <f t="shared" si="138"/>
        <v>0.40101093400339338</v>
      </c>
      <c r="O748" s="13">
        <f t="shared" si="139"/>
        <v>0.40101093400339338</v>
      </c>
      <c r="Q748">
        <v>23.503332151741919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18.52857143</v>
      </c>
      <c r="G749" s="13">
        <f t="shared" si="133"/>
        <v>0</v>
      </c>
      <c r="H749" s="13">
        <f t="shared" si="134"/>
        <v>18.52857143</v>
      </c>
      <c r="I749" s="16">
        <f t="shared" si="141"/>
        <v>18.528721485855517</v>
      </c>
      <c r="J749" s="13">
        <f t="shared" si="135"/>
        <v>18.249940909182637</v>
      </c>
      <c r="K749" s="13">
        <f t="shared" si="136"/>
        <v>0.27878057667287948</v>
      </c>
      <c r="L749" s="13">
        <f t="shared" si="137"/>
        <v>0</v>
      </c>
      <c r="M749" s="13">
        <f t="shared" si="142"/>
        <v>0.24578089503433787</v>
      </c>
      <c r="N749" s="13">
        <f t="shared" si="138"/>
        <v>0.15238415492128948</v>
      </c>
      <c r="O749" s="13">
        <f t="shared" si="139"/>
        <v>0.15238415492128948</v>
      </c>
      <c r="Q749">
        <v>23.240244042391701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2.1428571E-2</v>
      </c>
      <c r="G750" s="13">
        <f t="shared" si="133"/>
        <v>0</v>
      </c>
      <c r="H750" s="13">
        <f t="shared" si="134"/>
        <v>2.1428571E-2</v>
      </c>
      <c r="I750" s="16">
        <f t="shared" si="141"/>
        <v>0.30020914767287948</v>
      </c>
      <c r="J750" s="13">
        <f t="shared" si="135"/>
        <v>0.30020795280105167</v>
      </c>
      <c r="K750" s="13">
        <f t="shared" si="136"/>
        <v>1.1948718278143033E-6</v>
      </c>
      <c r="L750" s="13">
        <f t="shared" si="137"/>
        <v>0</v>
      </c>
      <c r="M750" s="13">
        <f t="shared" si="142"/>
        <v>9.3396740113048382E-2</v>
      </c>
      <c r="N750" s="13">
        <f t="shared" si="138"/>
        <v>5.7905978870089997E-2</v>
      </c>
      <c r="O750" s="13">
        <f t="shared" si="139"/>
        <v>5.7905978870089997E-2</v>
      </c>
      <c r="Q750">
        <v>23.34778300000001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17.257142859999998</v>
      </c>
      <c r="G751" s="13">
        <f t="shared" si="133"/>
        <v>0</v>
      </c>
      <c r="H751" s="13">
        <f t="shared" si="134"/>
        <v>17.257142859999998</v>
      </c>
      <c r="I751" s="16">
        <f t="shared" si="141"/>
        <v>17.257144054871826</v>
      </c>
      <c r="J751" s="13">
        <f t="shared" si="135"/>
        <v>16.879482267520885</v>
      </c>
      <c r="K751" s="13">
        <f t="shared" si="136"/>
        <v>0.37766178735094158</v>
      </c>
      <c r="L751" s="13">
        <f t="shared" si="137"/>
        <v>0</v>
      </c>
      <c r="M751" s="13">
        <f t="shared" si="142"/>
        <v>3.5490761242958385E-2</v>
      </c>
      <c r="N751" s="13">
        <f t="shared" si="138"/>
        <v>2.20042719706342E-2</v>
      </c>
      <c r="O751" s="13">
        <f t="shared" si="139"/>
        <v>2.20042719706342E-2</v>
      </c>
      <c r="Q751">
        <v>19.50871952323012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8.9499999999999993</v>
      </c>
      <c r="G752" s="13">
        <f t="shared" si="133"/>
        <v>0</v>
      </c>
      <c r="H752" s="13">
        <f t="shared" si="134"/>
        <v>8.9499999999999993</v>
      </c>
      <c r="I752" s="16">
        <f t="shared" si="141"/>
        <v>9.3276617873509409</v>
      </c>
      <c r="J752" s="13">
        <f t="shared" si="135"/>
        <v>9.2267367465567656</v>
      </c>
      <c r="K752" s="13">
        <f t="shared" si="136"/>
        <v>0.1009250407941753</v>
      </c>
      <c r="L752" s="13">
        <f t="shared" si="137"/>
        <v>0</v>
      </c>
      <c r="M752" s="13">
        <f t="shared" si="142"/>
        <v>1.3486489272324185E-2</v>
      </c>
      <c r="N752" s="13">
        <f t="shared" si="138"/>
        <v>8.3616233488409946E-3</v>
      </c>
      <c r="O752" s="13">
        <f t="shared" si="139"/>
        <v>8.3616233488409946E-3</v>
      </c>
      <c r="Q752">
        <v>15.899659681060861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15.735714290000001</v>
      </c>
      <c r="G753" s="13">
        <f t="shared" si="133"/>
        <v>0</v>
      </c>
      <c r="H753" s="13">
        <f t="shared" si="134"/>
        <v>15.735714290000001</v>
      </c>
      <c r="I753" s="16">
        <f t="shared" si="141"/>
        <v>15.836639330794176</v>
      </c>
      <c r="J753" s="13">
        <f t="shared" si="135"/>
        <v>15.146619098925434</v>
      </c>
      <c r="K753" s="13">
        <f t="shared" si="136"/>
        <v>0.69002023186874162</v>
      </c>
      <c r="L753" s="13">
        <f t="shared" si="137"/>
        <v>0</v>
      </c>
      <c r="M753" s="13">
        <f t="shared" si="142"/>
        <v>5.1248659234831902E-3</v>
      </c>
      <c r="N753" s="13">
        <f t="shared" si="138"/>
        <v>3.1774168725595777E-3</v>
      </c>
      <c r="O753" s="13">
        <f t="shared" si="139"/>
        <v>3.1774168725595777E-3</v>
      </c>
      <c r="Q753">
        <v>13.123854353422381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5.8236399508833853E-3</v>
      </c>
      <c r="G754" s="13">
        <f t="shared" si="133"/>
        <v>0</v>
      </c>
      <c r="H754" s="13">
        <f t="shared" si="134"/>
        <v>5.8236399508833853E-3</v>
      </c>
      <c r="I754" s="16">
        <f t="shared" si="141"/>
        <v>0.69584387181962504</v>
      </c>
      <c r="J754" s="13">
        <f t="shared" si="135"/>
        <v>0.69577172749569183</v>
      </c>
      <c r="K754" s="13">
        <f t="shared" si="136"/>
        <v>7.2144323933209797E-5</v>
      </c>
      <c r="L754" s="13">
        <f t="shared" si="137"/>
        <v>0</v>
      </c>
      <c r="M754" s="13">
        <f t="shared" si="142"/>
        <v>1.9474490509236125E-3</v>
      </c>
      <c r="N754" s="13">
        <f t="shared" si="138"/>
        <v>1.2074184115726397E-3</v>
      </c>
      <c r="O754" s="13">
        <f t="shared" si="139"/>
        <v>1.2074184115726397E-3</v>
      </c>
      <c r="Q754">
        <v>12.08280959354839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2.15159541137744</v>
      </c>
      <c r="G755" s="13">
        <f t="shared" si="133"/>
        <v>0</v>
      </c>
      <c r="H755" s="13">
        <f t="shared" si="134"/>
        <v>2.15159541137744</v>
      </c>
      <c r="I755" s="16">
        <f t="shared" si="141"/>
        <v>2.1516675557013731</v>
      </c>
      <c r="J755" s="13">
        <f t="shared" si="135"/>
        <v>2.1504022351867906</v>
      </c>
      <c r="K755" s="13">
        <f t="shared" si="136"/>
        <v>1.2653205145825019E-3</v>
      </c>
      <c r="L755" s="13">
        <f t="shared" si="137"/>
        <v>0</v>
      </c>
      <c r="M755" s="13">
        <f t="shared" si="142"/>
        <v>7.400306393509728E-4</v>
      </c>
      <c r="N755" s="13">
        <f t="shared" si="138"/>
        <v>4.5881899639760315E-4</v>
      </c>
      <c r="O755" s="13">
        <f t="shared" si="139"/>
        <v>4.5881899639760315E-4</v>
      </c>
      <c r="Q755">
        <v>15.85881367943974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0.28063745568720561</v>
      </c>
      <c r="G756" s="13">
        <f t="shared" si="133"/>
        <v>0</v>
      </c>
      <c r="H756" s="13">
        <f t="shared" si="134"/>
        <v>0.28063745568720561</v>
      </c>
      <c r="I756" s="16">
        <f t="shared" si="141"/>
        <v>0.28190277620178811</v>
      </c>
      <c r="J756" s="13">
        <f t="shared" si="135"/>
        <v>0.28190085118911173</v>
      </c>
      <c r="K756" s="13">
        <f t="shared" si="136"/>
        <v>1.925012676373683E-6</v>
      </c>
      <c r="L756" s="13">
        <f t="shared" si="137"/>
        <v>0</v>
      </c>
      <c r="M756" s="13">
        <f t="shared" si="142"/>
        <v>2.8121164295336965E-4</v>
      </c>
      <c r="N756" s="13">
        <f t="shared" si="138"/>
        <v>1.7435121863108917E-4</v>
      </c>
      <c r="O756" s="13">
        <f t="shared" si="139"/>
        <v>1.7435121863108917E-4</v>
      </c>
      <c r="Q756">
        <v>18.638730619745491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65.487910079953281</v>
      </c>
      <c r="G757" s="13">
        <f t="shared" si="133"/>
        <v>4.2669899550157648</v>
      </c>
      <c r="H757" s="13">
        <f t="shared" si="134"/>
        <v>61.220920124937514</v>
      </c>
      <c r="I757" s="16">
        <f t="shared" si="141"/>
        <v>61.22092204995019</v>
      </c>
      <c r="J757" s="13">
        <f t="shared" si="135"/>
        <v>48.06717693051641</v>
      </c>
      <c r="K757" s="13">
        <f t="shared" si="136"/>
        <v>13.153745119433779</v>
      </c>
      <c r="L757" s="13">
        <f t="shared" si="137"/>
        <v>2.0266826798368691</v>
      </c>
      <c r="M757" s="13">
        <f t="shared" si="142"/>
        <v>2.0267895402611917</v>
      </c>
      <c r="N757" s="13">
        <f t="shared" si="138"/>
        <v>1.256609514961939</v>
      </c>
      <c r="O757" s="13">
        <f t="shared" si="139"/>
        <v>5.5235994699777038</v>
      </c>
      <c r="Q757">
        <v>18.88345960316293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36.212817513913883</v>
      </c>
      <c r="G758" s="13">
        <f t="shared" si="133"/>
        <v>0.99395249874062419</v>
      </c>
      <c r="H758" s="13">
        <f t="shared" si="134"/>
        <v>35.218865015173257</v>
      </c>
      <c r="I758" s="16">
        <f t="shared" si="141"/>
        <v>46.34592745477017</v>
      </c>
      <c r="J758" s="13">
        <f t="shared" si="135"/>
        <v>41.108977677141922</v>
      </c>
      <c r="K758" s="13">
        <f t="shared" si="136"/>
        <v>5.2369497776282472</v>
      </c>
      <c r="L758" s="13">
        <f t="shared" si="137"/>
        <v>0</v>
      </c>
      <c r="M758" s="13">
        <f t="shared" si="142"/>
        <v>0.77018002529925278</v>
      </c>
      <c r="N758" s="13">
        <f t="shared" si="138"/>
        <v>0.47751161568553674</v>
      </c>
      <c r="O758" s="13">
        <f t="shared" si="139"/>
        <v>1.4714641144261609</v>
      </c>
      <c r="Q758">
        <v>20.820616861043678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7.2814792433343296</v>
      </c>
      <c r="G759" s="13">
        <f t="shared" si="133"/>
        <v>0</v>
      </c>
      <c r="H759" s="13">
        <f t="shared" si="134"/>
        <v>7.2814792433343296</v>
      </c>
      <c r="I759" s="16">
        <f t="shared" si="141"/>
        <v>12.518429020962577</v>
      </c>
      <c r="J759" s="13">
        <f t="shared" si="135"/>
        <v>12.422316938326574</v>
      </c>
      <c r="K759" s="13">
        <f t="shared" si="136"/>
        <v>9.6112082636002683E-2</v>
      </c>
      <c r="L759" s="13">
        <f t="shared" si="137"/>
        <v>0</v>
      </c>
      <c r="M759" s="13">
        <f t="shared" si="142"/>
        <v>0.29266840961371604</v>
      </c>
      <c r="N759" s="13">
        <f t="shared" si="138"/>
        <v>0.18145441396050394</v>
      </c>
      <c r="O759" s="13">
        <f t="shared" si="139"/>
        <v>0.18145441396050394</v>
      </c>
      <c r="Q759">
        <v>22.528036264268749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1.149497627309183</v>
      </c>
      <c r="G760" s="13">
        <f t="shared" si="133"/>
        <v>0</v>
      </c>
      <c r="H760" s="13">
        <f t="shared" si="134"/>
        <v>1.149497627309183</v>
      </c>
      <c r="I760" s="16">
        <f t="shared" si="141"/>
        <v>1.2456097099451857</v>
      </c>
      <c r="J760" s="13">
        <f t="shared" si="135"/>
        <v>1.2455322029473741</v>
      </c>
      <c r="K760" s="13">
        <f t="shared" si="136"/>
        <v>7.7506997811616074E-5</v>
      </c>
      <c r="L760" s="13">
        <f t="shared" si="137"/>
        <v>0</v>
      </c>
      <c r="M760" s="13">
        <f t="shared" si="142"/>
        <v>0.11121399565321211</v>
      </c>
      <c r="N760" s="13">
        <f t="shared" si="138"/>
        <v>6.8952677304991508E-2</v>
      </c>
      <c r="O760" s="13">
        <f t="shared" si="139"/>
        <v>6.8952677304991508E-2</v>
      </c>
      <c r="Q760">
        <v>24.034354251287692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0.1537243025715741</v>
      </c>
      <c r="G761" s="13">
        <f t="shared" si="133"/>
        <v>0</v>
      </c>
      <c r="H761" s="13">
        <f t="shared" si="134"/>
        <v>0.1537243025715741</v>
      </c>
      <c r="I761" s="16">
        <f t="shared" si="141"/>
        <v>0.15380180956938572</v>
      </c>
      <c r="J761" s="13">
        <f t="shared" si="135"/>
        <v>0.15380168251690662</v>
      </c>
      <c r="K761" s="13">
        <f t="shared" si="136"/>
        <v>1.2705247909305939E-7</v>
      </c>
      <c r="L761" s="13">
        <f t="shared" si="137"/>
        <v>0</v>
      </c>
      <c r="M761" s="13">
        <f t="shared" si="142"/>
        <v>4.2261318348220597E-2</v>
      </c>
      <c r="N761" s="13">
        <f t="shared" si="138"/>
        <v>2.620201737589677E-2</v>
      </c>
      <c r="O761" s="13">
        <f t="shared" si="139"/>
        <v>2.620201737589677E-2</v>
      </c>
      <c r="Q761">
        <v>25.026292000000009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3.1962454174752519E-2</v>
      </c>
      <c r="G762" s="13">
        <f t="shared" si="133"/>
        <v>0</v>
      </c>
      <c r="H762" s="13">
        <f t="shared" si="134"/>
        <v>3.1962454174752519E-2</v>
      </c>
      <c r="I762" s="16">
        <f t="shared" si="141"/>
        <v>3.1962581227231612E-2</v>
      </c>
      <c r="J762" s="13">
        <f t="shared" si="135"/>
        <v>3.1962579745072627E-2</v>
      </c>
      <c r="K762" s="13">
        <f t="shared" si="136"/>
        <v>1.4821589858216022E-9</v>
      </c>
      <c r="L762" s="13">
        <f t="shared" si="137"/>
        <v>0</v>
      </c>
      <c r="M762" s="13">
        <f t="shared" si="142"/>
        <v>1.6059300972323828E-2</v>
      </c>
      <c r="N762" s="13">
        <f t="shared" si="138"/>
        <v>9.9567666028407727E-3</v>
      </c>
      <c r="O762" s="13">
        <f t="shared" si="139"/>
        <v>9.9567666028407727E-3</v>
      </c>
      <c r="Q762">
        <v>23.15253586921984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32.509658929651387</v>
      </c>
      <c r="G763" s="13">
        <f t="shared" si="133"/>
        <v>0.57992898282940686</v>
      </c>
      <c r="H763" s="13">
        <f t="shared" si="134"/>
        <v>31.929729946821979</v>
      </c>
      <c r="I763" s="16">
        <f t="shared" si="141"/>
        <v>31.929729948304139</v>
      </c>
      <c r="J763" s="13">
        <f t="shared" si="135"/>
        <v>29.866425456580284</v>
      </c>
      <c r="K763" s="13">
        <f t="shared" si="136"/>
        <v>2.063304491723855</v>
      </c>
      <c r="L763" s="13">
        <f t="shared" si="137"/>
        <v>0</v>
      </c>
      <c r="M763" s="13">
        <f t="shared" si="142"/>
        <v>6.102534369483055E-3</v>
      </c>
      <c r="N763" s="13">
        <f t="shared" si="138"/>
        <v>3.7835713090794941E-3</v>
      </c>
      <c r="O763" s="13">
        <f t="shared" si="139"/>
        <v>0.58371255413848633</v>
      </c>
      <c r="Q763">
        <v>20.075963907581631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70.903819068768414</v>
      </c>
      <c r="G764" s="13">
        <f t="shared" si="133"/>
        <v>4.8725037698801037</v>
      </c>
      <c r="H764" s="13">
        <f t="shared" si="134"/>
        <v>66.031315298888316</v>
      </c>
      <c r="I764" s="16">
        <f t="shared" si="141"/>
        <v>68.094619790612171</v>
      </c>
      <c r="J764" s="13">
        <f t="shared" si="135"/>
        <v>49.903879966895069</v>
      </c>
      <c r="K764" s="13">
        <f t="shared" si="136"/>
        <v>18.190739823717102</v>
      </c>
      <c r="L764" s="13">
        <f t="shared" si="137"/>
        <v>7.1007133123378487</v>
      </c>
      <c r="M764" s="13">
        <f t="shared" si="142"/>
        <v>7.1030322753982524</v>
      </c>
      <c r="N764" s="13">
        <f t="shared" si="138"/>
        <v>4.4038800107469163</v>
      </c>
      <c r="O764" s="13">
        <f t="shared" si="139"/>
        <v>9.27638378062702</v>
      </c>
      <c r="Q764">
        <v>18.08421633388512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18.54780452118597</v>
      </c>
      <c r="G765" s="13">
        <f t="shared" si="133"/>
        <v>0</v>
      </c>
      <c r="H765" s="13">
        <f t="shared" si="134"/>
        <v>18.54780452118597</v>
      </c>
      <c r="I765" s="16">
        <f t="shared" si="141"/>
        <v>29.637831032565227</v>
      </c>
      <c r="J765" s="13">
        <f t="shared" si="135"/>
        <v>26.509427543457495</v>
      </c>
      <c r="K765" s="13">
        <f t="shared" si="136"/>
        <v>3.1284034891077326</v>
      </c>
      <c r="L765" s="13">
        <f t="shared" si="137"/>
        <v>0</v>
      </c>
      <c r="M765" s="13">
        <f t="shared" si="142"/>
        <v>2.6991522646513362</v>
      </c>
      <c r="N765" s="13">
        <f t="shared" si="138"/>
        <v>1.6734744040838285</v>
      </c>
      <c r="O765" s="13">
        <f t="shared" si="139"/>
        <v>1.6734744040838285</v>
      </c>
      <c r="Q765">
        <v>15.0532075949953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0.16404742423147839</v>
      </c>
      <c r="G766" s="13">
        <f t="shared" si="133"/>
        <v>0</v>
      </c>
      <c r="H766" s="13">
        <f t="shared" si="134"/>
        <v>0.16404742423147839</v>
      </c>
      <c r="I766" s="16">
        <f t="shared" si="141"/>
        <v>3.292450913339211</v>
      </c>
      <c r="J766" s="13">
        <f t="shared" si="135"/>
        <v>3.2855929113405224</v>
      </c>
      <c r="K766" s="13">
        <f t="shared" si="136"/>
        <v>6.8580019986885787E-3</v>
      </c>
      <c r="L766" s="13">
        <f t="shared" si="137"/>
        <v>0</v>
      </c>
      <c r="M766" s="13">
        <f t="shared" si="142"/>
        <v>1.0256778605675076</v>
      </c>
      <c r="N766" s="13">
        <f t="shared" si="138"/>
        <v>0.63592027355185476</v>
      </c>
      <c r="O766" s="13">
        <f t="shared" si="139"/>
        <v>0.63592027355185476</v>
      </c>
      <c r="Q766">
        <v>12.85503559354839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103.431139833397</v>
      </c>
      <c r="G767" s="13">
        <f t="shared" si="133"/>
        <v>8.5091494602308213</v>
      </c>
      <c r="H767" s="13">
        <f t="shared" si="134"/>
        <v>94.921990373166182</v>
      </c>
      <c r="I767" s="16">
        <f t="shared" si="141"/>
        <v>94.928848375164876</v>
      </c>
      <c r="J767" s="13">
        <f t="shared" si="135"/>
        <v>45.220749676323578</v>
      </c>
      <c r="K767" s="13">
        <f t="shared" si="136"/>
        <v>49.708098698841297</v>
      </c>
      <c r="L767" s="13">
        <f t="shared" si="137"/>
        <v>38.849812482903808</v>
      </c>
      <c r="M767" s="13">
        <f t="shared" si="142"/>
        <v>39.239570069919459</v>
      </c>
      <c r="N767" s="13">
        <f t="shared" si="138"/>
        <v>24.328533443350064</v>
      </c>
      <c r="O767" s="13">
        <f t="shared" si="139"/>
        <v>32.837682903580884</v>
      </c>
      <c r="Q767">
        <v>12.99763840308329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9.06243670499377</v>
      </c>
      <c r="G768" s="13">
        <f t="shared" si="133"/>
        <v>0</v>
      </c>
      <c r="H768" s="13">
        <f t="shared" si="134"/>
        <v>9.06243670499377</v>
      </c>
      <c r="I768" s="16">
        <f t="shared" si="141"/>
        <v>19.920722920931262</v>
      </c>
      <c r="J768" s="13">
        <f t="shared" si="135"/>
        <v>19.112228725642531</v>
      </c>
      <c r="K768" s="13">
        <f t="shared" si="136"/>
        <v>0.80849419528873057</v>
      </c>
      <c r="L768" s="13">
        <f t="shared" si="137"/>
        <v>0</v>
      </c>
      <c r="M768" s="13">
        <f t="shared" si="142"/>
        <v>14.911036626569395</v>
      </c>
      <c r="N768" s="13">
        <f t="shared" si="138"/>
        <v>9.2448427084730245</v>
      </c>
      <c r="O768" s="13">
        <f t="shared" si="139"/>
        <v>9.2448427084730245</v>
      </c>
      <c r="Q768">
        <v>16.964079610711281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9.2108051470440575</v>
      </c>
      <c r="G769" s="13">
        <f t="shared" si="133"/>
        <v>0</v>
      </c>
      <c r="H769" s="13">
        <f t="shared" si="134"/>
        <v>9.2108051470440575</v>
      </c>
      <c r="I769" s="16">
        <f t="shared" si="141"/>
        <v>10.019299342332788</v>
      </c>
      <c r="J769" s="13">
        <f t="shared" si="135"/>
        <v>9.9125476095459231</v>
      </c>
      <c r="K769" s="13">
        <f t="shared" si="136"/>
        <v>0.10675173278686501</v>
      </c>
      <c r="L769" s="13">
        <f t="shared" si="137"/>
        <v>0</v>
      </c>
      <c r="M769" s="13">
        <f t="shared" si="142"/>
        <v>5.6661939180963703</v>
      </c>
      <c r="N769" s="13">
        <f t="shared" si="138"/>
        <v>3.5130402292197496</v>
      </c>
      <c r="O769" s="13">
        <f t="shared" si="139"/>
        <v>3.5130402292197496</v>
      </c>
      <c r="Q769">
        <v>17.029450567032381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19.4553613209942</v>
      </c>
      <c r="G770" s="13">
        <f t="shared" si="133"/>
        <v>0</v>
      </c>
      <c r="H770" s="13">
        <f t="shared" si="134"/>
        <v>19.4553613209942</v>
      </c>
      <c r="I770" s="16">
        <f t="shared" si="141"/>
        <v>19.562113053781065</v>
      </c>
      <c r="J770" s="13">
        <f t="shared" si="135"/>
        <v>18.916990622817064</v>
      </c>
      <c r="K770" s="13">
        <f t="shared" si="136"/>
        <v>0.64512243096400113</v>
      </c>
      <c r="L770" s="13">
        <f t="shared" si="137"/>
        <v>0</v>
      </c>
      <c r="M770" s="13">
        <f t="shared" si="142"/>
        <v>2.1531536888766207</v>
      </c>
      <c r="N770" s="13">
        <f t="shared" si="138"/>
        <v>1.3349552871035049</v>
      </c>
      <c r="O770" s="13">
        <f t="shared" si="139"/>
        <v>1.3349552871035049</v>
      </c>
      <c r="Q770">
        <v>18.261753234384852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9.1414024496130573</v>
      </c>
      <c r="G771" s="13">
        <f t="shared" si="133"/>
        <v>0</v>
      </c>
      <c r="H771" s="13">
        <f t="shared" si="134"/>
        <v>9.1414024496130573</v>
      </c>
      <c r="I771" s="16">
        <f t="shared" si="141"/>
        <v>9.7865248805770584</v>
      </c>
      <c r="J771" s="13">
        <f t="shared" si="135"/>
        <v>9.7448438165226605</v>
      </c>
      <c r="K771" s="13">
        <f t="shared" si="136"/>
        <v>4.1681064054397865E-2</v>
      </c>
      <c r="L771" s="13">
        <f t="shared" si="137"/>
        <v>0</v>
      </c>
      <c r="M771" s="13">
        <f t="shared" si="142"/>
        <v>0.81819840177311587</v>
      </c>
      <c r="N771" s="13">
        <f t="shared" si="138"/>
        <v>0.50728300909933188</v>
      </c>
      <c r="O771" s="13">
        <f t="shared" si="139"/>
        <v>0.50728300909933188</v>
      </c>
      <c r="Q771">
        <v>23.253021650187719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0.485714286</v>
      </c>
      <c r="G772" s="13">
        <f t="shared" si="133"/>
        <v>0</v>
      </c>
      <c r="H772" s="13">
        <f t="shared" si="134"/>
        <v>0.485714286</v>
      </c>
      <c r="I772" s="16">
        <f t="shared" si="141"/>
        <v>0.52739535005439786</v>
      </c>
      <c r="J772" s="13">
        <f t="shared" si="135"/>
        <v>0.52738922154265944</v>
      </c>
      <c r="K772" s="13">
        <f t="shared" si="136"/>
        <v>6.1285117384235477E-6</v>
      </c>
      <c r="L772" s="13">
        <f t="shared" si="137"/>
        <v>0</v>
      </c>
      <c r="M772" s="13">
        <f t="shared" si="142"/>
        <v>0.31091539267378399</v>
      </c>
      <c r="N772" s="13">
        <f t="shared" si="138"/>
        <v>0.19276754345774608</v>
      </c>
      <c r="O772" s="13">
        <f t="shared" si="139"/>
        <v>0.19276754345774608</v>
      </c>
      <c r="Q772">
        <v>23.743155268215261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0.26929300144499302</v>
      </c>
      <c r="G773" s="13">
        <f t="shared" si="133"/>
        <v>0</v>
      </c>
      <c r="H773" s="13">
        <f t="shared" si="134"/>
        <v>0.26929300144499302</v>
      </c>
      <c r="I773" s="16">
        <f t="shared" si="141"/>
        <v>0.26929912995673144</v>
      </c>
      <c r="J773" s="13">
        <f t="shared" si="135"/>
        <v>0.26929843496463918</v>
      </c>
      <c r="K773" s="13">
        <f t="shared" si="136"/>
        <v>6.9499209226497882E-7</v>
      </c>
      <c r="L773" s="13">
        <f t="shared" si="137"/>
        <v>0</v>
      </c>
      <c r="M773" s="13">
        <f t="shared" si="142"/>
        <v>0.11814784921603791</v>
      </c>
      <c r="N773" s="13">
        <f t="shared" si="138"/>
        <v>7.3251666513943506E-2</v>
      </c>
      <c r="O773" s="13">
        <f t="shared" si="139"/>
        <v>7.3251666513943506E-2</v>
      </c>
      <c r="Q773">
        <v>24.89105600000001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13.78254529178718</v>
      </c>
      <c r="G774" s="13">
        <f t="shared" ref="G774:G837" si="144">IF((F774-$J$2)&gt;0,$I$2*(F774-$J$2),0)</f>
        <v>0</v>
      </c>
      <c r="H774" s="13">
        <f t="shared" ref="H774:H837" si="145">F774-G774</f>
        <v>13.78254529178718</v>
      </c>
      <c r="I774" s="16">
        <f t="shared" si="141"/>
        <v>13.782545986779272</v>
      </c>
      <c r="J774" s="13">
        <f t="shared" ref="J774:J837" si="146">I774/SQRT(1+(I774/($K$2*(300+(25*Q774)+0.05*(Q774)^3)))^2)</f>
        <v>13.65527935516401</v>
      </c>
      <c r="K774" s="13">
        <f t="shared" ref="K774:K837" si="147">I774-J774</f>
        <v>0.12726663161526197</v>
      </c>
      <c r="L774" s="13">
        <f t="shared" ref="L774:L837" si="148">IF(K774&gt;$N$2,(K774-$N$2)/$L$2,0)</f>
        <v>0</v>
      </c>
      <c r="M774" s="13">
        <f t="shared" si="142"/>
        <v>4.4896182702094403E-2</v>
      </c>
      <c r="N774" s="13">
        <f t="shared" ref="N774:N837" si="149">$M$2*M774</f>
        <v>2.7835633275298529E-2</v>
      </c>
      <c r="O774" s="13">
        <f t="shared" ref="O774:O837" si="150">N774+G774</f>
        <v>2.7835633275298529E-2</v>
      </c>
      <c r="Q774">
        <v>22.566891073322019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19.433657076369979</v>
      </c>
      <c r="G775" s="13">
        <f t="shared" si="144"/>
        <v>0</v>
      </c>
      <c r="H775" s="13">
        <f t="shared" si="145"/>
        <v>19.433657076369979</v>
      </c>
      <c r="I775" s="16">
        <f t="shared" ref="I775:I838" si="152">H775+K774-L774</f>
        <v>19.560923707985239</v>
      </c>
      <c r="J775" s="13">
        <f t="shared" si="146"/>
        <v>18.970286707711079</v>
      </c>
      <c r="K775" s="13">
        <f t="shared" si="147"/>
        <v>0.59063700027416033</v>
      </c>
      <c r="L775" s="13">
        <f t="shared" si="148"/>
        <v>0</v>
      </c>
      <c r="M775" s="13">
        <f t="shared" ref="M775:M838" si="153">L775+M774-N774</f>
        <v>1.7060549426795874E-2</v>
      </c>
      <c r="N775" s="13">
        <f t="shared" si="149"/>
        <v>1.0577540644613442E-2</v>
      </c>
      <c r="O775" s="13">
        <f t="shared" si="150"/>
        <v>1.0577540644613442E-2</v>
      </c>
      <c r="Q775">
        <v>18.914661685752449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58.837760997572509</v>
      </c>
      <c r="G776" s="13">
        <f t="shared" si="144"/>
        <v>3.5234846360369989</v>
      </c>
      <c r="H776" s="13">
        <f t="shared" si="145"/>
        <v>55.314276361535512</v>
      </c>
      <c r="I776" s="16">
        <f t="shared" si="152"/>
        <v>55.904913361809676</v>
      </c>
      <c r="J776" s="13">
        <f t="shared" si="146"/>
        <v>39.741125300277346</v>
      </c>
      <c r="K776" s="13">
        <f t="shared" si="147"/>
        <v>16.16378806153233</v>
      </c>
      <c r="L776" s="13">
        <f t="shared" si="148"/>
        <v>5.0588578140222662</v>
      </c>
      <c r="M776" s="13">
        <f t="shared" si="153"/>
        <v>5.0653408228044485</v>
      </c>
      <c r="N776" s="13">
        <f t="shared" si="149"/>
        <v>3.1405113101387583</v>
      </c>
      <c r="O776" s="13">
        <f t="shared" si="150"/>
        <v>6.6639959461757572</v>
      </c>
      <c r="Q776">
        <v>14.36272506794565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129.69789183988181</v>
      </c>
      <c r="G777" s="13">
        <f t="shared" si="144"/>
        <v>11.445846004502279</v>
      </c>
      <c r="H777" s="13">
        <f t="shared" si="145"/>
        <v>118.25204583537953</v>
      </c>
      <c r="I777" s="16">
        <f t="shared" si="152"/>
        <v>129.35697608288959</v>
      </c>
      <c r="J777" s="13">
        <f t="shared" si="146"/>
        <v>49.308303487310972</v>
      </c>
      <c r="K777" s="13">
        <f t="shared" si="147"/>
        <v>80.048672595578608</v>
      </c>
      <c r="L777" s="13">
        <f t="shared" si="148"/>
        <v>69.413474030689571</v>
      </c>
      <c r="M777" s="13">
        <f t="shared" si="153"/>
        <v>71.338303543355252</v>
      </c>
      <c r="N777" s="13">
        <f t="shared" si="149"/>
        <v>44.229748196880259</v>
      </c>
      <c r="O777" s="13">
        <f t="shared" si="150"/>
        <v>55.675594201382538</v>
      </c>
      <c r="Q777">
        <v>13.526924694803981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55.553006602963379</v>
      </c>
      <c r="G778" s="13">
        <f t="shared" si="144"/>
        <v>3.1562398820206816</v>
      </c>
      <c r="H778" s="13">
        <f t="shared" si="145"/>
        <v>52.396766720942693</v>
      </c>
      <c r="I778" s="16">
        <f t="shared" si="152"/>
        <v>63.031965285831717</v>
      </c>
      <c r="J778" s="13">
        <f t="shared" si="146"/>
        <v>37.679436858468598</v>
      </c>
      <c r="K778" s="13">
        <f t="shared" si="147"/>
        <v>25.352528427363119</v>
      </c>
      <c r="L778" s="13">
        <f t="shared" si="148"/>
        <v>14.315160992319425</v>
      </c>
      <c r="M778" s="13">
        <f t="shared" si="153"/>
        <v>41.423716338794414</v>
      </c>
      <c r="N778" s="13">
        <f t="shared" si="149"/>
        <v>25.682704130052535</v>
      </c>
      <c r="O778" s="13">
        <f t="shared" si="150"/>
        <v>28.838944012073217</v>
      </c>
      <c r="Q778">
        <v>11.67526659354839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35.933920211551182</v>
      </c>
      <c r="G779" s="13">
        <f t="shared" si="144"/>
        <v>0.96277099811759437</v>
      </c>
      <c r="H779" s="13">
        <f t="shared" si="145"/>
        <v>34.971149213433591</v>
      </c>
      <c r="I779" s="16">
        <f t="shared" si="152"/>
        <v>46.008516648477283</v>
      </c>
      <c r="J779" s="13">
        <f t="shared" si="146"/>
        <v>35.898492577074265</v>
      </c>
      <c r="K779" s="13">
        <f t="shared" si="147"/>
        <v>10.110024071403018</v>
      </c>
      <c r="L779" s="13">
        <f t="shared" si="148"/>
        <v>0</v>
      </c>
      <c r="M779" s="13">
        <f t="shared" si="153"/>
        <v>15.741012208741878</v>
      </c>
      <c r="N779" s="13">
        <f t="shared" si="149"/>
        <v>9.7594275694199641</v>
      </c>
      <c r="O779" s="13">
        <f t="shared" si="150"/>
        <v>10.722198567537559</v>
      </c>
      <c r="Q779">
        <v>14.58821490666346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24.018935549251239</v>
      </c>
      <c r="G780" s="13">
        <f t="shared" si="144"/>
        <v>0</v>
      </c>
      <c r="H780" s="13">
        <f t="shared" si="145"/>
        <v>24.018935549251239</v>
      </c>
      <c r="I780" s="16">
        <f t="shared" si="152"/>
        <v>34.128959620654257</v>
      </c>
      <c r="J780" s="13">
        <f t="shared" si="146"/>
        <v>29.677989692050577</v>
      </c>
      <c r="K780" s="13">
        <f t="shared" si="147"/>
        <v>4.4509699286036799</v>
      </c>
      <c r="L780" s="13">
        <f t="shared" si="148"/>
        <v>0</v>
      </c>
      <c r="M780" s="13">
        <f t="shared" si="153"/>
        <v>5.9815846393219143</v>
      </c>
      <c r="N780" s="13">
        <f t="shared" si="149"/>
        <v>3.7085824763795867</v>
      </c>
      <c r="O780" s="13">
        <f t="shared" si="150"/>
        <v>3.7085824763795867</v>
      </c>
      <c r="Q780">
        <v>15.250592717105301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32.546337168759912</v>
      </c>
      <c r="G781" s="13">
        <f t="shared" si="144"/>
        <v>0.58402971283262073</v>
      </c>
      <c r="H781" s="13">
        <f t="shared" si="145"/>
        <v>31.962307455927291</v>
      </c>
      <c r="I781" s="16">
        <f t="shared" si="152"/>
        <v>36.413277384530971</v>
      </c>
      <c r="J781" s="13">
        <f t="shared" si="146"/>
        <v>32.558955043422472</v>
      </c>
      <c r="K781" s="13">
        <f t="shared" si="147"/>
        <v>3.8543223411084995</v>
      </c>
      <c r="L781" s="13">
        <f t="shared" si="148"/>
        <v>0</v>
      </c>
      <c r="M781" s="13">
        <f t="shared" si="153"/>
        <v>2.2730021629423276</v>
      </c>
      <c r="N781" s="13">
        <f t="shared" si="149"/>
        <v>1.4092613410242432</v>
      </c>
      <c r="O781" s="13">
        <f t="shared" si="150"/>
        <v>1.993291053856864</v>
      </c>
      <c r="Q781">
        <v>17.961547722300089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20.831231110699829</v>
      </c>
      <c r="G782" s="13">
        <f t="shared" si="144"/>
        <v>0</v>
      </c>
      <c r="H782" s="13">
        <f t="shared" si="145"/>
        <v>20.831231110699829</v>
      </c>
      <c r="I782" s="16">
        <f t="shared" si="152"/>
        <v>24.685553451808328</v>
      </c>
      <c r="J782" s="13">
        <f t="shared" si="146"/>
        <v>23.409071831037615</v>
      </c>
      <c r="K782" s="13">
        <f t="shared" si="147"/>
        <v>1.2764816207707135</v>
      </c>
      <c r="L782" s="13">
        <f t="shared" si="148"/>
        <v>0</v>
      </c>
      <c r="M782" s="13">
        <f t="shared" si="153"/>
        <v>0.86374082191808443</v>
      </c>
      <c r="N782" s="13">
        <f t="shared" si="149"/>
        <v>0.53551930958921234</v>
      </c>
      <c r="O782" s="13">
        <f t="shared" si="150"/>
        <v>0.53551930958921234</v>
      </c>
      <c r="Q782">
        <v>18.162002166356661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0.36784936033363952</v>
      </c>
      <c r="G783" s="13">
        <f t="shared" si="144"/>
        <v>0</v>
      </c>
      <c r="H783" s="13">
        <f t="shared" si="145"/>
        <v>0.36784936033363952</v>
      </c>
      <c r="I783" s="16">
        <f t="shared" si="152"/>
        <v>1.6443309811043529</v>
      </c>
      <c r="J783" s="13">
        <f t="shared" si="146"/>
        <v>1.6441196922779617</v>
      </c>
      <c r="K783" s="13">
        <f t="shared" si="147"/>
        <v>2.1128882639120938E-4</v>
      </c>
      <c r="L783" s="13">
        <f t="shared" si="148"/>
        <v>0</v>
      </c>
      <c r="M783" s="13">
        <f t="shared" si="153"/>
        <v>0.32822151232887209</v>
      </c>
      <c r="N783" s="13">
        <f t="shared" si="149"/>
        <v>0.20349733764390068</v>
      </c>
      <c r="O783" s="13">
        <f t="shared" si="150"/>
        <v>0.20349733764390068</v>
      </c>
      <c r="Q783">
        <v>22.82485368688582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1.7658841008210531</v>
      </c>
      <c r="G784" s="13">
        <f t="shared" si="144"/>
        <v>0</v>
      </c>
      <c r="H784" s="13">
        <f t="shared" si="145"/>
        <v>1.7658841008210531</v>
      </c>
      <c r="I784" s="16">
        <f t="shared" si="152"/>
        <v>1.7660953896474443</v>
      </c>
      <c r="J784" s="13">
        <f t="shared" si="146"/>
        <v>1.7658800454791548</v>
      </c>
      <c r="K784" s="13">
        <f t="shared" si="147"/>
        <v>2.1534416828949965E-4</v>
      </c>
      <c r="L784" s="13">
        <f t="shared" si="148"/>
        <v>0</v>
      </c>
      <c r="M784" s="13">
        <f t="shared" si="153"/>
        <v>0.12472417468497141</v>
      </c>
      <c r="N784" s="13">
        <f t="shared" si="149"/>
        <v>7.7328988304682267E-2</v>
      </c>
      <c r="O784" s="13">
        <f t="shared" si="150"/>
        <v>7.7328988304682267E-2</v>
      </c>
      <c r="Q784">
        <v>24.216446000000001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1.7840038612165341</v>
      </c>
      <c r="G785" s="13">
        <f t="shared" si="144"/>
        <v>0</v>
      </c>
      <c r="H785" s="13">
        <f t="shared" si="145"/>
        <v>1.7840038612165341</v>
      </c>
      <c r="I785" s="16">
        <f t="shared" si="152"/>
        <v>1.7842192053848236</v>
      </c>
      <c r="J785" s="13">
        <f t="shared" si="146"/>
        <v>1.7839632131079537</v>
      </c>
      <c r="K785" s="13">
        <f t="shared" si="147"/>
        <v>2.5599227686989856E-4</v>
      </c>
      <c r="L785" s="13">
        <f t="shared" si="148"/>
        <v>0</v>
      </c>
      <c r="M785" s="13">
        <f t="shared" si="153"/>
        <v>4.7395186380289139E-2</v>
      </c>
      <c r="N785" s="13">
        <f t="shared" si="149"/>
        <v>2.9385015555779267E-2</v>
      </c>
      <c r="O785" s="13">
        <f t="shared" si="150"/>
        <v>2.9385015555779267E-2</v>
      </c>
      <c r="Q785">
        <v>23.20156570408696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25.36858069504942</v>
      </c>
      <c r="G786" s="13">
        <f t="shared" si="144"/>
        <v>0</v>
      </c>
      <c r="H786" s="13">
        <f t="shared" si="145"/>
        <v>25.36858069504942</v>
      </c>
      <c r="I786" s="16">
        <f t="shared" si="152"/>
        <v>25.36883668732629</v>
      </c>
      <c r="J786" s="13">
        <f t="shared" si="146"/>
        <v>24.622235158715888</v>
      </c>
      <c r="K786" s="13">
        <f t="shared" si="147"/>
        <v>0.74660152861040174</v>
      </c>
      <c r="L786" s="13">
        <f t="shared" si="148"/>
        <v>0</v>
      </c>
      <c r="M786" s="13">
        <f t="shared" si="153"/>
        <v>1.8010170824509873E-2</v>
      </c>
      <c r="N786" s="13">
        <f t="shared" si="149"/>
        <v>1.1166305911196122E-2</v>
      </c>
      <c r="O786" s="13">
        <f t="shared" si="150"/>
        <v>1.1166305911196122E-2</v>
      </c>
      <c r="Q786">
        <v>22.78065690653451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44.590538871045993</v>
      </c>
      <c r="G787" s="13">
        <f t="shared" si="144"/>
        <v>1.9306052433313925</v>
      </c>
      <c r="H787" s="13">
        <f t="shared" si="145"/>
        <v>42.659933627714601</v>
      </c>
      <c r="I787" s="16">
        <f t="shared" si="152"/>
        <v>43.406535156325006</v>
      </c>
      <c r="J787" s="13">
        <f t="shared" si="146"/>
        <v>38.721685589716245</v>
      </c>
      <c r="K787" s="13">
        <f t="shared" si="147"/>
        <v>4.6848495666087615</v>
      </c>
      <c r="L787" s="13">
        <f t="shared" si="148"/>
        <v>0</v>
      </c>
      <c r="M787" s="13">
        <f t="shared" si="153"/>
        <v>6.8438649133137509E-3</v>
      </c>
      <c r="N787" s="13">
        <f t="shared" si="149"/>
        <v>4.2431962462545257E-3</v>
      </c>
      <c r="O787" s="13">
        <f t="shared" si="150"/>
        <v>1.9348484395776471</v>
      </c>
      <c r="Q787">
        <v>20.280747953805712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13.64257259575229</v>
      </c>
      <c r="G788" s="13">
        <f t="shared" si="144"/>
        <v>0</v>
      </c>
      <c r="H788" s="13">
        <f t="shared" si="145"/>
        <v>13.64257259575229</v>
      </c>
      <c r="I788" s="16">
        <f t="shared" si="152"/>
        <v>18.327422162361053</v>
      </c>
      <c r="J788" s="13">
        <f t="shared" si="146"/>
        <v>17.696331013810944</v>
      </c>
      <c r="K788" s="13">
        <f t="shared" si="147"/>
        <v>0.63109114855010873</v>
      </c>
      <c r="L788" s="13">
        <f t="shared" si="148"/>
        <v>0</v>
      </c>
      <c r="M788" s="13">
        <f t="shared" si="153"/>
        <v>2.6006686670592251E-3</v>
      </c>
      <c r="N788" s="13">
        <f t="shared" si="149"/>
        <v>1.6124145735767195E-3</v>
      </c>
      <c r="O788" s="13">
        <f t="shared" si="150"/>
        <v>1.6124145735767195E-3</v>
      </c>
      <c r="Q788">
        <v>17.015806186624499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1.881750776806123</v>
      </c>
      <c r="G789" s="13">
        <f t="shared" si="144"/>
        <v>0</v>
      </c>
      <c r="H789" s="13">
        <f t="shared" si="145"/>
        <v>1.881750776806123</v>
      </c>
      <c r="I789" s="16">
        <f t="shared" si="152"/>
        <v>2.5128419253562315</v>
      </c>
      <c r="J789" s="13">
        <f t="shared" si="146"/>
        <v>2.510091256200651</v>
      </c>
      <c r="K789" s="13">
        <f t="shared" si="147"/>
        <v>2.7506691555805318E-3</v>
      </c>
      <c r="L789" s="13">
        <f t="shared" si="148"/>
        <v>0</v>
      </c>
      <c r="M789" s="13">
        <f t="shared" si="153"/>
        <v>9.8825409348250563E-4</v>
      </c>
      <c r="N789" s="13">
        <f t="shared" si="149"/>
        <v>6.127175379591535E-4</v>
      </c>
      <c r="O789" s="13">
        <f t="shared" si="150"/>
        <v>6.127175379591535E-4</v>
      </c>
      <c r="Q789">
        <v>13.615337732668239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16.404749268127009</v>
      </c>
      <c r="G790" s="13">
        <f t="shared" si="144"/>
        <v>0</v>
      </c>
      <c r="H790" s="13">
        <f t="shared" si="145"/>
        <v>16.404749268127009</v>
      </c>
      <c r="I790" s="16">
        <f t="shared" si="152"/>
        <v>16.407499937282591</v>
      </c>
      <c r="J790" s="13">
        <f t="shared" si="146"/>
        <v>15.453353495948026</v>
      </c>
      <c r="K790" s="13">
        <f t="shared" si="147"/>
        <v>0.95414644133456505</v>
      </c>
      <c r="L790" s="13">
        <f t="shared" si="148"/>
        <v>0</v>
      </c>
      <c r="M790" s="13">
        <f t="shared" si="153"/>
        <v>3.7553655552335214E-4</v>
      </c>
      <c r="N790" s="13">
        <f t="shared" si="149"/>
        <v>2.3283266442447831E-4</v>
      </c>
      <c r="O790" s="13">
        <f t="shared" si="150"/>
        <v>2.3283266442447831E-4</v>
      </c>
      <c r="Q790">
        <v>11.35205459354839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104.8865162465961</v>
      </c>
      <c r="G791" s="13">
        <f t="shared" si="144"/>
        <v>8.6718646250978288</v>
      </c>
      <c r="H791" s="13">
        <f t="shared" si="145"/>
        <v>96.214651621498277</v>
      </c>
      <c r="I791" s="16">
        <f t="shared" si="152"/>
        <v>97.168798062832849</v>
      </c>
      <c r="J791" s="13">
        <f t="shared" si="146"/>
        <v>45.43956865299976</v>
      </c>
      <c r="K791" s="13">
        <f t="shared" si="147"/>
        <v>51.729229409833088</v>
      </c>
      <c r="L791" s="13">
        <f t="shared" si="148"/>
        <v>40.885804129101103</v>
      </c>
      <c r="M791" s="13">
        <f t="shared" si="153"/>
        <v>40.885946832992204</v>
      </c>
      <c r="N791" s="13">
        <f t="shared" si="149"/>
        <v>25.349287036455166</v>
      </c>
      <c r="O791" s="13">
        <f t="shared" si="150"/>
        <v>34.021151661552992</v>
      </c>
      <c r="Q791">
        <v>12.99071716796251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34.10708747879638</v>
      </c>
      <c r="G792" s="13">
        <f t="shared" si="144"/>
        <v>0.75852597490655849</v>
      </c>
      <c r="H792" s="13">
        <f t="shared" si="145"/>
        <v>33.348561503889819</v>
      </c>
      <c r="I792" s="16">
        <f t="shared" si="152"/>
        <v>44.191986784621804</v>
      </c>
      <c r="J792" s="13">
        <f t="shared" si="146"/>
        <v>35.920928561259664</v>
      </c>
      <c r="K792" s="13">
        <f t="shared" si="147"/>
        <v>8.2710582233621395</v>
      </c>
      <c r="L792" s="13">
        <f t="shared" si="148"/>
        <v>0</v>
      </c>
      <c r="M792" s="13">
        <f t="shared" si="153"/>
        <v>15.536659796537037</v>
      </c>
      <c r="N792" s="13">
        <f t="shared" si="149"/>
        <v>9.6327290738529623</v>
      </c>
      <c r="O792" s="13">
        <f t="shared" si="150"/>
        <v>10.39125504875952</v>
      </c>
      <c r="Q792">
        <v>15.61867548653621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18.357779299166641</v>
      </c>
      <c r="G793" s="13">
        <f t="shared" si="144"/>
        <v>0</v>
      </c>
      <c r="H793" s="13">
        <f t="shared" si="145"/>
        <v>18.357779299166641</v>
      </c>
      <c r="I793" s="16">
        <f t="shared" si="152"/>
        <v>26.62883752252878</v>
      </c>
      <c r="J793" s="13">
        <f t="shared" si="146"/>
        <v>24.454390140906387</v>
      </c>
      <c r="K793" s="13">
        <f t="shared" si="147"/>
        <v>2.174447381622393</v>
      </c>
      <c r="L793" s="13">
        <f t="shared" si="148"/>
        <v>0</v>
      </c>
      <c r="M793" s="13">
        <f t="shared" si="153"/>
        <v>5.9039307226840751</v>
      </c>
      <c r="N793" s="13">
        <f t="shared" si="149"/>
        <v>3.6604370480641264</v>
      </c>
      <c r="O793" s="13">
        <f t="shared" si="150"/>
        <v>3.6604370480641264</v>
      </c>
      <c r="Q793">
        <v>15.64621178682124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18.211485518405208</v>
      </c>
      <c r="G794" s="13">
        <f t="shared" si="144"/>
        <v>0</v>
      </c>
      <c r="H794" s="13">
        <f t="shared" si="145"/>
        <v>18.211485518405208</v>
      </c>
      <c r="I794" s="16">
        <f t="shared" si="152"/>
        <v>20.385932900027601</v>
      </c>
      <c r="J794" s="13">
        <f t="shared" si="146"/>
        <v>19.787445617662005</v>
      </c>
      <c r="K794" s="13">
        <f t="shared" si="147"/>
        <v>0.59848728236559623</v>
      </c>
      <c r="L794" s="13">
        <f t="shared" si="148"/>
        <v>0</v>
      </c>
      <c r="M794" s="13">
        <f t="shared" si="153"/>
        <v>2.2434936746199488</v>
      </c>
      <c r="N794" s="13">
        <f t="shared" si="149"/>
        <v>1.3909660782643682</v>
      </c>
      <c r="O794" s="13">
        <f t="shared" si="150"/>
        <v>1.3909660782643682</v>
      </c>
      <c r="Q794">
        <v>19.705633257097279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1.651372756304559</v>
      </c>
      <c r="G795" s="13">
        <f t="shared" si="144"/>
        <v>0</v>
      </c>
      <c r="H795" s="13">
        <f t="shared" si="145"/>
        <v>1.651372756304559</v>
      </c>
      <c r="I795" s="16">
        <f t="shared" si="152"/>
        <v>2.249860038670155</v>
      </c>
      <c r="J795" s="13">
        <f t="shared" si="146"/>
        <v>2.2494553824521404</v>
      </c>
      <c r="K795" s="13">
        <f t="shared" si="147"/>
        <v>4.0465621801466511E-4</v>
      </c>
      <c r="L795" s="13">
        <f t="shared" si="148"/>
        <v>0</v>
      </c>
      <c r="M795" s="13">
        <f t="shared" si="153"/>
        <v>0.85252759635558051</v>
      </c>
      <c r="N795" s="13">
        <f t="shared" si="149"/>
        <v>0.52856710974045995</v>
      </c>
      <c r="O795" s="13">
        <f t="shared" si="150"/>
        <v>0.52856710974045995</v>
      </c>
      <c r="Q795">
        <v>24.899979579509498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2.184404409569491</v>
      </c>
      <c r="G796" s="13">
        <f t="shared" si="144"/>
        <v>0</v>
      </c>
      <c r="H796" s="13">
        <f t="shared" si="145"/>
        <v>2.184404409569491</v>
      </c>
      <c r="I796" s="16">
        <f t="shared" si="152"/>
        <v>2.1848090657875057</v>
      </c>
      <c r="J796" s="13">
        <f t="shared" si="146"/>
        <v>2.1844858357806989</v>
      </c>
      <c r="K796" s="13">
        <f t="shared" si="147"/>
        <v>3.2323000680678504E-4</v>
      </c>
      <c r="L796" s="13">
        <f t="shared" si="148"/>
        <v>0</v>
      </c>
      <c r="M796" s="13">
        <f t="shared" si="153"/>
        <v>0.32396048661512056</v>
      </c>
      <c r="N796" s="13">
        <f t="shared" si="149"/>
        <v>0.20085550170137476</v>
      </c>
      <c r="O796" s="13">
        <f t="shared" si="150"/>
        <v>0.20085550170137476</v>
      </c>
      <c r="Q796">
        <v>25.884679000000009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0.14892214920113109</v>
      </c>
      <c r="G797" s="13">
        <f t="shared" si="144"/>
        <v>0</v>
      </c>
      <c r="H797" s="13">
        <f t="shared" si="145"/>
        <v>0.14892214920113109</v>
      </c>
      <c r="I797" s="16">
        <f t="shared" si="152"/>
        <v>0.14924537920793787</v>
      </c>
      <c r="J797" s="13">
        <f t="shared" si="146"/>
        <v>0.14924527326234679</v>
      </c>
      <c r="K797" s="13">
        <f t="shared" si="147"/>
        <v>1.0594559107790502E-7</v>
      </c>
      <c r="L797" s="13">
        <f t="shared" si="148"/>
        <v>0</v>
      </c>
      <c r="M797" s="13">
        <f t="shared" si="153"/>
        <v>0.1231049849137458</v>
      </c>
      <c r="N797" s="13">
        <f t="shared" si="149"/>
        <v>7.6325090646522403E-2</v>
      </c>
      <c r="O797" s="13">
        <f t="shared" si="150"/>
        <v>7.6325090646522403E-2</v>
      </c>
      <c r="Q797">
        <v>25.684887578668729</v>
      </c>
    </row>
    <row r="798" spans="1:17" x14ac:dyDescent="0.2">
      <c r="A798" s="14">
        <f t="shared" si="151"/>
        <v>46266</v>
      </c>
      <c r="B798" s="1">
        <v>9</v>
      </c>
      <c r="F798" s="34">
        <v>2.8278373694399388</v>
      </c>
      <c r="G798" s="13">
        <f t="shared" si="144"/>
        <v>0</v>
      </c>
      <c r="H798" s="13">
        <f t="shared" si="145"/>
        <v>2.8278373694399388</v>
      </c>
      <c r="I798" s="16">
        <f t="shared" si="152"/>
        <v>2.8278374753855298</v>
      </c>
      <c r="J798" s="13">
        <f t="shared" si="146"/>
        <v>2.8270926267860341</v>
      </c>
      <c r="K798" s="13">
        <f t="shared" si="147"/>
        <v>7.4484859949563997E-4</v>
      </c>
      <c r="L798" s="13">
        <f t="shared" si="148"/>
        <v>0</v>
      </c>
      <c r="M798" s="13">
        <f t="shared" si="153"/>
        <v>4.6779894267223399E-2</v>
      </c>
      <c r="N798" s="13">
        <f t="shared" si="149"/>
        <v>2.9003534445678505E-2</v>
      </c>
      <c r="O798" s="13">
        <f t="shared" si="150"/>
        <v>2.9003534445678505E-2</v>
      </c>
      <c r="Q798">
        <v>25.444185379759531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16.292944712028898</v>
      </c>
      <c r="G799" s="13">
        <f t="shared" si="144"/>
        <v>0</v>
      </c>
      <c r="H799" s="13">
        <f t="shared" si="145"/>
        <v>16.292944712028898</v>
      </c>
      <c r="I799" s="16">
        <f t="shared" si="152"/>
        <v>16.293689560628394</v>
      </c>
      <c r="J799" s="13">
        <f t="shared" si="146"/>
        <v>16.064355410015676</v>
      </c>
      <c r="K799" s="13">
        <f t="shared" si="147"/>
        <v>0.22933415061271845</v>
      </c>
      <c r="L799" s="13">
        <f t="shared" si="148"/>
        <v>0</v>
      </c>
      <c r="M799" s="13">
        <f t="shared" si="153"/>
        <v>1.7776359821544893E-2</v>
      </c>
      <c r="N799" s="13">
        <f t="shared" si="149"/>
        <v>1.1021343089357833E-2</v>
      </c>
      <c r="O799" s="13">
        <f t="shared" si="150"/>
        <v>1.1021343089357833E-2</v>
      </c>
      <c r="Q799">
        <v>21.89974318513875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24.28761757283036</v>
      </c>
      <c r="G800" s="13">
        <f t="shared" si="144"/>
        <v>0</v>
      </c>
      <c r="H800" s="13">
        <f t="shared" si="145"/>
        <v>24.28761757283036</v>
      </c>
      <c r="I800" s="16">
        <f t="shared" si="152"/>
        <v>24.516951723443078</v>
      </c>
      <c r="J800" s="13">
        <f t="shared" si="146"/>
        <v>22.890684068351927</v>
      </c>
      <c r="K800" s="13">
        <f t="shared" si="147"/>
        <v>1.6262676550911515</v>
      </c>
      <c r="L800" s="13">
        <f t="shared" si="148"/>
        <v>0</v>
      </c>
      <c r="M800" s="13">
        <f t="shared" si="153"/>
        <v>6.7550167321870601E-3</v>
      </c>
      <c r="N800" s="13">
        <f t="shared" si="149"/>
        <v>4.1881103739559774E-3</v>
      </c>
      <c r="O800" s="13">
        <f t="shared" si="150"/>
        <v>4.1881103739559774E-3</v>
      </c>
      <c r="Q800">
        <v>16.129899590152821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41.145787325758619</v>
      </c>
      <c r="G801" s="13">
        <f t="shared" si="144"/>
        <v>1.5454723591277539</v>
      </c>
      <c r="H801" s="13">
        <f t="shared" si="145"/>
        <v>39.600314966630862</v>
      </c>
      <c r="I801" s="16">
        <f t="shared" si="152"/>
        <v>41.226582621722017</v>
      </c>
      <c r="J801" s="13">
        <f t="shared" si="146"/>
        <v>32.103709899155369</v>
      </c>
      <c r="K801" s="13">
        <f t="shared" si="147"/>
        <v>9.1228727225666475</v>
      </c>
      <c r="L801" s="13">
        <f t="shared" si="148"/>
        <v>0</v>
      </c>
      <c r="M801" s="13">
        <f t="shared" si="153"/>
        <v>2.5669063582310827E-3</v>
      </c>
      <c r="N801" s="13">
        <f t="shared" si="149"/>
        <v>1.5914819421032713E-3</v>
      </c>
      <c r="O801" s="13">
        <f t="shared" si="150"/>
        <v>1.5470638410698572</v>
      </c>
      <c r="Q801">
        <v>12.923631594574269</v>
      </c>
    </row>
    <row r="802" spans="1:17" x14ac:dyDescent="0.2">
      <c r="A802" s="14">
        <f t="shared" si="151"/>
        <v>46388</v>
      </c>
      <c r="B802" s="1">
        <v>1</v>
      </c>
      <c r="F802" s="34">
        <v>1.1380115677218799E-3</v>
      </c>
      <c r="G802" s="13">
        <f t="shared" si="144"/>
        <v>0</v>
      </c>
      <c r="H802" s="13">
        <f t="shared" si="145"/>
        <v>1.1380115677218799E-3</v>
      </c>
      <c r="I802" s="16">
        <f t="shared" si="152"/>
        <v>9.1240107341343695</v>
      </c>
      <c r="J802" s="13">
        <f t="shared" si="146"/>
        <v>8.9584697524345192</v>
      </c>
      <c r="K802" s="13">
        <f t="shared" si="147"/>
        <v>0.16554098169985032</v>
      </c>
      <c r="L802" s="13">
        <f t="shared" si="148"/>
        <v>0</v>
      </c>
      <c r="M802" s="13">
        <f t="shared" si="153"/>
        <v>9.7542441612781137E-4</v>
      </c>
      <c r="N802" s="13">
        <f t="shared" si="149"/>
        <v>6.0476313799924302E-4</v>
      </c>
      <c r="O802" s="13">
        <f t="shared" si="150"/>
        <v>6.0476313799924302E-4</v>
      </c>
      <c r="Q802">
        <v>11.750850564589109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168.0571429</v>
      </c>
      <c r="G803" s="13">
        <f t="shared" si="144"/>
        <v>15.734517858611961</v>
      </c>
      <c r="H803" s="13">
        <f t="shared" si="145"/>
        <v>152.32262504138805</v>
      </c>
      <c r="I803" s="16">
        <f t="shared" si="152"/>
        <v>152.4881660230879</v>
      </c>
      <c r="J803" s="13">
        <f t="shared" si="146"/>
        <v>44.675773387662232</v>
      </c>
      <c r="K803" s="13">
        <f t="shared" si="147"/>
        <v>107.81239263542567</v>
      </c>
      <c r="L803" s="13">
        <f t="shared" si="148"/>
        <v>97.381334674769647</v>
      </c>
      <c r="M803" s="13">
        <f t="shared" si="153"/>
        <v>97.381705336047773</v>
      </c>
      <c r="N803" s="13">
        <f t="shared" si="149"/>
        <v>60.376657308349621</v>
      </c>
      <c r="O803" s="13">
        <f t="shared" si="150"/>
        <v>76.111175166961587</v>
      </c>
      <c r="Q803">
        <v>11.588305593548389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95.000164714816819</v>
      </c>
      <c r="G804" s="13">
        <f t="shared" si="144"/>
        <v>7.5665427957501707</v>
      </c>
      <c r="H804" s="13">
        <f t="shared" si="145"/>
        <v>87.433621919066653</v>
      </c>
      <c r="I804" s="16">
        <f t="shared" si="152"/>
        <v>97.864679879722672</v>
      </c>
      <c r="J804" s="13">
        <f t="shared" si="146"/>
        <v>46.589245249028856</v>
      </c>
      <c r="K804" s="13">
        <f t="shared" si="147"/>
        <v>51.275434630693816</v>
      </c>
      <c r="L804" s="13">
        <f t="shared" si="148"/>
        <v>40.428672695497717</v>
      </c>
      <c r="M804" s="13">
        <f t="shared" si="153"/>
        <v>77.433720723195876</v>
      </c>
      <c r="N804" s="13">
        <f t="shared" si="149"/>
        <v>48.008906848381443</v>
      </c>
      <c r="O804" s="13">
        <f t="shared" si="150"/>
        <v>55.575449644131616</v>
      </c>
      <c r="Q804">
        <v>13.42919067840606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132.80744465762939</v>
      </c>
      <c r="G805" s="13">
        <f t="shared" si="144"/>
        <v>11.793502730840368</v>
      </c>
      <c r="H805" s="13">
        <f t="shared" si="145"/>
        <v>121.01394192678902</v>
      </c>
      <c r="I805" s="16">
        <f t="shared" si="152"/>
        <v>131.86070386198512</v>
      </c>
      <c r="J805" s="13">
        <f t="shared" si="146"/>
        <v>54.458839456680131</v>
      </c>
      <c r="K805" s="13">
        <f t="shared" si="147"/>
        <v>77.401864405304991</v>
      </c>
      <c r="L805" s="13">
        <f t="shared" si="148"/>
        <v>66.747204434578563</v>
      </c>
      <c r="M805" s="13">
        <f t="shared" si="153"/>
        <v>96.172018309392982</v>
      </c>
      <c r="N805" s="13">
        <f t="shared" si="149"/>
        <v>59.626651351823647</v>
      </c>
      <c r="O805" s="13">
        <f t="shared" si="150"/>
        <v>71.420154082664013</v>
      </c>
      <c r="Q805">
        <v>15.177374057836341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24.90054334360201</v>
      </c>
      <c r="G806" s="13">
        <f t="shared" si="144"/>
        <v>0</v>
      </c>
      <c r="H806" s="13">
        <f t="shared" si="145"/>
        <v>24.90054334360201</v>
      </c>
      <c r="I806" s="16">
        <f t="shared" si="152"/>
        <v>35.555203314328438</v>
      </c>
      <c r="J806" s="13">
        <f t="shared" si="146"/>
        <v>31.544716809288502</v>
      </c>
      <c r="K806" s="13">
        <f t="shared" si="147"/>
        <v>4.0104865050399354</v>
      </c>
      <c r="L806" s="13">
        <f t="shared" si="148"/>
        <v>0</v>
      </c>
      <c r="M806" s="13">
        <f t="shared" si="153"/>
        <v>36.545366957569335</v>
      </c>
      <c r="N806" s="13">
        <f t="shared" si="149"/>
        <v>22.658127513692989</v>
      </c>
      <c r="O806" s="13">
        <f t="shared" si="150"/>
        <v>22.658127513692989</v>
      </c>
      <c r="Q806">
        <v>17.088584987792039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4.4522260702633556</v>
      </c>
      <c r="G807" s="13">
        <f t="shared" si="144"/>
        <v>0</v>
      </c>
      <c r="H807" s="13">
        <f t="shared" si="145"/>
        <v>4.4522260702633556</v>
      </c>
      <c r="I807" s="16">
        <f t="shared" si="152"/>
        <v>8.462712575303291</v>
      </c>
      <c r="J807" s="13">
        <f t="shared" si="146"/>
        <v>8.4251482689678721</v>
      </c>
      <c r="K807" s="13">
        <f t="shared" si="147"/>
        <v>3.7564306335418962E-2</v>
      </c>
      <c r="L807" s="13">
        <f t="shared" si="148"/>
        <v>0</v>
      </c>
      <c r="M807" s="13">
        <f t="shared" si="153"/>
        <v>13.887239443876346</v>
      </c>
      <c r="N807" s="13">
        <f t="shared" si="149"/>
        <v>8.6100884552033339</v>
      </c>
      <c r="O807" s="13">
        <f t="shared" si="150"/>
        <v>8.6100884552033339</v>
      </c>
      <c r="Q807">
        <v>20.898534184169669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1.774513770893863</v>
      </c>
      <c r="G808" s="13">
        <f t="shared" si="144"/>
        <v>0</v>
      </c>
      <c r="H808" s="13">
        <f t="shared" si="145"/>
        <v>1.774513770893863</v>
      </c>
      <c r="I808" s="16">
        <f t="shared" si="152"/>
        <v>1.8120780772292819</v>
      </c>
      <c r="J808" s="13">
        <f t="shared" si="146"/>
        <v>1.8117965707634598</v>
      </c>
      <c r="K808" s="13">
        <f t="shared" si="147"/>
        <v>2.8150646582214556E-4</v>
      </c>
      <c r="L808" s="13">
        <f t="shared" si="148"/>
        <v>0</v>
      </c>
      <c r="M808" s="13">
        <f t="shared" si="153"/>
        <v>5.2771509886730126</v>
      </c>
      <c r="N808" s="13">
        <f t="shared" si="149"/>
        <v>3.2718336129772676</v>
      </c>
      <c r="O808" s="13">
        <f t="shared" si="150"/>
        <v>3.2718336129772676</v>
      </c>
      <c r="Q808">
        <v>22.85647873854365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0.76593320050082436</v>
      </c>
      <c r="G809" s="13">
        <f t="shared" si="144"/>
        <v>0</v>
      </c>
      <c r="H809" s="13">
        <f t="shared" si="145"/>
        <v>0.76593320050082436</v>
      </c>
      <c r="I809" s="16">
        <f t="shared" si="152"/>
        <v>0.76621470696664651</v>
      </c>
      <c r="J809" s="13">
        <f t="shared" si="146"/>
        <v>0.76619674980307217</v>
      </c>
      <c r="K809" s="13">
        <f t="shared" si="147"/>
        <v>1.7957163574333634E-5</v>
      </c>
      <c r="L809" s="13">
        <f t="shared" si="148"/>
        <v>0</v>
      </c>
      <c r="M809" s="13">
        <f t="shared" si="153"/>
        <v>2.005317375695745</v>
      </c>
      <c r="N809" s="13">
        <f t="shared" si="149"/>
        <v>1.243296772931362</v>
      </c>
      <c r="O809" s="13">
        <f t="shared" si="150"/>
        <v>1.243296772931362</v>
      </c>
      <c r="Q809">
        <v>24.06781100000001</v>
      </c>
    </row>
    <row r="810" spans="1:17" x14ac:dyDescent="0.2">
      <c r="A810" s="14">
        <f t="shared" si="151"/>
        <v>46631</v>
      </c>
      <c r="B810" s="1">
        <v>9</v>
      </c>
      <c r="F810" s="34">
        <v>3.7077405654308131</v>
      </c>
      <c r="G810" s="13">
        <f t="shared" si="144"/>
        <v>0</v>
      </c>
      <c r="H810" s="13">
        <f t="shared" si="145"/>
        <v>3.7077405654308131</v>
      </c>
      <c r="I810" s="16">
        <f t="shared" si="152"/>
        <v>3.7077585225943874</v>
      </c>
      <c r="J810" s="13">
        <f t="shared" si="146"/>
        <v>3.7054719137090073</v>
      </c>
      <c r="K810" s="13">
        <f t="shared" si="147"/>
        <v>2.2866088853801259E-3</v>
      </c>
      <c r="L810" s="13">
        <f t="shared" si="148"/>
        <v>0</v>
      </c>
      <c r="M810" s="13">
        <f t="shared" si="153"/>
        <v>0.76202060276438299</v>
      </c>
      <c r="N810" s="13">
        <f t="shared" si="149"/>
        <v>0.47245277371391747</v>
      </c>
      <c r="O810" s="13">
        <f t="shared" si="150"/>
        <v>0.47245277371391747</v>
      </c>
      <c r="Q810">
        <v>23.22967988621242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6.4793219113394427</v>
      </c>
      <c r="G811" s="13">
        <f t="shared" si="144"/>
        <v>0</v>
      </c>
      <c r="H811" s="13">
        <f t="shared" si="145"/>
        <v>6.4793219113394427</v>
      </c>
      <c r="I811" s="16">
        <f t="shared" si="152"/>
        <v>6.4816085202248228</v>
      </c>
      <c r="J811" s="13">
        <f t="shared" si="146"/>
        <v>6.4644511207983619</v>
      </c>
      <c r="K811" s="13">
        <f t="shared" si="147"/>
        <v>1.7157399426460884E-2</v>
      </c>
      <c r="L811" s="13">
        <f t="shared" si="148"/>
        <v>0</v>
      </c>
      <c r="M811" s="13">
        <f t="shared" si="153"/>
        <v>0.28956782905046552</v>
      </c>
      <c r="N811" s="13">
        <f t="shared" si="149"/>
        <v>0.17953205401128863</v>
      </c>
      <c r="O811" s="13">
        <f t="shared" si="150"/>
        <v>0.17953205401128863</v>
      </c>
      <c r="Q811">
        <v>20.80119581639542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11.125200575491739</v>
      </c>
      <c r="G812" s="13">
        <f t="shared" si="144"/>
        <v>0</v>
      </c>
      <c r="H812" s="13">
        <f t="shared" si="145"/>
        <v>11.125200575491739</v>
      </c>
      <c r="I812" s="16">
        <f t="shared" si="152"/>
        <v>11.1423579749182</v>
      </c>
      <c r="J812" s="13">
        <f t="shared" si="146"/>
        <v>11.009024120033626</v>
      </c>
      <c r="K812" s="13">
        <f t="shared" si="147"/>
        <v>0.13333385488457417</v>
      </c>
      <c r="L812" s="13">
        <f t="shared" si="148"/>
        <v>0</v>
      </c>
      <c r="M812" s="13">
        <f t="shared" si="153"/>
        <v>0.11003577503917689</v>
      </c>
      <c r="N812" s="13">
        <f t="shared" si="149"/>
        <v>6.8222180524289674E-2</v>
      </c>
      <c r="O812" s="13">
        <f t="shared" si="150"/>
        <v>6.8222180524289674E-2</v>
      </c>
      <c r="Q812">
        <v>17.698649167115299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6.3081670753324692</v>
      </c>
      <c r="G813" s="13">
        <f t="shared" si="144"/>
        <v>0</v>
      </c>
      <c r="H813" s="13">
        <f t="shared" si="145"/>
        <v>6.3081670753324692</v>
      </c>
      <c r="I813" s="16">
        <f t="shared" si="152"/>
        <v>6.4415009302170434</v>
      </c>
      <c r="J813" s="13">
        <f t="shared" si="146"/>
        <v>6.3973049676637368</v>
      </c>
      <c r="K813" s="13">
        <f t="shared" si="147"/>
        <v>4.41959625533066E-2</v>
      </c>
      <c r="L813" s="13">
        <f t="shared" si="148"/>
        <v>0</v>
      </c>
      <c r="M813" s="13">
        <f t="shared" si="153"/>
        <v>4.1813594514887212E-2</v>
      </c>
      <c r="N813" s="13">
        <f t="shared" si="149"/>
        <v>2.5924428599230071E-2</v>
      </c>
      <c r="O813" s="13">
        <f t="shared" si="150"/>
        <v>2.5924428599230071E-2</v>
      </c>
      <c r="Q813">
        <v>13.89491081352473</v>
      </c>
    </row>
    <row r="814" spans="1:17" x14ac:dyDescent="0.2">
      <c r="A814" s="14">
        <f t="shared" si="151"/>
        <v>46753</v>
      </c>
      <c r="B814" s="1">
        <v>1</v>
      </c>
      <c r="F814" s="34">
        <v>55.59808438002365</v>
      </c>
      <c r="G814" s="13">
        <f t="shared" si="144"/>
        <v>3.1612797039249525</v>
      </c>
      <c r="H814" s="13">
        <f t="shared" si="145"/>
        <v>52.436804676098696</v>
      </c>
      <c r="I814" s="16">
        <f t="shared" si="152"/>
        <v>52.481000638652006</v>
      </c>
      <c r="J814" s="13">
        <f t="shared" si="146"/>
        <v>35.945285808266753</v>
      </c>
      <c r="K814" s="13">
        <f t="shared" si="147"/>
        <v>16.535714830385253</v>
      </c>
      <c r="L814" s="13">
        <f t="shared" si="148"/>
        <v>5.4335192796382703</v>
      </c>
      <c r="M814" s="13">
        <f t="shared" si="153"/>
        <v>5.449408445553928</v>
      </c>
      <c r="N814" s="13">
        <f t="shared" si="149"/>
        <v>3.3786332362434353</v>
      </c>
      <c r="O814" s="13">
        <f t="shared" si="150"/>
        <v>6.5399129401683878</v>
      </c>
      <c r="Q814">
        <v>12.388197593548391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65.307985552265336</v>
      </c>
      <c r="G815" s="13">
        <f t="shared" si="144"/>
        <v>4.246873888188758</v>
      </c>
      <c r="H815" s="13">
        <f t="shared" si="145"/>
        <v>61.061111664076577</v>
      </c>
      <c r="I815" s="16">
        <f t="shared" si="152"/>
        <v>72.163307214823547</v>
      </c>
      <c r="J815" s="13">
        <f t="shared" si="146"/>
        <v>43.0438840665879</v>
      </c>
      <c r="K815" s="13">
        <f t="shared" si="147"/>
        <v>29.119423148235647</v>
      </c>
      <c r="L815" s="13">
        <f t="shared" si="148"/>
        <v>18.109752872048816</v>
      </c>
      <c r="M815" s="13">
        <f t="shared" si="153"/>
        <v>20.180528081359309</v>
      </c>
      <c r="N815" s="13">
        <f t="shared" si="149"/>
        <v>12.511927410442771</v>
      </c>
      <c r="O815" s="13">
        <f t="shared" si="150"/>
        <v>16.758801298631528</v>
      </c>
      <c r="Q815">
        <v>13.606643355801991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131.2704833242426</v>
      </c>
      <c r="G816" s="13">
        <f t="shared" si="144"/>
        <v>11.621666143076434</v>
      </c>
      <c r="H816" s="13">
        <f t="shared" si="145"/>
        <v>119.64881718116617</v>
      </c>
      <c r="I816" s="16">
        <f t="shared" si="152"/>
        <v>130.65848745735298</v>
      </c>
      <c r="J816" s="13">
        <f t="shared" si="146"/>
        <v>47.76906968038066</v>
      </c>
      <c r="K816" s="13">
        <f t="shared" si="147"/>
        <v>82.889417776972323</v>
      </c>
      <c r="L816" s="13">
        <f t="shared" si="148"/>
        <v>72.275106594500684</v>
      </c>
      <c r="M816" s="13">
        <f t="shared" si="153"/>
        <v>79.943707265417231</v>
      </c>
      <c r="N816" s="13">
        <f t="shared" si="149"/>
        <v>49.565098504558684</v>
      </c>
      <c r="O816" s="13">
        <f t="shared" si="150"/>
        <v>61.186764647635115</v>
      </c>
      <c r="Q816">
        <v>12.966629845165119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4.8152201477168326</v>
      </c>
      <c r="G817" s="13">
        <f t="shared" si="144"/>
        <v>0</v>
      </c>
      <c r="H817" s="13">
        <f t="shared" si="145"/>
        <v>4.8152201477168326</v>
      </c>
      <c r="I817" s="16">
        <f t="shared" si="152"/>
        <v>15.429531330188468</v>
      </c>
      <c r="J817" s="13">
        <f t="shared" si="146"/>
        <v>15.056553876990035</v>
      </c>
      <c r="K817" s="13">
        <f t="shared" si="147"/>
        <v>0.37297745319843223</v>
      </c>
      <c r="L817" s="13">
        <f t="shared" si="148"/>
        <v>0</v>
      </c>
      <c r="M817" s="13">
        <f t="shared" si="153"/>
        <v>30.378608760858548</v>
      </c>
      <c r="N817" s="13">
        <f t="shared" si="149"/>
        <v>18.8347374317323</v>
      </c>
      <c r="O817" s="13">
        <f t="shared" si="150"/>
        <v>18.8347374317323</v>
      </c>
      <c r="Q817">
        <v>17.196950642265371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43.69429832786296</v>
      </c>
      <c r="G818" s="13">
        <f t="shared" si="144"/>
        <v>1.8304030369317661</v>
      </c>
      <c r="H818" s="13">
        <f t="shared" si="145"/>
        <v>41.863895290931197</v>
      </c>
      <c r="I818" s="16">
        <f t="shared" si="152"/>
        <v>42.236872744129627</v>
      </c>
      <c r="J818" s="13">
        <f t="shared" si="146"/>
        <v>36.473803533361831</v>
      </c>
      <c r="K818" s="13">
        <f t="shared" si="147"/>
        <v>5.7630692107677959</v>
      </c>
      <c r="L818" s="13">
        <f t="shared" si="148"/>
        <v>0</v>
      </c>
      <c r="M818" s="13">
        <f t="shared" si="153"/>
        <v>11.543871329126247</v>
      </c>
      <c r="N818" s="13">
        <f t="shared" si="149"/>
        <v>7.1572002240582737</v>
      </c>
      <c r="O818" s="13">
        <f t="shared" si="150"/>
        <v>8.9876032609900403</v>
      </c>
      <c r="Q818">
        <v>17.886908785330149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8.2983547767048567</v>
      </c>
      <c r="G819" s="13">
        <f t="shared" si="144"/>
        <v>0</v>
      </c>
      <c r="H819" s="13">
        <f t="shared" si="145"/>
        <v>8.2983547767048567</v>
      </c>
      <c r="I819" s="16">
        <f t="shared" si="152"/>
        <v>14.061423987472653</v>
      </c>
      <c r="J819" s="13">
        <f t="shared" si="146"/>
        <v>13.879453017285424</v>
      </c>
      <c r="K819" s="13">
        <f t="shared" si="147"/>
        <v>0.18197097018722808</v>
      </c>
      <c r="L819" s="13">
        <f t="shared" si="148"/>
        <v>0</v>
      </c>
      <c r="M819" s="13">
        <f t="shared" si="153"/>
        <v>4.3866711050679736</v>
      </c>
      <c r="N819" s="13">
        <f t="shared" si="149"/>
        <v>2.7197360851421437</v>
      </c>
      <c r="O819" s="13">
        <f t="shared" si="150"/>
        <v>2.7197360851421437</v>
      </c>
      <c r="Q819">
        <v>20.4226741168141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1.1356383325339601</v>
      </c>
      <c r="G820" s="13">
        <f t="shared" si="144"/>
        <v>0</v>
      </c>
      <c r="H820" s="13">
        <f t="shared" si="145"/>
        <v>1.1356383325339601</v>
      </c>
      <c r="I820" s="16">
        <f t="shared" si="152"/>
        <v>1.3176093027211881</v>
      </c>
      <c r="J820" s="13">
        <f t="shared" si="146"/>
        <v>1.3175131707232963</v>
      </c>
      <c r="K820" s="13">
        <f t="shared" si="147"/>
        <v>9.6131997891824028E-5</v>
      </c>
      <c r="L820" s="13">
        <f t="shared" si="148"/>
        <v>0</v>
      </c>
      <c r="M820" s="13">
        <f t="shared" si="153"/>
        <v>1.6669350199258299</v>
      </c>
      <c r="N820" s="13">
        <f t="shared" si="149"/>
        <v>1.0334997123540146</v>
      </c>
      <c r="O820" s="13">
        <f t="shared" si="150"/>
        <v>1.0334997123540146</v>
      </c>
      <c r="Q820">
        <v>23.700431000000009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0.55099743455017036</v>
      </c>
      <c r="G821" s="13">
        <f t="shared" si="144"/>
        <v>0</v>
      </c>
      <c r="H821" s="13">
        <f t="shared" si="145"/>
        <v>0.55099743455017036</v>
      </c>
      <c r="I821" s="16">
        <f t="shared" si="152"/>
        <v>0.55109356654806219</v>
      </c>
      <c r="J821" s="13">
        <f t="shared" si="146"/>
        <v>0.55108531453119569</v>
      </c>
      <c r="K821" s="13">
        <f t="shared" si="147"/>
        <v>8.2520168664945714E-6</v>
      </c>
      <c r="L821" s="13">
        <f t="shared" si="148"/>
        <v>0</v>
      </c>
      <c r="M821" s="13">
        <f t="shared" si="153"/>
        <v>0.63343530757181532</v>
      </c>
      <c r="N821" s="13">
        <f t="shared" si="149"/>
        <v>0.39272989069452552</v>
      </c>
      <c r="O821" s="13">
        <f t="shared" si="150"/>
        <v>0.39272989069452552</v>
      </c>
      <c r="Q821">
        <v>22.564935847202872</v>
      </c>
    </row>
    <row r="822" spans="1:17" x14ac:dyDescent="0.2">
      <c r="A822" s="14">
        <f t="shared" si="151"/>
        <v>46997</v>
      </c>
      <c r="B822" s="1">
        <v>9</v>
      </c>
      <c r="F822" s="34">
        <v>2.186543040403377</v>
      </c>
      <c r="G822" s="13">
        <f t="shared" si="144"/>
        <v>0</v>
      </c>
      <c r="H822" s="13">
        <f t="shared" si="145"/>
        <v>2.186543040403377</v>
      </c>
      <c r="I822" s="16">
        <f t="shared" si="152"/>
        <v>2.1865512924202433</v>
      </c>
      <c r="J822" s="13">
        <f t="shared" si="146"/>
        <v>2.1859427256196016</v>
      </c>
      <c r="K822" s="13">
        <f t="shared" si="147"/>
        <v>6.0856680064169666E-4</v>
      </c>
      <c r="L822" s="13">
        <f t="shared" si="148"/>
        <v>0</v>
      </c>
      <c r="M822" s="13">
        <f t="shared" si="153"/>
        <v>0.2407054168772898</v>
      </c>
      <c r="N822" s="13">
        <f t="shared" si="149"/>
        <v>0.14923735846391967</v>
      </c>
      <c r="O822" s="13">
        <f t="shared" si="150"/>
        <v>0.14923735846391967</v>
      </c>
      <c r="Q822">
        <v>21.385677424912039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74.205925517126545</v>
      </c>
      <c r="G823" s="13">
        <f t="shared" si="144"/>
        <v>5.2416885321725912</v>
      </c>
      <c r="H823" s="13">
        <f t="shared" si="145"/>
        <v>68.964236984953956</v>
      </c>
      <c r="I823" s="16">
        <f t="shared" si="152"/>
        <v>68.964845551754593</v>
      </c>
      <c r="J823" s="13">
        <f t="shared" si="146"/>
        <v>50.288077333502045</v>
      </c>
      <c r="K823" s="13">
        <f t="shared" si="147"/>
        <v>18.676768218252548</v>
      </c>
      <c r="L823" s="13">
        <f t="shared" si="148"/>
        <v>7.5903153681115025</v>
      </c>
      <c r="M823" s="13">
        <f t="shared" si="153"/>
        <v>7.6817834265248734</v>
      </c>
      <c r="N823" s="13">
        <f t="shared" si="149"/>
        <v>4.7627057244454214</v>
      </c>
      <c r="O823" s="13">
        <f t="shared" si="150"/>
        <v>10.004394256618014</v>
      </c>
      <c r="Q823">
        <v>18.111051994141771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162.05773008841729</v>
      </c>
      <c r="G824" s="13">
        <f t="shared" si="144"/>
        <v>15.063766679818206</v>
      </c>
      <c r="H824" s="13">
        <f t="shared" si="145"/>
        <v>146.99396340859909</v>
      </c>
      <c r="I824" s="16">
        <f t="shared" si="152"/>
        <v>158.08041625874014</v>
      </c>
      <c r="J824" s="13">
        <f t="shared" si="146"/>
        <v>61.273275476354598</v>
      </c>
      <c r="K824" s="13">
        <f t="shared" si="147"/>
        <v>96.807140782385545</v>
      </c>
      <c r="L824" s="13">
        <f t="shared" si="148"/>
        <v>86.29516359477465</v>
      </c>
      <c r="M824" s="13">
        <f t="shared" si="153"/>
        <v>89.214241296854098</v>
      </c>
      <c r="N824" s="13">
        <f t="shared" si="149"/>
        <v>55.31282960404954</v>
      </c>
      <c r="O824" s="13">
        <f t="shared" si="150"/>
        <v>70.376596283867741</v>
      </c>
      <c r="Q824">
        <v>16.687910991522731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4.7974842254187102</v>
      </c>
      <c r="G825" s="13">
        <f t="shared" si="144"/>
        <v>0</v>
      </c>
      <c r="H825" s="13">
        <f t="shared" si="145"/>
        <v>4.7974842254187102</v>
      </c>
      <c r="I825" s="16">
        <f t="shared" si="152"/>
        <v>15.309461413029609</v>
      </c>
      <c r="J825" s="13">
        <f t="shared" si="146"/>
        <v>14.686152708930518</v>
      </c>
      <c r="K825" s="13">
        <f t="shared" si="147"/>
        <v>0.62330870409909167</v>
      </c>
      <c r="L825" s="13">
        <f t="shared" si="148"/>
        <v>0</v>
      </c>
      <c r="M825" s="13">
        <f t="shared" si="153"/>
        <v>33.901411692804558</v>
      </c>
      <c r="N825" s="13">
        <f t="shared" si="149"/>
        <v>21.018875249538826</v>
      </c>
      <c r="O825" s="13">
        <f t="shared" si="150"/>
        <v>21.018875249538826</v>
      </c>
      <c r="Q825">
        <v>13.15752573876769</v>
      </c>
    </row>
    <row r="826" spans="1:17" x14ac:dyDescent="0.2">
      <c r="A826" s="14">
        <f t="shared" si="151"/>
        <v>47119</v>
      </c>
      <c r="B826" s="1">
        <v>1</v>
      </c>
      <c r="F826" s="34">
        <v>27.321428569999998</v>
      </c>
      <c r="G826" s="13">
        <f t="shared" si="144"/>
        <v>0</v>
      </c>
      <c r="H826" s="13">
        <f t="shared" si="145"/>
        <v>27.321428569999998</v>
      </c>
      <c r="I826" s="16">
        <f t="shared" si="152"/>
        <v>27.94473727409909</v>
      </c>
      <c r="J826" s="13">
        <f t="shared" si="146"/>
        <v>23.956338167084876</v>
      </c>
      <c r="K826" s="13">
        <f t="shared" si="147"/>
        <v>3.9883991070142137</v>
      </c>
      <c r="L826" s="13">
        <f t="shared" si="148"/>
        <v>0</v>
      </c>
      <c r="M826" s="13">
        <f t="shared" si="153"/>
        <v>12.882536443265732</v>
      </c>
      <c r="N826" s="13">
        <f t="shared" si="149"/>
        <v>7.9871725948247532</v>
      </c>
      <c r="O826" s="13">
        <f t="shared" si="150"/>
        <v>7.9871725948247532</v>
      </c>
      <c r="Q826">
        <v>11.52607759354839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79.149249677711452</v>
      </c>
      <c r="G827" s="13">
        <f t="shared" si="144"/>
        <v>5.7943660377895521</v>
      </c>
      <c r="H827" s="13">
        <f t="shared" si="145"/>
        <v>73.354883639921894</v>
      </c>
      <c r="I827" s="16">
        <f t="shared" si="152"/>
        <v>77.343282746936111</v>
      </c>
      <c r="J827" s="13">
        <f t="shared" si="146"/>
        <v>44.844530705396366</v>
      </c>
      <c r="K827" s="13">
        <f t="shared" si="147"/>
        <v>32.498752041539746</v>
      </c>
      <c r="L827" s="13">
        <f t="shared" si="148"/>
        <v>21.513929236844163</v>
      </c>
      <c r="M827" s="13">
        <f t="shared" si="153"/>
        <v>26.409293085285146</v>
      </c>
      <c r="N827" s="13">
        <f t="shared" si="149"/>
        <v>16.373761712876789</v>
      </c>
      <c r="O827" s="13">
        <f t="shared" si="150"/>
        <v>22.16812775066634</v>
      </c>
      <c r="Q827">
        <v>13.983394665853821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52.350959240073308</v>
      </c>
      <c r="G828" s="13">
        <f t="shared" si="144"/>
        <v>2.7982420061176669</v>
      </c>
      <c r="H828" s="13">
        <f t="shared" si="145"/>
        <v>49.55271723395564</v>
      </c>
      <c r="I828" s="16">
        <f t="shared" si="152"/>
        <v>60.537540038651215</v>
      </c>
      <c r="J828" s="13">
        <f t="shared" si="146"/>
        <v>41.207499419761461</v>
      </c>
      <c r="K828" s="13">
        <f t="shared" si="147"/>
        <v>19.330040618889754</v>
      </c>
      <c r="L828" s="13">
        <f t="shared" si="148"/>
        <v>8.2483911388447702</v>
      </c>
      <c r="M828" s="13">
        <f t="shared" si="153"/>
        <v>18.283922511253127</v>
      </c>
      <c r="N828" s="13">
        <f t="shared" si="149"/>
        <v>11.336031956976939</v>
      </c>
      <c r="O828" s="13">
        <f t="shared" si="150"/>
        <v>14.134273963094605</v>
      </c>
      <c r="Q828">
        <v>14.2976872346661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58.137905817644082</v>
      </c>
      <c r="G829" s="13">
        <f t="shared" si="144"/>
        <v>3.4452388640481786</v>
      </c>
      <c r="H829" s="13">
        <f t="shared" si="145"/>
        <v>54.692666953595904</v>
      </c>
      <c r="I829" s="16">
        <f t="shared" si="152"/>
        <v>65.774316433640891</v>
      </c>
      <c r="J829" s="13">
        <f t="shared" si="146"/>
        <v>45.534427048516427</v>
      </c>
      <c r="K829" s="13">
        <f t="shared" si="147"/>
        <v>20.239889385124464</v>
      </c>
      <c r="L829" s="13">
        <f t="shared" si="148"/>
        <v>9.1649298254731892</v>
      </c>
      <c r="M829" s="13">
        <f t="shared" si="153"/>
        <v>16.11282037974938</v>
      </c>
      <c r="N829" s="13">
        <f t="shared" si="149"/>
        <v>9.9899486354446161</v>
      </c>
      <c r="O829" s="13">
        <f t="shared" si="150"/>
        <v>13.435187499492795</v>
      </c>
      <c r="Q829">
        <v>15.946654819345429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7.3080945638624284</v>
      </c>
      <c r="G830" s="13">
        <f t="shared" si="144"/>
        <v>0</v>
      </c>
      <c r="H830" s="13">
        <f t="shared" si="145"/>
        <v>7.3080945638624284</v>
      </c>
      <c r="I830" s="16">
        <f t="shared" si="152"/>
        <v>18.383054123513702</v>
      </c>
      <c r="J830" s="13">
        <f t="shared" si="146"/>
        <v>17.937993149935231</v>
      </c>
      <c r="K830" s="13">
        <f t="shared" si="147"/>
        <v>0.44506097357847096</v>
      </c>
      <c r="L830" s="13">
        <f t="shared" si="148"/>
        <v>0</v>
      </c>
      <c r="M830" s="13">
        <f t="shared" si="153"/>
        <v>6.1228717443047636</v>
      </c>
      <c r="N830" s="13">
        <f t="shared" si="149"/>
        <v>3.7961804814689533</v>
      </c>
      <c r="O830" s="13">
        <f t="shared" si="150"/>
        <v>3.7961804814689533</v>
      </c>
      <c r="Q830">
        <v>19.662688330851768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1.9551422670413141</v>
      </c>
      <c r="G831" s="13">
        <f t="shared" si="144"/>
        <v>0</v>
      </c>
      <c r="H831" s="13">
        <f t="shared" si="145"/>
        <v>1.9551422670413141</v>
      </c>
      <c r="I831" s="16">
        <f t="shared" si="152"/>
        <v>2.4002032406197849</v>
      </c>
      <c r="J831" s="13">
        <f t="shared" si="146"/>
        <v>2.3993801366036065</v>
      </c>
      <c r="K831" s="13">
        <f t="shared" si="147"/>
        <v>8.2310401617835538E-4</v>
      </c>
      <c r="L831" s="13">
        <f t="shared" si="148"/>
        <v>0</v>
      </c>
      <c r="M831" s="13">
        <f t="shared" si="153"/>
        <v>2.3266912628358103</v>
      </c>
      <c r="N831" s="13">
        <f t="shared" si="149"/>
        <v>1.4425485829582023</v>
      </c>
      <c r="O831" s="13">
        <f t="shared" si="150"/>
        <v>1.4425485829582023</v>
      </c>
      <c r="Q831">
        <v>21.227394770305459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1.8066335103570901</v>
      </c>
      <c r="G832" s="13">
        <f t="shared" si="144"/>
        <v>0</v>
      </c>
      <c r="H832" s="13">
        <f t="shared" si="145"/>
        <v>1.8066335103570901</v>
      </c>
      <c r="I832" s="16">
        <f t="shared" si="152"/>
        <v>1.8074566143732684</v>
      </c>
      <c r="J832" s="13">
        <f t="shared" si="146"/>
        <v>1.8071802070625895</v>
      </c>
      <c r="K832" s="13">
        <f t="shared" si="147"/>
        <v>2.7640731067890556E-4</v>
      </c>
      <c r="L832" s="13">
        <f t="shared" si="148"/>
        <v>0</v>
      </c>
      <c r="M832" s="13">
        <f t="shared" si="153"/>
        <v>0.88414267987760797</v>
      </c>
      <c r="N832" s="13">
        <f t="shared" si="149"/>
        <v>0.54816846152411691</v>
      </c>
      <c r="O832" s="13">
        <f t="shared" si="150"/>
        <v>0.54816846152411691</v>
      </c>
      <c r="Q832">
        <v>22.93194670254638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1.817975364536272</v>
      </c>
      <c r="G833" s="13">
        <f t="shared" si="144"/>
        <v>0</v>
      </c>
      <c r="H833" s="13">
        <f t="shared" si="145"/>
        <v>1.817975364536272</v>
      </c>
      <c r="I833" s="16">
        <f t="shared" si="152"/>
        <v>1.8182517718469509</v>
      </c>
      <c r="J833" s="13">
        <f t="shared" si="146"/>
        <v>1.8179754837028883</v>
      </c>
      <c r="K833" s="13">
        <f t="shared" si="147"/>
        <v>2.7628814406255309E-4</v>
      </c>
      <c r="L833" s="13">
        <f t="shared" si="148"/>
        <v>0</v>
      </c>
      <c r="M833" s="13">
        <f t="shared" si="153"/>
        <v>0.33597421835349106</v>
      </c>
      <c r="N833" s="13">
        <f t="shared" si="149"/>
        <v>0.20830401537916446</v>
      </c>
      <c r="O833" s="13">
        <f t="shared" si="150"/>
        <v>0.20830401537916446</v>
      </c>
      <c r="Q833">
        <v>23.061993000000001</v>
      </c>
    </row>
    <row r="834" spans="1:17" x14ac:dyDescent="0.2">
      <c r="A834" s="14">
        <f t="shared" si="151"/>
        <v>47362</v>
      </c>
      <c r="B834" s="1">
        <v>9</v>
      </c>
      <c r="F834" s="34">
        <v>2.1991089941930988</v>
      </c>
      <c r="G834" s="13">
        <f t="shared" si="144"/>
        <v>0</v>
      </c>
      <c r="H834" s="13">
        <f t="shared" si="145"/>
        <v>2.1991089941930988</v>
      </c>
      <c r="I834" s="16">
        <f t="shared" si="152"/>
        <v>2.1993852823371611</v>
      </c>
      <c r="J834" s="13">
        <f t="shared" si="146"/>
        <v>2.198777568626284</v>
      </c>
      <c r="K834" s="13">
        <f t="shared" si="147"/>
        <v>6.0771371087708914E-4</v>
      </c>
      <c r="L834" s="13">
        <f t="shared" si="148"/>
        <v>0</v>
      </c>
      <c r="M834" s="13">
        <f t="shared" si="153"/>
        <v>0.1276702029743266</v>
      </c>
      <c r="N834" s="13">
        <f t="shared" si="149"/>
        <v>7.9155525844082489E-2</v>
      </c>
      <c r="O834" s="13">
        <f t="shared" si="150"/>
        <v>7.9155525844082489E-2</v>
      </c>
      <c r="Q834">
        <v>21.519779379392499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23.305825275295842</v>
      </c>
      <c r="G835" s="13">
        <f t="shared" si="144"/>
        <v>0</v>
      </c>
      <c r="H835" s="13">
        <f t="shared" si="145"/>
        <v>23.305825275295842</v>
      </c>
      <c r="I835" s="16">
        <f t="shared" si="152"/>
        <v>23.306432989006719</v>
      </c>
      <c r="J835" s="13">
        <f t="shared" si="146"/>
        <v>22.522196402084298</v>
      </c>
      <c r="K835" s="13">
        <f t="shared" si="147"/>
        <v>0.78423658692242171</v>
      </c>
      <c r="L835" s="13">
        <f t="shared" si="148"/>
        <v>0</v>
      </c>
      <c r="M835" s="13">
        <f t="shared" si="153"/>
        <v>4.8514677130244113E-2</v>
      </c>
      <c r="N835" s="13">
        <f t="shared" si="149"/>
        <v>3.007909982075135E-2</v>
      </c>
      <c r="O835" s="13">
        <f t="shared" si="150"/>
        <v>3.007909982075135E-2</v>
      </c>
      <c r="Q835">
        <v>20.585714092556369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8.4374651910922491</v>
      </c>
      <c r="G836" s="13">
        <f t="shared" si="144"/>
        <v>0</v>
      </c>
      <c r="H836" s="13">
        <f t="shared" si="145"/>
        <v>8.4374651910922491</v>
      </c>
      <c r="I836" s="16">
        <f t="shared" si="152"/>
        <v>9.2217017780146708</v>
      </c>
      <c r="J836" s="13">
        <f t="shared" si="146"/>
        <v>9.1282831844454755</v>
      </c>
      <c r="K836" s="13">
        <f t="shared" si="147"/>
        <v>9.3418593569195352E-2</v>
      </c>
      <c r="L836" s="13">
        <f t="shared" si="148"/>
        <v>0</v>
      </c>
      <c r="M836" s="13">
        <f t="shared" si="153"/>
        <v>1.8435577309492763E-2</v>
      </c>
      <c r="N836" s="13">
        <f t="shared" si="149"/>
        <v>1.1430057931885514E-2</v>
      </c>
      <c r="O836" s="13">
        <f t="shared" si="150"/>
        <v>1.1430057931885514E-2</v>
      </c>
      <c r="Q836">
        <v>16.21396261203974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72.974752877258098</v>
      </c>
      <c r="G837" s="13">
        <f t="shared" si="144"/>
        <v>5.1040399779847494</v>
      </c>
      <c r="H837" s="13">
        <f t="shared" si="145"/>
        <v>67.870712899273343</v>
      </c>
      <c r="I837" s="16">
        <f t="shared" si="152"/>
        <v>67.96413149284254</v>
      </c>
      <c r="J837" s="13">
        <f t="shared" si="146"/>
        <v>39.346586763299591</v>
      </c>
      <c r="K837" s="13">
        <f t="shared" si="147"/>
        <v>28.617544729542949</v>
      </c>
      <c r="L837" s="13">
        <f t="shared" si="148"/>
        <v>17.604184250332299</v>
      </c>
      <c r="M837" s="13">
        <f t="shared" si="153"/>
        <v>17.611189769709906</v>
      </c>
      <c r="N837" s="13">
        <f t="shared" si="149"/>
        <v>10.918937657220141</v>
      </c>
      <c r="O837" s="13">
        <f t="shared" si="150"/>
        <v>16.022977635204889</v>
      </c>
      <c r="Q837">
        <v>12.063532745926951</v>
      </c>
    </row>
    <row r="838" spans="1:17" x14ac:dyDescent="0.2">
      <c r="A838" s="14">
        <f t="shared" si="151"/>
        <v>47484</v>
      </c>
      <c r="B838" s="1">
        <v>1</v>
      </c>
      <c r="F838" s="34">
        <v>20.644396133511751</v>
      </c>
      <c r="G838" s="13">
        <f t="shared" ref="G838:G901" si="157">IF((F838-$J$2)&gt;0,$I$2*(F838-$J$2),0)</f>
        <v>0</v>
      </c>
      <c r="H838" s="13">
        <f t="shared" ref="H838:H901" si="158">F838-G838</f>
        <v>20.644396133511751</v>
      </c>
      <c r="I838" s="16">
        <f t="shared" si="152"/>
        <v>31.657756612722405</v>
      </c>
      <c r="J838" s="13">
        <f t="shared" ref="J838:J901" si="159">I838/SQRT(1+(I838/($K$2*(300+(25*Q838)+0.05*(Q838)^3)))^2)</f>
        <v>25.768193804914034</v>
      </c>
      <c r="K838" s="13">
        <f t="shared" ref="K838:K901" si="160">I838-J838</f>
        <v>5.889562807808371</v>
      </c>
      <c r="L838" s="13">
        <f t="shared" ref="L838:L901" si="161">IF(K838&gt;$N$2,(K838-$N$2)/$L$2,0)</f>
        <v>0</v>
      </c>
      <c r="M838" s="13">
        <f t="shared" si="153"/>
        <v>6.6922521124897649</v>
      </c>
      <c r="N838" s="13">
        <f t="shared" ref="N838:N901" si="162">$M$2*M838</f>
        <v>4.1491963097436546</v>
      </c>
      <c r="O838" s="13">
        <f t="shared" ref="O838:O901" si="163">N838+G838</f>
        <v>4.1491963097436546</v>
      </c>
      <c r="Q838">
        <v>10.816345593548389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53.333031567009343</v>
      </c>
      <c r="G839" s="13">
        <f t="shared" si="157"/>
        <v>2.9080404466719334</v>
      </c>
      <c r="H839" s="13">
        <f t="shared" si="158"/>
        <v>50.42499112033741</v>
      </c>
      <c r="I839" s="16">
        <f t="shared" ref="I839:I902" si="166">H839+K838-L838</f>
        <v>56.314553928145784</v>
      </c>
      <c r="J839" s="13">
        <f t="shared" si="159"/>
        <v>40.67343899933892</v>
      </c>
      <c r="K839" s="13">
        <f t="shared" si="160"/>
        <v>15.641114928806864</v>
      </c>
      <c r="L839" s="13">
        <f t="shared" si="161"/>
        <v>4.5323415792565189</v>
      </c>
      <c r="M839" s="13">
        <f t="shared" ref="M839:M902" si="167">L839+M838-N838</f>
        <v>7.0753973820026292</v>
      </c>
      <c r="N839" s="13">
        <f t="shared" si="162"/>
        <v>4.3867463768416304</v>
      </c>
      <c r="O839" s="13">
        <f t="shared" si="163"/>
        <v>7.2947868235135633</v>
      </c>
      <c r="Q839">
        <v>14.9380442038051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66.579185857743084</v>
      </c>
      <c r="G840" s="13">
        <f t="shared" si="157"/>
        <v>4.3889976476566845</v>
      </c>
      <c r="H840" s="13">
        <f t="shared" si="158"/>
        <v>62.190188210086397</v>
      </c>
      <c r="I840" s="16">
        <f t="shared" si="166"/>
        <v>73.298961559636737</v>
      </c>
      <c r="J840" s="13">
        <f t="shared" si="159"/>
        <v>46.251677853518807</v>
      </c>
      <c r="K840" s="13">
        <f t="shared" si="160"/>
        <v>27.047283706117931</v>
      </c>
      <c r="L840" s="13">
        <f t="shared" si="161"/>
        <v>16.022377438602781</v>
      </c>
      <c r="M840" s="13">
        <f t="shared" si="167"/>
        <v>18.71102844376378</v>
      </c>
      <c r="N840" s="13">
        <f t="shared" si="162"/>
        <v>11.600837635133544</v>
      </c>
      <c r="O840" s="13">
        <f t="shared" si="163"/>
        <v>15.989835282790228</v>
      </c>
      <c r="Q840">
        <v>15.134717044023651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62.90665912196004</v>
      </c>
      <c r="G841" s="13">
        <f t="shared" si="157"/>
        <v>3.9783988583181333</v>
      </c>
      <c r="H841" s="13">
        <f t="shared" si="158"/>
        <v>58.928260263641903</v>
      </c>
      <c r="I841" s="16">
        <f t="shared" si="166"/>
        <v>69.953166531157052</v>
      </c>
      <c r="J841" s="13">
        <f t="shared" si="159"/>
        <v>47.301950510647579</v>
      </c>
      <c r="K841" s="13">
        <f t="shared" si="160"/>
        <v>22.651216020509473</v>
      </c>
      <c r="L841" s="13">
        <f t="shared" si="161"/>
        <v>11.593986421960103</v>
      </c>
      <c r="M841" s="13">
        <f t="shared" si="167"/>
        <v>18.704177230590339</v>
      </c>
      <c r="N841" s="13">
        <f t="shared" si="162"/>
        <v>11.596589882966009</v>
      </c>
      <c r="O841" s="13">
        <f t="shared" si="163"/>
        <v>15.574988741284143</v>
      </c>
      <c r="Q841">
        <v>16.194567076724599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23.319531604139279</v>
      </c>
      <c r="G842" s="13">
        <f t="shared" si="157"/>
        <v>0</v>
      </c>
      <c r="H842" s="13">
        <f t="shared" si="158"/>
        <v>23.319531604139279</v>
      </c>
      <c r="I842" s="16">
        <f t="shared" si="166"/>
        <v>34.376761202688648</v>
      </c>
      <c r="J842" s="13">
        <f t="shared" si="159"/>
        <v>31.442488665625884</v>
      </c>
      <c r="K842" s="13">
        <f t="shared" si="160"/>
        <v>2.934272537062764</v>
      </c>
      <c r="L842" s="13">
        <f t="shared" si="161"/>
        <v>0</v>
      </c>
      <c r="M842" s="13">
        <f t="shared" si="167"/>
        <v>7.1075873476243299</v>
      </c>
      <c r="N842" s="13">
        <f t="shared" si="162"/>
        <v>4.4067041555270841</v>
      </c>
      <c r="O842" s="13">
        <f t="shared" si="163"/>
        <v>4.4067041555270841</v>
      </c>
      <c r="Q842">
        <v>18.91331440461812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0.29077141454444022</v>
      </c>
      <c r="G843" s="13">
        <f t="shared" si="157"/>
        <v>0</v>
      </c>
      <c r="H843" s="13">
        <f t="shared" si="158"/>
        <v>0.29077141454444022</v>
      </c>
      <c r="I843" s="16">
        <f t="shared" si="166"/>
        <v>3.225043951607204</v>
      </c>
      <c r="J843" s="13">
        <f t="shared" si="159"/>
        <v>3.2233625571999123</v>
      </c>
      <c r="K843" s="13">
        <f t="shared" si="160"/>
        <v>1.6813944072917586E-3</v>
      </c>
      <c r="L843" s="13">
        <f t="shared" si="161"/>
        <v>0</v>
      </c>
      <c r="M843" s="13">
        <f t="shared" si="167"/>
        <v>2.7008831920972458</v>
      </c>
      <c r="N843" s="13">
        <f t="shared" si="162"/>
        <v>1.6745475791002924</v>
      </c>
      <c r="O843" s="13">
        <f t="shared" si="163"/>
        <v>1.6745475791002924</v>
      </c>
      <c r="Q843">
        <v>22.4422909027526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2.7820714550132588</v>
      </c>
      <c r="G844" s="13">
        <f t="shared" si="157"/>
        <v>0</v>
      </c>
      <c r="H844" s="13">
        <f t="shared" si="158"/>
        <v>2.7820714550132588</v>
      </c>
      <c r="I844" s="16">
        <f t="shared" si="166"/>
        <v>2.7837528494205506</v>
      </c>
      <c r="J844" s="13">
        <f t="shared" si="159"/>
        <v>2.782964407300959</v>
      </c>
      <c r="K844" s="13">
        <f t="shared" si="160"/>
        <v>7.884421195916147E-4</v>
      </c>
      <c r="L844" s="13">
        <f t="shared" si="161"/>
        <v>0</v>
      </c>
      <c r="M844" s="13">
        <f t="shared" si="167"/>
        <v>1.0263356129969534</v>
      </c>
      <c r="N844" s="13">
        <f t="shared" si="162"/>
        <v>0.63632808005811115</v>
      </c>
      <c r="O844" s="13">
        <f t="shared" si="163"/>
        <v>0.63632808005811115</v>
      </c>
      <c r="Q844">
        <v>24.696349235735202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0.9843009155266238</v>
      </c>
      <c r="G845" s="13">
        <f t="shared" si="157"/>
        <v>0</v>
      </c>
      <c r="H845" s="13">
        <f t="shared" si="158"/>
        <v>0.9843009155266238</v>
      </c>
      <c r="I845" s="16">
        <f t="shared" si="166"/>
        <v>0.98508935764621541</v>
      </c>
      <c r="J845" s="13">
        <f t="shared" si="159"/>
        <v>0.98505301836670178</v>
      </c>
      <c r="K845" s="13">
        <f t="shared" si="160"/>
        <v>3.6339279513630807E-5</v>
      </c>
      <c r="L845" s="13">
        <f t="shared" si="161"/>
        <v>0</v>
      </c>
      <c r="M845" s="13">
        <f t="shared" si="167"/>
        <v>0.39000753293884227</v>
      </c>
      <c r="N845" s="13">
        <f t="shared" si="162"/>
        <v>0.2418046704220822</v>
      </c>
      <c r="O845" s="13">
        <f t="shared" si="163"/>
        <v>0.2418046704220822</v>
      </c>
      <c r="Q845">
        <v>24.417369000000011</v>
      </c>
    </row>
    <row r="846" spans="1:17" x14ac:dyDescent="0.2">
      <c r="A846" s="14">
        <f t="shared" si="164"/>
        <v>47727</v>
      </c>
      <c r="B846" s="1">
        <v>9</v>
      </c>
      <c r="F846" s="34">
        <v>9.0742959369148881</v>
      </c>
      <c r="G846" s="13">
        <f t="shared" si="157"/>
        <v>0</v>
      </c>
      <c r="H846" s="13">
        <f t="shared" si="158"/>
        <v>9.0742959369148881</v>
      </c>
      <c r="I846" s="16">
        <f t="shared" si="166"/>
        <v>9.0743322761944025</v>
      </c>
      <c r="J846" s="13">
        <f t="shared" si="159"/>
        <v>9.0348620660655214</v>
      </c>
      <c r="K846" s="13">
        <f t="shared" si="160"/>
        <v>3.9470210128881078E-2</v>
      </c>
      <c r="L846" s="13">
        <f t="shared" si="161"/>
        <v>0</v>
      </c>
      <c r="M846" s="13">
        <f t="shared" si="167"/>
        <v>0.14820286251676007</v>
      </c>
      <c r="N846" s="13">
        <f t="shared" si="162"/>
        <v>9.1885774760391239E-2</v>
      </c>
      <c r="O846" s="13">
        <f t="shared" si="163"/>
        <v>9.1885774760391239E-2</v>
      </c>
      <c r="Q846">
        <v>22.030010985412211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8.2352523023357604E-2</v>
      </c>
      <c r="G847" s="13">
        <f t="shared" si="157"/>
        <v>0</v>
      </c>
      <c r="H847" s="13">
        <f t="shared" si="158"/>
        <v>8.2352523023357604E-2</v>
      </c>
      <c r="I847" s="16">
        <f t="shared" si="166"/>
        <v>0.12182273315223868</v>
      </c>
      <c r="J847" s="13">
        <f t="shared" si="159"/>
        <v>0.12182261828340643</v>
      </c>
      <c r="K847" s="13">
        <f t="shared" si="160"/>
        <v>1.1486883225164668E-7</v>
      </c>
      <c r="L847" s="13">
        <f t="shared" si="161"/>
        <v>0</v>
      </c>
      <c r="M847" s="13">
        <f t="shared" si="167"/>
        <v>5.631708775636883E-2</v>
      </c>
      <c r="N847" s="13">
        <f t="shared" si="162"/>
        <v>3.4916594408948676E-2</v>
      </c>
      <c r="O847" s="13">
        <f t="shared" si="163"/>
        <v>3.4916594408948676E-2</v>
      </c>
      <c r="Q847">
        <v>20.77049562003339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22.116342393185231</v>
      </c>
      <c r="G848" s="13">
        <f t="shared" si="157"/>
        <v>0</v>
      </c>
      <c r="H848" s="13">
        <f t="shared" si="158"/>
        <v>22.116342393185231</v>
      </c>
      <c r="I848" s="16">
        <f t="shared" si="166"/>
        <v>22.116342508054064</v>
      </c>
      <c r="J848" s="13">
        <f t="shared" si="159"/>
        <v>20.977810077703563</v>
      </c>
      <c r="K848" s="13">
        <f t="shared" si="160"/>
        <v>1.1385324303505016</v>
      </c>
      <c r="L848" s="13">
        <f t="shared" si="161"/>
        <v>0</v>
      </c>
      <c r="M848" s="13">
        <f t="shared" si="167"/>
        <v>2.1400493347420155E-2</v>
      </c>
      <c r="N848" s="13">
        <f t="shared" si="162"/>
        <v>1.3268305875400496E-2</v>
      </c>
      <c r="O848" s="13">
        <f t="shared" si="163"/>
        <v>1.3268305875400496E-2</v>
      </c>
      <c r="Q848">
        <v>16.637759453023019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27.82993206600457</v>
      </c>
      <c r="G849" s="13">
        <f t="shared" si="157"/>
        <v>5.6722394317320367E-2</v>
      </c>
      <c r="H849" s="13">
        <f t="shared" si="158"/>
        <v>27.773209671687251</v>
      </c>
      <c r="I849" s="16">
        <f t="shared" si="166"/>
        <v>28.911742102037753</v>
      </c>
      <c r="J849" s="13">
        <f t="shared" si="159"/>
        <v>25.603265450326088</v>
      </c>
      <c r="K849" s="13">
        <f t="shared" si="160"/>
        <v>3.3084766517116648</v>
      </c>
      <c r="L849" s="13">
        <f t="shared" si="161"/>
        <v>0</v>
      </c>
      <c r="M849" s="13">
        <f t="shared" si="167"/>
        <v>8.1321874720196585E-3</v>
      </c>
      <c r="N849" s="13">
        <f t="shared" si="162"/>
        <v>5.0419562326521885E-3</v>
      </c>
      <c r="O849" s="13">
        <f t="shared" si="163"/>
        <v>6.1764350549972556E-2</v>
      </c>
      <c r="Q849">
        <v>14.003812367651321</v>
      </c>
    </row>
    <row r="850" spans="1:17" x14ac:dyDescent="0.2">
      <c r="A850" s="14">
        <f t="shared" si="164"/>
        <v>47849</v>
      </c>
      <c r="B850" s="1">
        <v>1</v>
      </c>
      <c r="F850" s="34">
        <v>20.364386395581061</v>
      </c>
      <c r="G850" s="13">
        <f t="shared" si="157"/>
        <v>0</v>
      </c>
      <c r="H850" s="13">
        <f t="shared" si="158"/>
        <v>20.364386395581061</v>
      </c>
      <c r="I850" s="16">
        <f t="shared" si="166"/>
        <v>23.672863047292726</v>
      </c>
      <c r="J850" s="13">
        <f t="shared" si="159"/>
        <v>21.442299221842227</v>
      </c>
      <c r="K850" s="13">
        <f t="shared" si="160"/>
        <v>2.2305638254504991</v>
      </c>
      <c r="L850" s="13">
        <f t="shared" si="161"/>
        <v>0</v>
      </c>
      <c r="M850" s="13">
        <f t="shared" si="167"/>
        <v>3.09023123936747E-3</v>
      </c>
      <c r="N850" s="13">
        <f t="shared" si="162"/>
        <v>1.9159433684078314E-3</v>
      </c>
      <c r="O850" s="13">
        <f t="shared" si="163"/>
        <v>1.9159433684078314E-3</v>
      </c>
      <c r="Q850">
        <v>12.75968759354839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32.509878043605958</v>
      </c>
      <c r="G851" s="13">
        <f t="shared" si="157"/>
        <v>0.57995348038407346</v>
      </c>
      <c r="H851" s="13">
        <f t="shared" si="158"/>
        <v>31.929924563221885</v>
      </c>
      <c r="I851" s="16">
        <f t="shared" si="166"/>
        <v>34.160488388672384</v>
      </c>
      <c r="J851" s="13">
        <f t="shared" si="159"/>
        <v>29.585061003366267</v>
      </c>
      <c r="K851" s="13">
        <f t="shared" si="160"/>
        <v>4.5754273853061171</v>
      </c>
      <c r="L851" s="13">
        <f t="shared" si="161"/>
        <v>0</v>
      </c>
      <c r="M851" s="13">
        <f t="shared" si="167"/>
        <v>1.1742878709596386E-3</v>
      </c>
      <c r="N851" s="13">
        <f t="shared" si="162"/>
        <v>7.2805847999497591E-4</v>
      </c>
      <c r="O851" s="13">
        <f t="shared" si="163"/>
        <v>0.58068153886406848</v>
      </c>
      <c r="Q851">
        <v>15.02790579489098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15.854195185374939</v>
      </c>
      <c r="G852" s="13">
        <f t="shared" si="157"/>
        <v>0</v>
      </c>
      <c r="H852" s="13">
        <f t="shared" si="158"/>
        <v>15.854195185374939</v>
      </c>
      <c r="I852" s="16">
        <f t="shared" si="166"/>
        <v>20.429622570681055</v>
      </c>
      <c r="J852" s="13">
        <f t="shared" si="159"/>
        <v>19.594593042929443</v>
      </c>
      <c r="K852" s="13">
        <f t="shared" si="160"/>
        <v>0.83502952775161177</v>
      </c>
      <c r="L852" s="13">
        <f t="shared" si="161"/>
        <v>0</v>
      </c>
      <c r="M852" s="13">
        <f t="shared" si="167"/>
        <v>4.4622939096466269E-4</v>
      </c>
      <c r="N852" s="13">
        <f t="shared" si="162"/>
        <v>2.7666222239809088E-4</v>
      </c>
      <c r="O852" s="13">
        <f t="shared" si="163"/>
        <v>2.7666222239809088E-4</v>
      </c>
      <c r="Q852">
        <v>17.268758616589249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35.292455662438421</v>
      </c>
      <c r="G853" s="13">
        <f t="shared" si="157"/>
        <v>0.89105346242125005</v>
      </c>
      <c r="H853" s="13">
        <f t="shared" si="158"/>
        <v>34.401402200017174</v>
      </c>
      <c r="I853" s="16">
        <f t="shared" si="166"/>
        <v>35.236431727768789</v>
      </c>
      <c r="J853" s="13">
        <f t="shared" si="159"/>
        <v>31.840877237664827</v>
      </c>
      <c r="K853" s="13">
        <f t="shared" si="160"/>
        <v>3.3955544901039616</v>
      </c>
      <c r="L853" s="13">
        <f t="shared" si="161"/>
        <v>0</v>
      </c>
      <c r="M853" s="13">
        <f t="shared" si="167"/>
        <v>1.695671685665718E-4</v>
      </c>
      <c r="N853" s="13">
        <f t="shared" si="162"/>
        <v>1.0513164451127452E-4</v>
      </c>
      <c r="O853" s="13">
        <f t="shared" si="163"/>
        <v>0.89115859406576137</v>
      </c>
      <c r="Q853">
        <v>18.274763177506522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28.404440860924829</v>
      </c>
      <c r="G854" s="13">
        <f t="shared" si="157"/>
        <v>0.12095408890519158</v>
      </c>
      <c r="H854" s="13">
        <f t="shared" si="158"/>
        <v>28.283486772019639</v>
      </c>
      <c r="I854" s="16">
        <f t="shared" si="166"/>
        <v>31.679041262123601</v>
      </c>
      <c r="J854" s="13">
        <f t="shared" si="159"/>
        <v>29.785646599712731</v>
      </c>
      <c r="K854" s="13">
        <f t="shared" si="160"/>
        <v>1.89339466241087</v>
      </c>
      <c r="L854" s="13">
        <f t="shared" si="161"/>
        <v>0</v>
      </c>
      <c r="M854" s="13">
        <f t="shared" si="167"/>
        <v>6.4435524055297288E-5</v>
      </c>
      <c r="N854" s="13">
        <f t="shared" si="162"/>
        <v>3.9950024914284315E-5</v>
      </c>
      <c r="O854" s="13">
        <f t="shared" si="163"/>
        <v>0.12099403893010587</v>
      </c>
      <c r="Q854">
        <v>20.571115458680431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0.14506064252045689</v>
      </c>
      <c r="G855" s="13">
        <f t="shared" si="157"/>
        <v>0</v>
      </c>
      <c r="H855" s="13">
        <f t="shared" si="158"/>
        <v>0.14506064252045689</v>
      </c>
      <c r="I855" s="16">
        <f t="shared" si="166"/>
        <v>2.0384553049313268</v>
      </c>
      <c r="J855" s="13">
        <f t="shared" si="159"/>
        <v>2.038096659762878</v>
      </c>
      <c r="K855" s="13">
        <f t="shared" si="160"/>
        <v>3.5864516844874572E-4</v>
      </c>
      <c r="L855" s="13">
        <f t="shared" si="161"/>
        <v>0</v>
      </c>
      <c r="M855" s="13">
        <f t="shared" si="167"/>
        <v>2.4485499141012973E-5</v>
      </c>
      <c r="N855" s="13">
        <f t="shared" si="162"/>
        <v>1.5181009467428043E-5</v>
      </c>
      <c r="O855" s="13">
        <f t="shared" si="163"/>
        <v>1.5181009467428043E-5</v>
      </c>
      <c r="Q855">
        <v>23.645919284862739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0.11274260651639451</v>
      </c>
      <c r="G856" s="13">
        <f t="shared" si="157"/>
        <v>0</v>
      </c>
      <c r="H856" s="13">
        <f t="shared" si="158"/>
        <v>0.11274260651639451</v>
      </c>
      <c r="I856" s="16">
        <f t="shared" si="166"/>
        <v>0.11310125168484325</v>
      </c>
      <c r="J856" s="13">
        <f t="shared" si="159"/>
        <v>0.11310119583172278</v>
      </c>
      <c r="K856" s="13">
        <f t="shared" si="160"/>
        <v>5.5853120475846119E-8</v>
      </c>
      <c r="L856" s="13">
        <f t="shared" si="161"/>
        <v>0</v>
      </c>
      <c r="M856" s="13">
        <f t="shared" si="167"/>
        <v>9.3044896735849302E-6</v>
      </c>
      <c r="N856" s="13">
        <f t="shared" si="162"/>
        <v>5.7687835976226567E-6</v>
      </c>
      <c r="O856" s="13">
        <f t="shared" si="163"/>
        <v>5.7687835976226567E-6</v>
      </c>
      <c r="Q856">
        <v>24.307427000000011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5.9256279566257959</v>
      </c>
      <c r="G857" s="13">
        <f t="shared" si="157"/>
        <v>0</v>
      </c>
      <c r="H857" s="13">
        <f t="shared" si="158"/>
        <v>5.9256279566257959</v>
      </c>
      <c r="I857" s="16">
        <f t="shared" si="166"/>
        <v>5.9256280124789162</v>
      </c>
      <c r="J857" s="13">
        <f t="shared" si="159"/>
        <v>5.9175881242201758</v>
      </c>
      <c r="K857" s="13">
        <f t="shared" si="160"/>
        <v>8.0398882587404685E-3</v>
      </c>
      <c r="L857" s="13">
        <f t="shared" si="161"/>
        <v>0</v>
      </c>
      <c r="M857" s="13">
        <f t="shared" si="167"/>
        <v>3.5357060759622735E-6</v>
      </c>
      <c r="N857" s="13">
        <f t="shared" si="162"/>
        <v>2.1921377670966097E-6</v>
      </c>
      <c r="O857" s="13">
        <f t="shared" si="163"/>
        <v>2.1921377670966097E-6</v>
      </c>
      <c r="Q857">
        <v>24.286245904029329</v>
      </c>
    </row>
    <row r="858" spans="1:17" x14ac:dyDescent="0.2">
      <c r="A858" s="14">
        <f t="shared" si="164"/>
        <v>48092</v>
      </c>
      <c r="B858" s="1">
        <v>9</v>
      </c>
      <c r="F858" s="34">
        <v>8.3189105113199968</v>
      </c>
      <c r="G858" s="13">
        <f t="shared" si="157"/>
        <v>0</v>
      </c>
      <c r="H858" s="13">
        <f t="shared" si="158"/>
        <v>8.3189105113199968</v>
      </c>
      <c r="I858" s="16">
        <f t="shared" si="166"/>
        <v>8.3269503995787382</v>
      </c>
      <c r="J858" s="13">
        <f t="shared" si="159"/>
        <v>8.3003768421885269</v>
      </c>
      <c r="K858" s="13">
        <f t="shared" si="160"/>
        <v>2.6573557390211278E-2</v>
      </c>
      <c r="L858" s="13">
        <f t="shared" si="161"/>
        <v>0</v>
      </c>
      <c r="M858" s="13">
        <f t="shared" si="167"/>
        <v>1.3435683088656638E-6</v>
      </c>
      <c r="N858" s="13">
        <f t="shared" si="162"/>
        <v>8.3301235149671158E-7</v>
      </c>
      <c r="O858" s="13">
        <f t="shared" si="163"/>
        <v>8.3301235149671158E-7</v>
      </c>
      <c r="Q858">
        <v>23.0198375136263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3.846369148052823</v>
      </c>
      <c r="G859" s="13">
        <f t="shared" si="157"/>
        <v>0</v>
      </c>
      <c r="H859" s="13">
        <f t="shared" si="158"/>
        <v>3.846369148052823</v>
      </c>
      <c r="I859" s="16">
        <f t="shared" si="166"/>
        <v>3.8729427054430343</v>
      </c>
      <c r="J859" s="13">
        <f t="shared" si="159"/>
        <v>3.8692966322399482</v>
      </c>
      <c r="K859" s="13">
        <f t="shared" si="160"/>
        <v>3.6460732030860754E-3</v>
      </c>
      <c r="L859" s="13">
        <f t="shared" si="161"/>
        <v>0</v>
      </c>
      <c r="M859" s="13">
        <f t="shared" si="167"/>
        <v>5.1055595736895224E-7</v>
      </c>
      <c r="N859" s="13">
        <f t="shared" si="162"/>
        <v>3.1654469356875036E-7</v>
      </c>
      <c r="O859" s="13">
        <f t="shared" si="163"/>
        <v>3.1654469356875036E-7</v>
      </c>
      <c r="Q859">
        <v>20.84697073203774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65.378737025339888</v>
      </c>
      <c r="G860" s="13">
        <f t="shared" si="157"/>
        <v>4.2547841013140379</v>
      </c>
      <c r="H860" s="13">
        <f t="shared" si="158"/>
        <v>61.123952924025851</v>
      </c>
      <c r="I860" s="16">
        <f t="shared" si="166"/>
        <v>61.127598997228937</v>
      </c>
      <c r="J860" s="13">
        <f t="shared" si="159"/>
        <v>43.835148552818026</v>
      </c>
      <c r="K860" s="13">
        <f t="shared" si="160"/>
        <v>17.29245044441091</v>
      </c>
      <c r="L860" s="13">
        <f t="shared" si="161"/>
        <v>6.1958190062997751</v>
      </c>
      <c r="M860" s="13">
        <f t="shared" si="167"/>
        <v>6.1958192003110391</v>
      </c>
      <c r="N860" s="13">
        <f t="shared" si="162"/>
        <v>3.8414079041928444</v>
      </c>
      <c r="O860" s="13">
        <f t="shared" si="163"/>
        <v>8.0961920055068823</v>
      </c>
      <c r="Q860">
        <v>15.900183852377641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49.526545285772762</v>
      </c>
      <c r="G861" s="13">
        <f t="shared" si="157"/>
        <v>2.4824646044374461</v>
      </c>
      <c r="H861" s="13">
        <f t="shared" si="158"/>
        <v>47.044080681335316</v>
      </c>
      <c r="I861" s="16">
        <f t="shared" si="166"/>
        <v>58.140712119446462</v>
      </c>
      <c r="J861" s="13">
        <f t="shared" si="159"/>
        <v>38.309906069201254</v>
      </c>
      <c r="K861" s="13">
        <f t="shared" si="160"/>
        <v>19.830806050245208</v>
      </c>
      <c r="L861" s="13">
        <f t="shared" si="161"/>
        <v>8.7528385896698495</v>
      </c>
      <c r="M861" s="13">
        <f t="shared" si="167"/>
        <v>11.107249885788043</v>
      </c>
      <c r="N861" s="13">
        <f t="shared" si="162"/>
        <v>6.8864949291885864</v>
      </c>
      <c r="O861" s="13">
        <f t="shared" si="163"/>
        <v>9.3689595336260325</v>
      </c>
      <c r="Q861">
        <v>12.85445903485993</v>
      </c>
    </row>
    <row r="862" spans="1:17" x14ac:dyDescent="0.2">
      <c r="A862" s="14">
        <f t="shared" si="164"/>
        <v>48214</v>
      </c>
      <c r="B862" s="1">
        <v>1</v>
      </c>
      <c r="F862" s="34">
        <v>43.424608165774643</v>
      </c>
      <c r="G862" s="13">
        <f t="shared" si="157"/>
        <v>1.8002509204145341</v>
      </c>
      <c r="H862" s="13">
        <f t="shared" si="158"/>
        <v>41.624357245360109</v>
      </c>
      <c r="I862" s="16">
        <f t="shared" si="166"/>
        <v>52.702324705935467</v>
      </c>
      <c r="J862" s="13">
        <f t="shared" si="159"/>
        <v>35.958699557506186</v>
      </c>
      <c r="K862" s="13">
        <f t="shared" si="160"/>
        <v>16.743625148429281</v>
      </c>
      <c r="L862" s="13">
        <f t="shared" si="161"/>
        <v>5.6429583171006934</v>
      </c>
      <c r="M862" s="13">
        <f t="shared" si="167"/>
        <v>9.8637132737001494</v>
      </c>
      <c r="N862" s="13">
        <f t="shared" si="162"/>
        <v>6.1155022296940924</v>
      </c>
      <c r="O862" s="13">
        <f t="shared" si="163"/>
        <v>7.9157531501086265</v>
      </c>
      <c r="Q862">
        <v>12.344282593548391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3.6758687798471179</v>
      </c>
      <c r="G863" s="13">
        <f t="shared" si="157"/>
        <v>0</v>
      </c>
      <c r="H863" s="13">
        <f t="shared" si="158"/>
        <v>3.6758687798471179</v>
      </c>
      <c r="I863" s="16">
        <f t="shared" si="166"/>
        <v>14.776535611175706</v>
      </c>
      <c r="J863" s="13">
        <f t="shared" si="159"/>
        <v>14.328031804172021</v>
      </c>
      <c r="K863" s="13">
        <f t="shared" si="160"/>
        <v>0.44850380700368575</v>
      </c>
      <c r="L863" s="13">
        <f t="shared" si="161"/>
        <v>0</v>
      </c>
      <c r="M863" s="13">
        <f t="shared" si="167"/>
        <v>3.748211044006057</v>
      </c>
      <c r="N863" s="13">
        <f t="shared" si="162"/>
        <v>2.3238908472837552</v>
      </c>
      <c r="O863" s="13">
        <f t="shared" si="163"/>
        <v>2.3238908472837552</v>
      </c>
      <c r="Q863">
        <v>14.8869812769764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6.5504295237194166</v>
      </c>
      <c r="G864" s="13">
        <f t="shared" si="157"/>
        <v>0</v>
      </c>
      <c r="H864" s="13">
        <f t="shared" si="158"/>
        <v>6.5504295237194166</v>
      </c>
      <c r="I864" s="16">
        <f t="shared" si="166"/>
        <v>6.9989333307231023</v>
      </c>
      <c r="J864" s="13">
        <f t="shared" si="159"/>
        <v>6.9641457173626806</v>
      </c>
      <c r="K864" s="13">
        <f t="shared" si="160"/>
        <v>3.4787613360421688E-2</v>
      </c>
      <c r="L864" s="13">
        <f t="shared" si="161"/>
        <v>0</v>
      </c>
      <c r="M864" s="13">
        <f t="shared" si="167"/>
        <v>1.4243201967223018</v>
      </c>
      <c r="N864" s="13">
        <f t="shared" si="162"/>
        <v>0.8830785219678271</v>
      </c>
      <c r="O864" s="13">
        <f t="shared" si="163"/>
        <v>0.8830785219678271</v>
      </c>
      <c r="Q864">
        <v>17.40958724127244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55.576447326177487</v>
      </c>
      <c r="G865" s="13">
        <f t="shared" si="157"/>
        <v>3.1588606206198468</v>
      </c>
      <c r="H865" s="13">
        <f t="shared" si="158"/>
        <v>52.417586705557639</v>
      </c>
      <c r="I865" s="16">
        <f t="shared" si="166"/>
        <v>52.452374318918061</v>
      </c>
      <c r="J865" s="13">
        <f t="shared" si="159"/>
        <v>40.22111868730228</v>
      </c>
      <c r="K865" s="13">
        <f t="shared" si="160"/>
        <v>12.231255631615781</v>
      </c>
      <c r="L865" s="13">
        <f t="shared" si="161"/>
        <v>1.0974103271444415</v>
      </c>
      <c r="M865" s="13">
        <f t="shared" si="167"/>
        <v>1.6386520018989166</v>
      </c>
      <c r="N865" s="13">
        <f t="shared" si="162"/>
        <v>1.0159642411773282</v>
      </c>
      <c r="O865" s="13">
        <f t="shared" si="163"/>
        <v>4.174824861797175</v>
      </c>
      <c r="Q865">
        <v>15.84730714202508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31.205930943877888</v>
      </c>
      <c r="G866" s="13">
        <f t="shared" si="157"/>
        <v>0.43416853747454176</v>
      </c>
      <c r="H866" s="13">
        <f t="shared" si="158"/>
        <v>30.771762406403347</v>
      </c>
      <c r="I866" s="16">
        <f t="shared" si="166"/>
        <v>41.905607710874683</v>
      </c>
      <c r="J866" s="13">
        <f t="shared" si="159"/>
        <v>37.38155665140328</v>
      </c>
      <c r="K866" s="13">
        <f t="shared" si="160"/>
        <v>4.5240510594714038</v>
      </c>
      <c r="L866" s="13">
        <f t="shared" si="161"/>
        <v>0</v>
      </c>
      <c r="M866" s="13">
        <f t="shared" si="167"/>
        <v>0.62268776072158838</v>
      </c>
      <c r="N866" s="13">
        <f t="shared" si="162"/>
        <v>0.38606641164738481</v>
      </c>
      <c r="O866" s="13">
        <f t="shared" si="163"/>
        <v>0.82023494912192652</v>
      </c>
      <c r="Q866">
        <v>19.78171982477447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0.22539272023430429</v>
      </c>
      <c r="G867" s="13">
        <f t="shared" si="157"/>
        <v>0</v>
      </c>
      <c r="H867" s="13">
        <f t="shared" si="158"/>
        <v>0.22539272023430429</v>
      </c>
      <c r="I867" s="16">
        <f t="shared" si="166"/>
        <v>4.7494437797057083</v>
      </c>
      <c r="J867" s="13">
        <f t="shared" si="159"/>
        <v>4.7444084082532321</v>
      </c>
      <c r="K867" s="13">
        <f t="shared" si="160"/>
        <v>5.0353714524762339E-3</v>
      </c>
      <c r="L867" s="13">
        <f t="shared" si="161"/>
        <v>0</v>
      </c>
      <c r="M867" s="13">
        <f t="shared" si="167"/>
        <v>0.23662134907420357</v>
      </c>
      <c r="N867" s="13">
        <f t="shared" si="162"/>
        <v>0.14670523642600622</v>
      </c>
      <c r="O867" s="13">
        <f t="shared" si="163"/>
        <v>0.14670523642600622</v>
      </c>
      <c r="Q867">
        <v>22.893520162833131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2.9088142344647929</v>
      </c>
      <c r="G868" s="13">
        <f t="shared" si="157"/>
        <v>0</v>
      </c>
      <c r="H868" s="13">
        <f t="shared" si="158"/>
        <v>2.9088142344647929</v>
      </c>
      <c r="I868" s="16">
        <f t="shared" si="166"/>
        <v>2.9138496059172692</v>
      </c>
      <c r="J868" s="13">
        <f t="shared" si="159"/>
        <v>2.9128147241852096</v>
      </c>
      <c r="K868" s="13">
        <f t="shared" si="160"/>
        <v>1.0348817320595671E-3</v>
      </c>
      <c r="L868" s="13">
        <f t="shared" si="161"/>
        <v>0</v>
      </c>
      <c r="M868" s="13">
        <f t="shared" si="167"/>
        <v>8.9916112648197349E-2</v>
      </c>
      <c r="N868" s="13">
        <f t="shared" si="162"/>
        <v>5.5747989841882353E-2</v>
      </c>
      <c r="O868" s="13">
        <f t="shared" si="163"/>
        <v>5.5747989841882353E-2</v>
      </c>
      <c r="Q868">
        <v>23.73055900000001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1.6794405218669199</v>
      </c>
      <c r="G869" s="13">
        <f t="shared" si="157"/>
        <v>0</v>
      </c>
      <c r="H869" s="13">
        <f t="shared" si="158"/>
        <v>1.6794405218669199</v>
      </c>
      <c r="I869" s="16">
        <f t="shared" si="166"/>
        <v>1.6804754035989795</v>
      </c>
      <c r="J869" s="13">
        <f t="shared" si="159"/>
        <v>1.6802870380674781</v>
      </c>
      <c r="K869" s="13">
        <f t="shared" si="160"/>
        <v>1.8836553150136659E-4</v>
      </c>
      <c r="L869" s="13">
        <f t="shared" si="161"/>
        <v>0</v>
      </c>
      <c r="M869" s="13">
        <f t="shared" si="167"/>
        <v>3.4168122806314996E-2</v>
      </c>
      <c r="N869" s="13">
        <f t="shared" si="162"/>
        <v>2.1184236139915297E-2</v>
      </c>
      <c r="O869" s="13">
        <f t="shared" si="163"/>
        <v>2.1184236139915297E-2</v>
      </c>
      <c r="Q869">
        <v>24.107684890845299</v>
      </c>
    </row>
    <row r="870" spans="1:17" x14ac:dyDescent="0.2">
      <c r="A870" s="14">
        <f t="shared" si="164"/>
        <v>48458</v>
      </c>
      <c r="B870" s="1">
        <v>9</v>
      </c>
      <c r="F870" s="34">
        <v>8.9266302849041548</v>
      </c>
      <c r="G870" s="13">
        <f t="shared" si="157"/>
        <v>0</v>
      </c>
      <c r="H870" s="13">
        <f t="shared" si="158"/>
        <v>8.9266302849041548</v>
      </c>
      <c r="I870" s="16">
        <f t="shared" si="166"/>
        <v>8.9268186504356564</v>
      </c>
      <c r="J870" s="13">
        <f t="shared" si="159"/>
        <v>8.8944741979698705</v>
      </c>
      <c r="K870" s="13">
        <f t="shared" si="160"/>
        <v>3.2344452465785878E-2</v>
      </c>
      <c r="L870" s="13">
        <f t="shared" si="161"/>
        <v>0</v>
      </c>
      <c r="M870" s="13">
        <f t="shared" si="167"/>
        <v>1.2983886666399699E-2</v>
      </c>
      <c r="N870" s="13">
        <f t="shared" si="162"/>
        <v>8.0500097331678133E-3</v>
      </c>
      <c r="O870" s="13">
        <f t="shared" si="163"/>
        <v>8.0500097331678133E-3</v>
      </c>
      <c r="Q870">
        <v>23.10168010369641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13.28863452820104</v>
      </c>
      <c r="G871" s="13">
        <f t="shared" si="157"/>
        <v>0</v>
      </c>
      <c r="H871" s="13">
        <f t="shared" si="158"/>
        <v>13.28863452820104</v>
      </c>
      <c r="I871" s="16">
        <f t="shared" si="166"/>
        <v>13.320978980666826</v>
      </c>
      <c r="J871" s="13">
        <f t="shared" si="159"/>
        <v>13.162275851215011</v>
      </c>
      <c r="K871" s="13">
        <f t="shared" si="160"/>
        <v>0.15870312945181553</v>
      </c>
      <c r="L871" s="13">
        <f t="shared" si="161"/>
        <v>0</v>
      </c>
      <c r="M871" s="13">
        <f t="shared" si="167"/>
        <v>4.9338769332318861E-3</v>
      </c>
      <c r="N871" s="13">
        <f t="shared" si="162"/>
        <v>3.0590036986037693E-3</v>
      </c>
      <c r="O871" s="13">
        <f t="shared" si="163"/>
        <v>3.0590036986037693E-3</v>
      </c>
      <c r="Q871">
        <v>20.25387328186228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27.61554357458747</v>
      </c>
      <c r="G872" s="13">
        <f t="shared" si="157"/>
        <v>3.2753159684856703E-2</v>
      </c>
      <c r="H872" s="13">
        <f t="shared" si="158"/>
        <v>27.582790414902615</v>
      </c>
      <c r="I872" s="16">
        <f t="shared" si="166"/>
        <v>27.74149354435443</v>
      </c>
      <c r="J872" s="13">
        <f t="shared" si="159"/>
        <v>25.427423362024083</v>
      </c>
      <c r="K872" s="13">
        <f t="shared" si="160"/>
        <v>2.3140701823303473</v>
      </c>
      <c r="L872" s="13">
        <f t="shared" si="161"/>
        <v>0</v>
      </c>
      <c r="M872" s="13">
        <f t="shared" si="167"/>
        <v>1.8748732346281168E-3</v>
      </c>
      <c r="N872" s="13">
        <f t="shared" si="162"/>
        <v>1.1624214054694324E-3</v>
      </c>
      <c r="O872" s="13">
        <f t="shared" si="163"/>
        <v>3.3915581090326136E-2</v>
      </c>
      <c r="Q872">
        <v>16.05796999036188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80.274296640668496</v>
      </c>
      <c r="G873" s="13">
        <f t="shared" si="157"/>
        <v>5.9201494436496809</v>
      </c>
      <c r="H873" s="13">
        <f t="shared" si="158"/>
        <v>74.354147197018818</v>
      </c>
      <c r="I873" s="16">
        <f t="shared" si="166"/>
        <v>76.668217379349159</v>
      </c>
      <c r="J873" s="13">
        <f t="shared" si="159"/>
        <v>45.206525857850181</v>
      </c>
      <c r="K873" s="13">
        <f t="shared" si="160"/>
        <v>31.461691521498977</v>
      </c>
      <c r="L873" s="13">
        <f t="shared" si="161"/>
        <v>20.469243436009489</v>
      </c>
      <c r="M873" s="13">
        <f t="shared" si="167"/>
        <v>20.469955887838648</v>
      </c>
      <c r="N873" s="13">
        <f t="shared" si="162"/>
        <v>12.691372650459961</v>
      </c>
      <c r="O873" s="13">
        <f t="shared" si="163"/>
        <v>18.611522094109642</v>
      </c>
      <c r="Q873">
        <v>14.225885808278891</v>
      </c>
    </row>
    <row r="874" spans="1:17" x14ac:dyDescent="0.2">
      <c r="A874" s="14">
        <f t="shared" si="164"/>
        <v>48580</v>
      </c>
      <c r="B874" s="1">
        <v>1</v>
      </c>
      <c r="F874" s="34">
        <v>27.37595472748098</v>
      </c>
      <c r="G874" s="13">
        <f t="shared" si="157"/>
        <v>5.9664546072778915E-3</v>
      </c>
      <c r="H874" s="13">
        <f t="shared" si="158"/>
        <v>27.369988272873702</v>
      </c>
      <c r="I874" s="16">
        <f t="shared" si="166"/>
        <v>38.362436358363183</v>
      </c>
      <c r="J874" s="13">
        <f t="shared" si="159"/>
        <v>30.488134123173179</v>
      </c>
      <c r="K874" s="13">
        <f t="shared" si="160"/>
        <v>7.8743022351900045</v>
      </c>
      <c r="L874" s="13">
        <f t="shared" si="161"/>
        <v>0</v>
      </c>
      <c r="M874" s="13">
        <f t="shared" si="167"/>
        <v>7.7785832373786867</v>
      </c>
      <c r="N874" s="13">
        <f t="shared" si="162"/>
        <v>4.8227216071747856</v>
      </c>
      <c r="O874" s="13">
        <f t="shared" si="163"/>
        <v>4.8286880617820636</v>
      </c>
      <c r="Q874">
        <v>12.65266059354839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27.323855534359279</v>
      </c>
      <c r="G875" s="13">
        <f t="shared" si="157"/>
        <v>1.4161869448363828E-4</v>
      </c>
      <c r="H875" s="13">
        <f t="shared" si="158"/>
        <v>27.323713915664793</v>
      </c>
      <c r="I875" s="16">
        <f t="shared" si="166"/>
        <v>35.198016150854798</v>
      </c>
      <c r="J875" s="13">
        <f t="shared" si="159"/>
        <v>28.70305881184705</v>
      </c>
      <c r="K875" s="13">
        <f t="shared" si="160"/>
        <v>6.4949573390077475</v>
      </c>
      <c r="L875" s="13">
        <f t="shared" si="161"/>
        <v>0</v>
      </c>
      <c r="M875" s="13">
        <f t="shared" si="167"/>
        <v>2.9558616302039011</v>
      </c>
      <c r="N875" s="13">
        <f t="shared" si="162"/>
        <v>1.8326342107264186</v>
      </c>
      <c r="O875" s="13">
        <f t="shared" si="163"/>
        <v>1.8327758294209022</v>
      </c>
      <c r="Q875">
        <v>12.46462101639576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123.1366548935293</v>
      </c>
      <c r="G876" s="13">
        <f t="shared" si="157"/>
        <v>10.712281311701943</v>
      </c>
      <c r="H876" s="13">
        <f t="shared" si="158"/>
        <v>112.42437358182735</v>
      </c>
      <c r="I876" s="16">
        <f t="shared" si="166"/>
        <v>118.91933092083511</v>
      </c>
      <c r="J876" s="13">
        <f t="shared" si="159"/>
        <v>56.378487960455359</v>
      </c>
      <c r="K876" s="13">
        <f t="shared" si="160"/>
        <v>62.540842960379749</v>
      </c>
      <c r="L876" s="13">
        <f t="shared" si="161"/>
        <v>51.776913126215248</v>
      </c>
      <c r="M876" s="13">
        <f t="shared" si="167"/>
        <v>52.900140545692729</v>
      </c>
      <c r="N876" s="13">
        <f t="shared" si="162"/>
        <v>32.798087138329493</v>
      </c>
      <c r="O876" s="13">
        <f t="shared" si="163"/>
        <v>43.510368450031436</v>
      </c>
      <c r="Q876">
        <v>16.155861382928261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37.331264717911353</v>
      </c>
      <c r="G877" s="13">
        <f t="shared" si="157"/>
        <v>1.1189980330388332</v>
      </c>
      <c r="H877" s="13">
        <f t="shared" si="158"/>
        <v>36.212266684872517</v>
      </c>
      <c r="I877" s="16">
        <f t="shared" si="166"/>
        <v>46.976196519037018</v>
      </c>
      <c r="J877" s="13">
        <f t="shared" si="159"/>
        <v>38.624706755266757</v>
      </c>
      <c r="K877" s="13">
        <f t="shared" si="160"/>
        <v>8.3514897637702603</v>
      </c>
      <c r="L877" s="13">
        <f t="shared" si="161"/>
        <v>0</v>
      </c>
      <c r="M877" s="13">
        <f t="shared" si="167"/>
        <v>20.102053407363236</v>
      </c>
      <c r="N877" s="13">
        <f t="shared" si="162"/>
        <v>12.463273112565206</v>
      </c>
      <c r="O877" s="13">
        <f t="shared" si="163"/>
        <v>13.582271145604039</v>
      </c>
      <c r="Q877">
        <v>16.982380801986071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22.31934053038994</v>
      </c>
      <c r="G878" s="13">
        <f t="shared" si="157"/>
        <v>0</v>
      </c>
      <c r="H878" s="13">
        <f t="shared" si="158"/>
        <v>22.31934053038994</v>
      </c>
      <c r="I878" s="16">
        <f t="shared" si="166"/>
        <v>30.670830294160201</v>
      </c>
      <c r="J878" s="13">
        <f t="shared" si="159"/>
        <v>28.75597908127218</v>
      </c>
      <c r="K878" s="13">
        <f t="shared" si="160"/>
        <v>1.9148512128880206</v>
      </c>
      <c r="L878" s="13">
        <f t="shared" si="161"/>
        <v>0</v>
      </c>
      <c r="M878" s="13">
        <f t="shared" si="167"/>
        <v>7.6387802947980301</v>
      </c>
      <c r="N878" s="13">
        <f t="shared" si="162"/>
        <v>4.7360437827747788</v>
      </c>
      <c r="O878" s="13">
        <f t="shared" si="163"/>
        <v>4.7360437827747788</v>
      </c>
      <c r="Q878">
        <v>19.776214348547271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1.1985332605417469</v>
      </c>
      <c r="G879" s="13">
        <f t="shared" si="157"/>
        <v>0</v>
      </c>
      <c r="H879" s="13">
        <f t="shared" si="158"/>
        <v>1.1985332605417469</v>
      </c>
      <c r="I879" s="16">
        <f t="shared" si="166"/>
        <v>3.1133844734297673</v>
      </c>
      <c r="J879" s="13">
        <f t="shared" si="159"/>
        <v>3.1118751964457902</v>
      </c>
      <c r="K879" s="13">
        <f t="shared" si="160"/>
        <v>1.5092769839770703E-3</v>
      </c>
      <c r="L879" s="13">
        <f t="shared" si="161"/>
        <v>0</v>
      </c>
      <c r="M879" s="13">
        <f t="shared" si="167"/>
        <v>2.9027365120232513</v>
      </c>
      <c r="N879" s="13">
        <f t="shared" si="162"/>
        <v>1.7996966374544159</v>
      </c>
      <c r="O879" s="13">
        <f t="shared" si="163"/>
        <v>1.7996966374544159</v>
      </c>
      <c r="Q879">
        <v>22.458880579828691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1.664472129909083</v>
      </c>
      <c r="G880" s="13">
        <f t="shared" si="157"/>
        <v>0</v>
      </c>
      <c r="H880" s="13">
        <f t="shared" si="158"/>
        <v>1.664472129909083</v>
      </c>
      <c r="I880" s="16">
        <f t="shared" si="166"/>
        <v>1.6659814068930601</v>
      </c>
      <c r="J880" s="13">
        <f t="shared" si="159"/>
        <v>1.6657818344882807</v>
      </c>
      <c r="K880" s="13">
        <f t="shared" si="160"/>
        <v>1.995724047794134E-4</v>
      </c>
      <c r="L880" s="13">
        <f t="shared" si="161"/>
        <v>0</v>
      </c>
      <c r="M880" s="13">
        <f t="shared" si="167"/>
        <v>1.1030398745688355</v>
      </c>
      <c r="N880" s="13">
        <f t="shared" si="162"/>
        <v>0.68388472223267793</v>
      </c>
      <c r="O880" s="13">
        <f t="shared" si="163"/>
        <v>0.68388472223267793</v>
      </c>
      <c r="Q880">
        <v>23.509854674378939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0.13744638599477779</v>
      </c>
      <c r="G881" s="13">
        <f t="shared" si="157"/>
        <v>0</v>
      </c>
      <c r="H881" s="13">
        <f t="shared" si="158"/>
        <v>0.13744638599477779</v>
      </c>
      <c r="I881" s="16">
        <f t="shared" si="166"/>
        <v>0.13764595839955721</v>
      </c>
      <c r="J881" s="13">
        <f t="shared" si="159"/>
        <v>0.13764585479072214</v>
      </c>
      <c r="K881" s="13">
        <f t="shared" si="160"/>
        <v>1.0360883506699281E-7</v>
      </c>
      <c r="L881" s="13">
        <f t="shared" si="161"/>
        <v>0</v>
      </c>
      <c r="M881" s="13">
        <f t="shared" si="167"/>
        <v>0.41915515233615752</v>
      </c>
      <c r="N881" s="13">
        <f t="shared" si="162"/>
        <v>0.25987619444841764</v>
      </c>
      <c r="O881" s="13">
        <f t="shared" si="163"/>
        <v>0.25987619444841764</v>
      </c>
      <c r="Q881">
        <v>24.102273000000011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0.37005789857054577</v>
      </c>
      <c r="G882" s="13">
        <f t="shared" si="157"/>
        <v>0</v>
      </c>
      <c r="H882" s="13">
        <f t="shared" si="158"/>
        <v>0.37005789857054577</v>
      </c>
      <c r="I882" s="16">
        <f t="shared" si="166"/>
        <v>0.37005800217938084</v>
      </c>
      <c r="J882" s="13">
        <f t="shared" si="159"/>
        <v>0.37005572044374646</v>
      </c>
      <c r="K882" s="13">
        <f t="shared" si="160"/>
        <v>2.2817356343796114E-6</v>
      </c>
      <c r="L882" s="13">
        <f t="shared" si="161"/>
        <v>0</v>
      </c>
      <c r="M882" s="13">
        <f t="shared" si="167"/>
        <v>0.15927895788773988</v>
      </c>
      <c r="N882" s="13">
        <f t="shared" si="162"/>
        <v>9.8752953890398731E-2</v>
      </c>
      <c r="O882" s="13">
        <f t="shared" si="163"/>
        <v>9.8752953890398731E-2</v>
      </c>
      <c r="Q882">
        <v>23.210014167587001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16.446284706284821</v>
      </c>
      <c r="G883" s="13">
        <f t="shared" si="157"/>
        <v>0</v>
      </c>
      <c r="H883" s="13">
        <f t="shared" si="158"/>
        <v>16.446284706284821</v>
      </c>
      <c r="I883" s="16">
        <f t="shared" si="166"/>
        <v>16.446286988020457</v>
      </c>
      <c r="J883" s="13">
        <f t="shared" si="159"/>
        <v>16.181168753499758</v>
      </c>
      <c r="K883" s="13">
        <f t="shared" si="160"/>
        <v>0.26511823452069905</v>
      </c>
      <c r="L883" s="13">
        <f t="shared" si="161"/>
        <v>0</v>
      </c>
      <c r="M883" s="13">
        <f t="shared" si="167"/>
        <v>6.0526003997341149E-2</v>
      </c>
      <c r="N883" s="13">
        <f t="shared" si="162"/>
        <v>3.7526122478351513E-2</v>
      </c>
      <c r="O883" s="13">
        <f t="shared" si="163"/>
        <v>3.7526122478351513E-2</v>
      </c>
      <c r="Q883">
        <v>21.049967069840459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20.604814178092031</v>
      </c>
      <c r="G884" s="13">
        <f t="shared" si="157"/>
        <v>0</v>
      </c>
      <c r="H884" s="13">
        <f t="shared" si="158"/>
        <v>20.604814178092031</v>
      </c>
      <c r="I884" s="16">
        <f t="shared" si="166"/>
        <v>20.86993241261273</v>
      </c>
      <c r="J884" s="13">
        <f t="shared" si="159"/>
        <v>19.775127857647</v>
      </c>
      <c r="K884" s="13">
        <f t="shared" si="160"/>
        <v>1.0948045549657301</v>
      </c>
      <c r="L884" s="13">
        <f t="shared" si="161"/>
        <v>0</v>
      </c>
      <c r="M884" s="13">
        <f t="shared" si="167"/>
        <v>2.2999881518989636E-2</v>
      </c>
      <c r="N884" s="13">
        <f t="shared" si="162"/>
        <v>1.4259926541773575E-2</v>
      </c>
      <c r="O884" s="13">
        <f t="shared" si="163"/>
        <v>1.4259926541773575E-2</v>
      </c>
      <c r="Q884">
        <v>15.665070354363641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48.664048744537119</v>
      </c>
      <c r="G885" s="13">
        <f t="shared" si="157"/>
        <v>2.38603507209681</v>
      </c>
      <c r="H885" s="13">
        <f t="shared" si="158"/>
        <v>46.278013672440309</v>
      </c>
      <c r="I885" s="16">
        <f t="shared" si="166"/>
        <v>47.372818227406043</v>
      </c>
      <c r="J885" s="13">
        <f t="shared" si="159"/>
        <v>33.568173722658962</v>
      </c>
      <c r="K885" s="13">
        <f t="shared" si="160"/>
        <v>13.804644504747081</v>
      </c>
      <c r="L885" s="13">
        <f t="shared" si="161"/>
        <v>2.6823679869798847</v>
      </c>
      <c r="M885" s="13">
        <f t="shared" si="167"/>
        <v>2.6911079419571009</v>
      </c>
      <c r="N885" s="13">
        <f t="shared" si="162"/>
        <v>1.6684869240134026</v>
      </c>
      <c r="O885" s="13">
        <f t="shared" si="163"/>
        <v>4.0545219961102124</v>
      </c>
      <c r="Q885">
        <v>11.853542592833779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14.289740849170149</v>
      </c>
      <c r="G886" s="13">
        <f t="shared" si="157"/>
        <v>0</v>
      </c>
      <c r="H886" s="13">
        <f t="shared" si="158"/>
        <v>14.289740849170149</v>
      </c>
      <c r="I886" s="16">
        <f t="shared" si="166"/>
        <v>25.412017366937349</v>
      </c>
      <c r="J886" s="13">
        <f t="shared" si="159"/>
        <v>22.22893041735686</v>
      </c>
      <c r="K886" s="13">
        <f t="shared" si="160"/>
        <v>3.1830869495804883</v>
      </c>
      <c r="L886" s="13">
        <f t="shared" si="161"/>
        <v>0</v>
      </c>
      <c r="M886" s="13">
        <f t="shared" si="167"/>
        <v>1.0226210179436983</v>
      </c>
      <c r="N886" s="13">
        <f t="shared" si="162"/>
        <v>0.6340250311250929</v>
      </c>
      <c r="O886" s="13">
        <f t="shared" si="163"/>
        <v>0.6340250311250929</v>
      </c>
      <c r="Q886">
        <v>11.31500209354839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2.6143691539345828</v>
      </c>
      <c r="G887" s="13">
        <f t="shared" si="157"/>
        <v>0</v>
      </c>
      <c r="H887" s="13">
        <f t="shared" si="158"/>
        <v>2.6143691539345828</v>
      </c>
      <c r="I887" s="16">
        <f t="shared" si="166"/>
        <v>5.7974561035150707</v>
      </c>
      <c r="J887" s="13">
        <f t="shared" si="159"/>
        <v>5.7724811247390999</v>
      </c>
      <c r="K887" s="13">
        <f t="shared" si="160"/>
        <v>2.4974978775970769E-2</v>
      </c>
      <c r="L887" s="13">
        <f t="shared" si="161"/>
        <v>0</v>
      </c>
      <c r="M887" s="13">
        <f t="shared" si="167"/>
        <v>0.38859598681860541</v>
      </c>
      <c r="N887" s="13">
        <f t="shared" si="162"/>
        <v>0.24092951182753536</v>
      </c>
      <c r="O887" s="13">
        <f t="shared" si="163"/>
        <v>0.24092951182753536</v>
      </c>
      <c r="Q887">
        <v>15.754398399317219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8.0800242562460642</v>
      </c>
      <c r="G888" s="13">
        <f t="shared" si="157"/>
        <v>0</v>
      </c>
      <c r="H888" s="13">
        <f t="shared" si="158"/>
        <v>8.0800242562460642</v>
      </c>
      <c r="I888" s="16">
        <f t="shared" si="166"/>
        <v>8.104999235022035</v>
      </c>
      <c r="J888" s="13">
        <f t="shared" si="159"/>
        <v>8.0556665777240077</v>
      </c>
      <c r="K888" s="13">
        <f t="shared" si="160"/>
        <v>4.9332657298027272E-2</v>
      </c>
      <c r="L888" s="13">
        <f t="shared" si="161"/>
        <v>0</v>
      </c>
      <c r="M888" s="13">
        <f t="shared" si="167"/>
        <v>0.14766647499107005</v>
      </c>
      <c r="N888" s="13">
        <f t="shared" si="162"/>
        <v>9.1553214494463436E-2</v>
      </c>
      <c r="O888" s="13">
        <f t="shared" si="163"/>
        <v>9.1553214494463436E-2</v>
      </c>
      <c r="Q888">
        <v>18.04101023961811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31.10862352422728</v>
      </c>
      <c r="G889" s="13">
        <f t="shared" si="157"/>
        <v>0.42328929504101342</v>
      </c>
      <c r="H889" s="13">
        <f t="shared" si="158"/>
        <v>30.685334229186267</v>
      </c>
      <c r="I889" s="16">
        <f t="shared" si="166"/>
        <v>30.734666886484295</v>
      </c>
      <c r="J889" s="13">
        <f t="shared" si="159"/>
        <v>28.023444873530231</v>
      </c>
      <c r="K889" s="13">
        <f t="shared" si="160"/>
        <v>2.7112220129540638</v>
      </c>
      <c r="L889" s="13">
        <f t="shared" si="161"/>
        <v>0</v>
      </c>
      <c r="M889" s="13">
        <f t="shared" si="167"/>
        <v>5.6113260496606615E-2</v>
      </c>
      <c r="N889" s="13">
        <f t="shared" si="162"/>
        <v>3.4790221507896103E-2</v>
      </c>
      <c r="O889" s="13">
        <f t="shared" si="163"/>
        <v>0.45807951654890955</v>
      </c>
      <c r="Q889">
        <v>17.06123412383015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37.62935258532535</v>
      </c>
      <c r="G890" s="13">
        <f t="shared" si="157"/>
        <v>1.1523250926580739</v>
      </c>
      <c r="H890" s="13">
        <f t="shared" si="158"/>
        <v>36.477027492667276</v>
      </c>
      <c r="I890" s="16">
        <f t="shared" si="166"/>
        <v>39.188249505621343</v>
      </c>
      <c r="J890" s="13">
        <f t="shared" si="159"/>
        <v>34.096026613789157</v>
      </c>
      <c r="K890" s="13">
        <f t="shared" si="160"/>
        <v>5.0922228918321863</v>
      </c>
      <c r="L890" s="13">
        <f t="shared" si="161"/>
        <v>0</v>
      </c>
      <c r="M890" s="13">
        <f t="shared" si="167"/>
        <v>2.1323038988710512E-2</v>
      </c>
      <c r="N890" s="13">
        <f t="shared" si="162"/>
        <v>1.3220284173000517E-2</v>
      </c>
      <c r="O890" s="13">
        <f t="shared" si="163"/>
        <v>1.1655453768310744</v>
      </c>
      <c r="Q890">
        <v>17.252957522316681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3.663519227902102</v>
      </c>
      <c r="G891" s="13">
        <f t="shared" si="157"/>
        <v>0</v>
      </c>
      <c r="H891" s="13">
        <f t="shared" si="158"/>
        <v>3.663519227902102</v>
      </c>
      <c r="I891" s="16">
        <f t="shared" si="166"/>
        <v>8.755742119734288</v>
      </c>
      <c r="J891" s="13">
        <f t="shared" si="159"/>
        <v>8.7182633020149023</v>
      </c>
      <c r="K891" s="13">
        <f t="shared" si="160"/>
        <v>3.747881771938566E-2</v>
      </c>
      <c r="L891" s="13">
        <f t="shared" si="161"/>
        <v>0</v>
      </c>
      <c r="M891" s="13">
        <f t="shared" si="167"/>
        <v>8.1027548157099945E-3</v>
      </c>
      <c r="N891" s="13">
        <f t="shared" si="162"/>
        <v>5.0237079857401966E-3</v>
      </c>
      <c r="O891" s="13">
        <f t="shared" si="163"/>
        <v>5.0237079857401966E-3</v>
      </c>
      <c r="Q891">
        <v>21.63823842946972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0.21853507070177691</v>
      </c>
      <c r="G892" s="13">
        <f t="shared" si="157"/>
        <v>0</v>
      </c>
      <c r="H892" s="13">
        <f t="shared" si="158"/>
        <v>0.21853507070177691</v>
      </c>
      <c r="I892" s="16">
        <f t="shared" si="166"/>
        <v>0.25601388842116257</v>
      </c>
      <c r="J892" s="13">
        <f t="shared" si="159"/>
        <v>0.25601312096066131</v>
      </c>
      <c r="K892" s="13">
        <f t="shared" si="160"/>
        <v>7.6746050126086374E-7</v>
      </c>
      <c r="L892" s="13">
        <f t="shared" si="161"/>
        <v>0</v>
      </c>
      <c r="M892" s="13">
        <f t="shared" si="167"/>
        <v>3.079046829969798E-3</v>
      </c>
      <c r="N892" s="13">
        <f t="shared" si="162"/>
        <v>1.9090090345812746E-3</v>
      </c>
      <c r="O892" s="13">
        <f t="shared" si="163"/>
        <v>1.9090090345812746E-3</v>
      </c>
      <c r="Q892">
        <v>23.098530355151372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0.264285714</v>
      </c>
      <c r="G893" s="13">
        <f t="shared" si="157"/>
        <v>0</v>
      </c>
      <c r="H893" s="13">
        <f t="shared" si="158"/>
        <v>0.264285714</v>
      </c>
      <c r="I893" s="16">
        <f t="shared" si="166"/>
        <v>0.26428648146050127</v>
      </c>
      <c r="J893" s="13">
        <f t="shared" si="159"/>
        <v>0.26428571087653457</v>
      </c>
      <c r="K893" s="13">
        <f t="shared" si="160"/>
        <v>7.70583966691607E-7</v>
      </c>
      <c r="L893" s="13">
        <f t="shared" si="161"/>
        <v>0</v>
      </c>
      <c r="M893" s="13">
        <f t="shared" si="167"/>
        <v>1.1700377953885233E-3</v>
      </c>
      <c r="N893" s="13">
        <f t="shared" si="162"/>
        <v>7.2542343314088448E-4</v>
      </c>
      <c r="O893" s="13">
        <f t="shared" si="163"/>
        <v>7.2542343314088448E-4</v>
      </c>
      <c r="Q893">
        <v>23.749013000000009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4.0137033516345397</v>
      </c>
      <c r="G894" s="13">
        <f t="shared" si="157"/>
        <v>0</v>
      </c>
      <c r="H894" s="13">
        <f t="shared" si="158"/>
        <v>4.0137033516345397</v>
      </c>
      <c r="I894" s="16">
        <f t="shared" si="166"/>
        <v>4.0137041222185061</v>
      </c>
      <c r="J894" s="13">
        <f t="shared" si="159"/>
        <v>4.0103497702440212</v>
      </c>
      <c r="K894" s="13">
        <f t="shared" si="160"/>
        <v>3.3543519744849704E-3</v>
      </c>
      <c r="L894" s="13">
        <f t="shared" si="161"/>
        <v>0</v>
      </c>
      <c r="M894" s="13">
        <f t="shared" si="167"/>
        <v>4.4461436224763886E-4</v>
      </c>
      <c r="N894" s="13">
        <f t="shared" si="162"/>
        <v>2.7566090459353609E-4</v>
      </c>
      <c r="O894" s="13">
        <f t="shared" si="163"/>
        <v>2.7566090459353609E-4</v>
      </c>
      <c r="Q894">
        <v>22.19556466232056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20.697399802075449</v>
      </c>
      <c r="G895" s="13">
        <f t="shared" si="157"/>
        <v>0</v>
      </c>
      <c r="H895" s="13">
        <f t="shared" si="158"/>
        <v>20.697399802075449</v>
      </c>
      <c r="I895" s="16">
        <f t="shared" si="166"/>
        <v>20.700754154049932</v>
      </c>
      <c r="J895" s="13">
        <f t="shared" si="159"/>
        <v>20.11546769256406</v>
      </c>
      <c r="K895" s="13">
        <f t="shared" si="160"/>
        <v>0.58528646148587171</v>
      </c>
      <c r="L895" s="13">
        <f t="shared" si="161"/>
        <v>0</v>
      </c>
      <c r="M895" s="13">
        <f t="shared" si="167"/>
        <v>1.6895345765410277E-4</v>
      </c>
      <c r="N895" s="13">
        <f t="shared" si="162"/>
        <v>1.0475114374554372E-4</v>
      </c>
      <c r="O895" s="13">
        <f t="shared" si="163"/>
        <v>1.0475114374554372E-4</v>
      </c>
      <c r="Q895">
        <v>20.199482461520599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27.291657796468879</v>
      </c>
      <c r="G896" s="13">
        <f t="shared" si="157"/>
        <v>0</v>
      </c>
      <c r="H896" s="13">
        <f t="shared" si="158"/>
        <v>27.291657796468879</v>
      </c>
      <c r="I896" s="16">
        <f t="shared" si="166"/>
        <v>27.876944257954751</v>
      </c>
      <c r="J896" s="13">
        <f t="shared" si="159"/>
        <v>25.373976191222475</v>
      </c>
      <c r="K896" s="13">
        <f t="shared" si="160"/>
        <v>2.5029680667322758</v>
      </c>
      <c r="L896" s="13">
        <f t="shared" si="161"/>
        <v>0</v>
      </c>
      <c r="M896" s="13">
        <f t="shared" si="167"/>
        <v>6.4202313908559051E-5</v>
      </c>
      <c r="N896" s="13">
        <f t="shared" si="162"/>
        <v>3.9805434623306612E-5</v>
      </c>
      <c r="O896" s="13">
        <f t="shared" si="163"/>
        <v>3.9805434623306612E-5</v>
      </c>
      <c r="Q896">
        <v>15.52587792969878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17.078868215216321</v>
      </c>
      <c r="G897" s="13">
        <f t="shared" si="157"/>
        <v>0</v>
      </c>
      <c r="H897" s="13">
        <f t="shared" si="158"/>
        <v>17.078868215216321</v>
      </c>
      <c r="I897" s="16">
        <f t="shared" si="166"/>
        <v>19.581836281948597</v>
      </c>
      <c r="J897" s="13">
        <f t="shared" si="159"/>
        <v>18.374442296518129</v>
      </c>
      <c r="K897" s="13">
        <f t="shared" si="160"/>
        <v>1.2073939854304676</v>
      </c>
      <c r="L897" s="13">
        <f t="shared" si="161"/>
        <v>0</v>
      </c>
      <c r="M897" s="13">
        <f t="shared" si="167"/>
        <v>2.4396879285252439E-5</v>
      </c>
      <c r="N897" s="13">
        <f t="shared" si="162"/>
        <v>1.5126065156856512E-5</v>
      </c>
      <c r="O897" s="13">
        <f t="shared" si="163"/>
        <v>1.5126065156856512E-5</v>
      </c>
      <c r="Q897">
        <v>13.47635210932828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39.329534776956272</v>
      </c>
      <c r="G898" s="13">
        <f t="shared" si="157"/>
        <v>1.3424102301566783</v>
      </c>
      <c r="H898" s="13">
        <f t="shared" si="158"/>
        <v>37.987124546799592</v>
      </c>
      <c r="I898" s="16">
        <f t="shared" si="166"/>
        <v>39.194518532230063</v>
      </c>
      <c r="J898" s="13">
        <f t="shared" si="159"/>
        <v>30.399816485166777</v>
      </c>
      <c r="K898" s="13">
        <f t="shared" si="160"/>
        <v>8.7947020470632857</v>
      </c>
      <c r="L898" s="13">
        <f t="shared" si="161"/>
        <v>0</v>
      </c>
      <c r="M898" s="13">
        <f t="shared" si="167"/>
        <v>9.2708141283959267E-6</v>
      </c>
      <c r="N898" s="13">
        <f t="shared" si="162"/>
        <v>5.7479047596054749E-6</v>
      </c>
      <c r="O898" s="13">
        <f t="shared" si="163"/>
        <v>1.342415978061438</v>
      </c>
      <c r="Q898">
        <v>12.034706593548391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64.447935578356407</v>
      </c>
      <c r="G899" s="13">
        <f t="shared" si="157"/>
        <v>4.1507178889370975</v>
      </c>
      <c r="H899" s="13">
        <f t="shared" si="158"/>
        <v>60.297217689419313</v>
      </c>
      <c r="I899" s="16">
        <f t="shared" si="166"/>
        <v>69.091919736482595</v>
      </c>
      <c r="J899" s="13">
        <f t="shared" si="159"/>
        <v>42.635919824732589</v>
      </c>
      <c r="K899" s="13">
        <f t="shared" si="160"/>
        <v>26.455999911750006</v>
      </c>
      <c r="L899" s="13">
        <f t="shared" si="161"/>
        <v>15.426746062899133</v>
      </c>
      <c r="M899" s="13">
        <f t="shared" si="167"/>
        <v>15.426749585808501</v>
      </c>
      <c r="N899" s="13">
        <f t="shared" si="162"/>
        <v>9.5645847432012712</v>
      </c>
      <c r="O899" s="13">
        <f t="shared" si="163"/>
        <v>13.715302632138368</v>
      </c>
      <c r="Q899">
        <v>13.75575489547777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16.425699724724691</v>
      </c>
      <c r="G900" s="13">
        <f t="shared" si="157"/>
        <v>0</v>
      </c>
      <c r="H900" s="13">
        <f t="shared" si="158"/>
        <v>16.425699724724691</v>
      </c>
      <c r="I900" s="16">
        <f t="shared" si="166"/>
        <v>27.454953573575558</v>
      </c>
      <c r="J900" s="13">
        <f t="shared" si="159"/>
        <v>24.113679334475343</v>
      </c>
      <c r="K900" s="13">
        <f t="shared" si="160"/>
        <v>3.3412742391002155</v>
      </c>
      <c r="L900" s="13">
        <f t="shared" si="161"/>
        <v>0</v>
      </c>
      <c r="M900" s="13">
        <f t="shared" si="167"/>
        <v>5.8621648426072301</v>
      </c>
      <c r="N900" s="13">
        <f t="shared" si="162"/>
        <v>3.6345422024164828</v>
      </c>
      <c r="O900" s="13">
        <f t="shared" si="163"/>
        <v>3.6345422024164828</v>
      </c>
      <c r="Q900">
        <v>12.711913229191881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27.321428569999998</v>
      </c>
      <c r="G901" s="13">
        <f t="shared" si="157"/>
        <v>0</v>
      </c>
      <c r="H901" s="13">
        <f t="shared" si="158"/>
        <v>27.321428569999998</v>
      </c>
      <c r="I901" s="16">
        <f t="shared" si="166"/>
        <v>30.662702809100214</v>
      </c>
      <c r="J901" s="13">
        <f t="shared" si="159"/>
        <v>27.709381572822888</v>
      </c>
      <c r="K901" s="13">
        <f t="shared" si="160"/>
        <v>2.9533212362773256</v>
      </c>
      <c r="L901" s="13">
        <f t="shared" si="161"/>
        <v>0</v>
      </c>
      <c r="M901" s="13">
        <f t="shared" si="167"/>
        <v>2.2276226401907473</v>
      </c>
      <c r="N901" s="13">
        <f t="shared" si="162"/>
        <v>1.3811260369182634</v>
      </c>
      <c r="O901" s="13">
        <f t="shared" si="163"/>
        <v>1.3811260369182634</v>
      </c>
      <c r="Q901">
        <v>16.30629091215339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17.98180285329655</v>
      </c>
      <c r="G902" s="13">
        <f t="shared" ref="G902:G965" si="172">IF((F902-$J$2)&gt;0,$I$2*(F902-$J$2),0)</f>
        <v>0</v>
      </c>
      <c r="H902" s="13">
        <f t="shared" ref="H902:H965" si="173">F902-G902</f>
        <v>17.98180285329655</v>
      </c>
      <c r="I902" s="16">
        <f t="shared" si="166"/>
        <v>20.935124089573875</v>
      </c>
      <c r="J902" s="13">
        <f t="shared" ref="J902:J965" si="174">I902/SQRT(1+(I902/($K$2*(300+(25*Q902)+0.05*(Q902)^3)))^2)</f>
        <v>20.233743576025738</v>
      </c>
      <c r="K902" s="13">
        <f t="shared" ref="K902:K965" si="175">I902-J902</f>
        <v>0.70138051354813769</v>
      </c>
      <c r="L902" s="13">
        <f t="shared" ref="L902:L965" si="176">IF(K902&gt;$N$2,(K902-$N$2)/$L$2,0)</f>
        <v>0</v>
      </c>
      <c r="M902" s="13">
        <f t="shared" si="167"/>
        <v>0.84649660327248388</v>
      </c>
      <c r="N902" s="13">
        <f t="shared" ref="N902:N965" si="177">$M$2*M902</f>
        <v>0.52482789402894003</v>
      </c>
      <c r="O902" s="13">
        <f t="shared" ref="O902:O965" si="178">N902+G902</f>
        <v>0.52482789402894003</v>
      </c>
      <c r="Q902">
        <v>19.10309259445528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10.139340982960819</v>
      </c>
      <c r="G903" s="13">
        <f t="shared" si="172"/>
        <v>0</v>
      </c>
      <c r="H903" s="13">
        <f t="shared" si="173"/>
        <v>10.139340982960819</v>
      </c>
      <c r="I903" s="16">
        <f t="shared" ref="I903:I966" si="180">H903+K902-L902</f>
        <v>10.840721496508957</v>
      </c>
      <c r="J903" s="13">
        <f t="shared" si="174"/>
        <v>10.785986957539643</v>
      </c>
      <c r="K903" s="13">
        <f t="shared" si="175"/>
        <v>5.4734538969313462E-2</v>
      </c>
      <c r="L903" s="13">
        <f t="shared" si="176"/>
        <v>0</v>
      </c>
      <c r="M903" s="13">
        <f t="shared" ref="M903:M966" si="181">L903+M902-N902</f>
        <v>0.32166870924354385</v>
      </c>
      <c r="N903" s="13">
        <f t="shared" si="177"/>
        <v>0.1994345997309972</v>
      </c>
      <c r="O903" s="13">
        <f t="shared" si="178"/>
        <v>0.1994345997309972</v>
      </c>
      <c r="Q903">
        <v>23.48988172013847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0.199931642119033</v>
      </c>
      <c r="G904" s="13">
        <f t="shared" si="172"/>
        <v>0</v>
      </c>
      <c r="H904" s="13">
        <f t="shared" si="173"/>
        <v>0.199931642119033</v>
      </c>
      <c r="I904" s="16">
        <f t="shared" si="180"/>
        <v>0.25466618108834649</v>
      </c>
      <c r="J904" s="13">
        <f t="shared" si="174"/>
        <v>0.25466554806524033</v>
      </c>
      <c r="K904" s="13">
        <f t="shared" si="175"/>
        <v>6.3302310615576118E-7</v>
      </c>
      <c r="L904" s="13">
        <f t="shared" si="176"/>
        <v>0</v>
      </c>
      <c r="M904" s="13">
        <f t="shared" si="181"/>
        <v>0.12223410951254665</v>
      </c>
      <c r="N904" s="13">
        <f t="shared" si="177"/>
        <v>7.5785147897778918E-2</v>
      </c>
      <c r="O904" s="13">
        <f t="shared" si="178"/>
        <v>7.5785147897778918E-2</v>
      </c>
      <c r="Q904">
        <v>24.359129008878011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8.540970500725846E-2</v>
      </c>
      <c r="G905" s="13">
        <f t="shared" si="172"/>
        <v>0</v>
      </c>
      <c r="H905" s="13">
        <f t="shared" si="173"/>
        <v>8.540970500725846E-2</v>
      </c>
      <c r="I905" s="16">
        <f t="shared" si="180"/>
        <v>8.5410338030364616E-2</v>
      </c>
      <c r="J905" s="13">
        <f t="shared" si="174"/>
        <v>8.5410316526603219E-2</v>
      </c>
      <c r="K905" s="13">
        <f t="shared" si="175"/>
        <v>2.1503761396535204E-8</v>
      </c>
      <c r="L905" s="13">
        <f t="shared" si="176"/>
        <v>0</v>
      </c>
      <c r="M905" s="13">
        <f t="shared" si="181"/>
        <v>4.6448961614767734E-2</v>
      </c>
      <c r="N905" s="13">
        <f t="shared" si="177"/>
        <v>2.8798356201155995E-2</v>
      </c>
      <c r="O905" s="13">
        <f t="shared" si="178"/>
        <v>2.8798356201155995E-2</v>
      </c>
      <c r="Q905">
        <v>25.11096100000001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5.1173852033974487</v>
      </c>
      <c r="G906" s="13">
        <f t="shared" si="172"/>
        <v>0</v>
      </c>
      <c r="H906" s="13">
        <f t="shared" si="173"/>
        <v>5.1173852033974487</v>
      </c>
      <c r="I906" s="16">
        <f t="shared" si="180"/>
        <v>5.1173852249012102</v>
      </c>
      <c r="J906" s="13">
        <f t="shared" si="174"/>
        <v>5.1104127204429934</v>
      </c>
      <c r="K906" s="13">
        <f t="shared" si="175"/>
        <v>6.9725044582167328E-3</v>
      </c>
      <c r="L906" s="13">
        <f t="shared" si="176"/>
        <v>0</v>
      </c>
      <c r="M906" s="13">
        <f t="shared" si="181"/>
        <v>1.7650605413611738E-2</v>
      </c>
      <c r="N906" s="13">
        <f t="shared" si="177"/>
        <v>1.0943375356439277E-2</v>
      </c>
      <c r="O906" s="13">
        <f t="shared" si="178"/>
        <v>1.0943375356439277E-2</v>
      </c>
      <c r="Q906">
        <v>22.16920589160355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23.30387016102819</v>
      </c>
      <c r="G907" s="13">
        <f t="shared" si="172"/>
        <v>0</v>
      </c>
      <c r="H907" s="13">
        <f t="shared" si="173"/>
        <v>23.30387016102819</v>
      </c>
      <c r="I907" s="16">
        <f t="shared" si="180"/>
        <v>23.310842665486405</v>
      </c>
      <c r="J907" s="13">
        <f t="shared" si="174"/>
        <v>22.304588242104835</v>
      </c>
      <c r="K907" s="13">
        <f t="shared" si="175"/>
        <v>1.00625442338157</v>
      </c>
      <c r="L907" s="13">
        <f t="shared" si="176"/>
        <v>0</v>
      </c>
      <c r="M907" s="13">
        <f t="shared" si="181"/>
        <v>6.707230057172461E-3</v>
      </c>
      <c r="N907" s="13">
        <f t="shared" si="177"/>
        <v>4.1584826354469258E-3</v>
      </c>
      <c r="O907" s="13">
        <f t="shared" si="178"/>
        <v>4.1584826354469258E-3</v>
      </c>
      <c r="Q907">
        <v>18.724219832105032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8.9147686003379238</v>
      </c>
      <c r="G908" s="13">
        <f t="shared" si="172"/>
        <v>0</v>
      </c>
      <c r="H908" s="13">
        <f t="shared" si="173"/>
        <v>8.9147686003379238</v>
      </c>
      <c r="I908" s="16">
        <f t="shared" si="180"/>
        <v>9.9210230237194938</v>
      </c>
      <c r="J908" s="13">
        <f t="shared" si="174"/>
        <v>9.8100656748789845</v>
      </c>
      <c r="K908" s="13">
        <f t="shared" si="175"/>
        <v>0.11095734884050934</v>
      </c>
      <c r="L908" s="13">
        <f t="shared" si="176"/>
        <v>0</v>
      </c>
      <c r="M908" s="13">
        <f t="shared" si="181"/>
        <v>2.5487474217255352E-3</v>
      </c>
      <c r="N908" s="13">
        <f t="shared" si="177"/>
        <v>1.5802234014698317E-3</v>
      </c>
      <c r="O908" s="13">
        <f t="shared" si="178"/>
        <v>1.5802234014698317E-3</v>
      </c>
      <c r="Q908">
        <v>16.538929908127901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1.653111983985708</v>
      </c>
      <c r="G909" s="13">
        <f t="shared" si="172"/>
        <v>0</v>
      </c>
      <c r="H909" s="13">
        <f t="shared" si="173"/>
        <v>1.653111983985708</v>
      </c>
      <c r="I909" s="16">
        <f t="shared" si="180"/>
        <v>1.7640693328262174</v>
      </c>
      <c r="J909" s="13">
        <f t="shared" si="174"/>
        <v>1.7630694580488262</v>
      </c>
      <c r="K909" s="13">
        <f t="shared" si="175"/>
        <v>9.9987477739116315E-4</v>
      </c>
      <c r="L909" s="13">
        <f t="shared" si="176"/>
        <v>0</v>
      </c>
      <c r="M909" s="13">
        <f t="shared" si="181"/>
        <v>9.6852402025570349E-4</v>
      </c>
      <c r="N909" s="13">
        <f t="shared" si="177"/>
        <v>6.0048489255853617E-4</v>
      </c>
      <c r="O909" s="13">
        <f t="shared" si="178"/>
        <v>6.0048489255853617E-4</v>
      </c>
      <c r="Q909">
        <v>13.261963593548391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28.22714503465815</v>
      </c>
      <c r="G910" s="13">
        <f t="shared" si="172"/>
        <v>0.1011319182697599</v>
      </c>
      <c r="H910" s="13">
        <f t="shared" si="173"/>
        <v>28.126013116388389</v>
      </c>
      <c r="I910" s="16">
        <f t="shared" si="180"/>
        <v>28.127012991165781</v>
      </c>
      <c r="J910" s="13">
        <f t="shared" si="174"/>
        <v>25.446532769690531</v>
      </c>
      <c r="K910" s="13">
        <f t="shared" si="175"/>
        <v>2.6804802214752499</v>
      </c>
      <c r="L910" s="13">
        <f t="shared" si="176"/>
        <v>0</v>
      </c>
      <c r="M910" s="13">
        <f t="shared" si="181"/>
        <v>3.6803912769716731E-4</v>
      </c>
      <c r="N910" s="13">
        <f t="shared" si="177"/>
        <v>2.2818425917224373E-4</v>
      </c>
      <c r="O910" s="13">
        <f t="shared" si="178"/>
        <v>0.10136010252893214</v>
      </c>
      <c r="Q910">
        <v>15.16059032186787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8.2487713089466137</v>
      </c>
      <c r="G911" s="13">
        <f t="shared" si="172"/>
        <v>0</v>
      </c>
      <c r="H911" s="13">
        <f t="shared" si="173"/>
        <v>8.2487713089466137</v>
      </c>
      <c r="I911" s="16">
        <f t="shared" si="180"/>
        <v>10.929251530421864</v>
      </c>
      <c r="J911" s="13">
        <f t="shared" si="174"/>
        <v>10.691476380489473</v>
      </c>
      <c r="K911" s="13">
        <f t="shared" si="175"/>
        <v>0.23777514993239102</v>
      </c>
      <c r="L911" s="13">
        <f t="shared" si="176"/>
        <v>0</v>
      </c>
      <c r="M911" s="13">
        <f t="shared" si="181"/>
        <v>1.3985486852492358E-4</v>
      </c>
      <c r="N911" s="13">
        <f t="shared" si="177"/>
        <v>8.6710018485452618E-5</v>
      </c>
      <c r="O911" s="13">
        <f t="shared" si="178"/>
        <v>8.6710018485452618E-5</v>
      </c>
      <c r="Q911">
        <v>13.02731740574662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13.259742906969951</v>
      </c>
      <c r="G912" s="13">
        <f t="shared" si="172"/>
        <v>0</v>
      </c>
      <c r="H912" s="13">
        <f t="shared" si="173"/>
        <v>13.259742906969951</v>
      </c>
      <c r="I912" s="16">
        <f t="shared" si="180"/>
        <v>13.497518056902342</v>
      </c>
      <c r="J912" s="13">
        <f t="shared" si="174"/>
        <v>13.164948759935079</v>
      </c>
      <c r="K912" s="13">
        <f t="shared" si="175"/>
        <v>0.33256929696726267</v>
      </c>
      <c r="L912" s="13">
        <f t="shared" si="176"/>
        <v>0</v>
      </c>
      <c r="M912" s="13">
        <f t="shared" si="181"/>
        <v>5.3144850039470959E-5</v>
      </c>
      <c r="N912" s="13">
        <f t="shared" si="177"/>
        <v>3.2949807024471995E-5</v>
      </c>
      <c r="O912" s="13">
        <f t="shared" si="178"/>
        <v>3.2949807024471995E-5</v>
      </c>
      <c r="Q912">
        <v>15.14774403413964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58.120344713041654</v>
      </c>
      <c r="G913" s="13">
        <f t="shared" si="172"/>
        <v>3.443275483300273</v>
      </c>
      <c r="H913" s="13">
        <f t="shared" si="173"/>
        <v>54.677069229741377</v>
      </c>
      <c r="I913" s="16">
        <f t="shared" si="180"/>
        <v>55.009638526708642</v>
      </c>
      <c r="J913" s="13">
        <f t="shared" si="174"/>
        <v>41.590661528785951</v>
      </c>
      <c r="K913" s="13">
        <f t="shared" si="175"/>
        <v>13.418976997922691</v>
      </c>
      <c r="L913" s="13">
        <f t="shared" si="176"/>
        <v>2.2938647507300725</v>
      </c>
      <c r="M913" s="13">
        <f t="shared" si="181"/>
        <v>2.2938849457730872</v>
      </c>
      <c r="N913" s="13">
        <f t="shared" si="177"/>
        <v>1.4222086663793141</v>
      </c>
      <c r="O913" s="13">
        <f t="shared" si="178"/>
        <v>4.8654841496795873</v>
      </c>
      <c r="Q913">
        <v>16.047150595171669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8.4094180652178103</v>
      </c>
      <c r="G914" s="13">
        <f t="shared" si="172"/>
        <v>0</v>
      </c>
      <c r="H914" s="13">
        <f t="shared" si="173"/>
        <v>8.4094180652178103</v>
      </c>
      <c r="I914" s="16">
        <f t="shared" si="180"/>
        <v>19.534530312410428</v>
      </c>
      <c r="J914" s="13">
        <f t="shared" si="174"/>
        <v>19.056889895692354</v>
      </c>
      <c r="K914" s="13">
        <f t="shared" si="175"/>
        <v>0.47764041671807433</v>
      </c>
      <c r="L914" s="13">
        <f t="shared" si="176"/>
        <v>0</v>
      </c>
      <c r="M914" s="13">
        <f t="shared" si="181"/>
        <v>0.87167627939377312</v>
      </c>
      <c r="N914" s="13">
        <f t="shared" si="177"/>
        <v>0.54043929322413931</v>
      </c>
      <c r="O914" s="13">
        <f t="shared" si="178"/>
        <v>0.54043929322413931</v>
      </c>
      <c r="Q914">
        <v>20.447987030103061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1.654230782920233</v>
      </c>
      <c r="G915" s="13">
        <f t="shared" si="172"/>
        <v>0</v>
      </c>
      <c r="H915" s="13">
        <f t="shared" si="173"/>
        <v>1.654230782920233</v>
      </c>
      <c r="I915" s="16">
        <f t="shared" si="180"/>
        <v>2.1318711996383071</v>
      </c>
      <c r="J915" s="13">
        <f t="shared" si="174"/>
        <v>2.1314131938171967</v>
      </c>
      <c r="K915" s="13">
        <f t="shared" si="175"/>
        <v>4.5800582111032995E-4</v>
      </c>
      <c r="L915" s="13">
        <f t="shared" si="176"/>
        <v>0</v>
      </c>
      <c r="M915" s="13">
        <f t="shared" si="181"/>
        <v>0.33123698616963382</v>
      </c>
      <c r="N915" s="13">
        <f t="shared" si="177"/>
        <v>0.20536693142517295</v>
      </c>
      <c r="O915" s="13">
        <f t="shared" si="178"/>
        <v>0.20536693142517295</v>
      </c>
      <c r="Q915">
        <v>22.861889135591479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0.27064154167408938</v>
      </c>
      <c r="G916" s="13">
        <f t="shared" si="172"/>
        <v>0</v>
      </c>
      <c r="H916" s="13">
        <f t="shared" si="173"/>
        <v>0.27064154167408938</v>
      </c>
      <c r="I916" s="16">
        <f t="shared" si="180"/>
        <v>0.27109954749519971</v>
      </c>
      <c r="J916" s="13">
        <f t="shared" si="174"/>
        <v>0.27109876116090792</v>
      </c>
      <c r="K916" s="13">
        <f t="shared" si="175"/>
        <v>7.8633429179131298E-7</v>
      </c>
      <c r="L916" s="13">
        <f t="shared" si="176"/>
        <v>0</v>
      </c>
      <c r="M916" s="13">
        <f t="shared" si="181"/>
        <v>0.12587005474446086</v>
      </c>
      <c r="N916" s="13">
        <f t="shared" si="177"/>
        <v>7.8039433941565733E-2</v>
      </c>
      <c r="O916" s="13">
        <f t="shared" si="178"/>
        <v>7.8039433941565733E-2</v>
      </c>
      <c r="Q916">
        <v>24.14973467556003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0.3782894369470195</v>
      </c>
      <c r="G917" s="13">
        <f t="shared" si="172"/>
        <v>0</v>
      </c>
      <c r="H917" s="13">
        <f t="shared" si="173"/>
        <v>0.3782894369470195</v>
      </c>
      <c r="I917" s="16">
        <f t="shared" si="180"/>
        <v>0.37829022328131129</v>
      </c>
      <c r="J917" s="13">
        <f t="shared" si="174"/>
        <v>0.3782880000443678</v>
      </c>
      <c r="K917" s="13">
        <f t="shared" si="175"/>
        <v>2.2232369434882493E-6</v>
      </c>
      <c r="L917" s="13">
        <f t="shared" si="176"/>
        <v>0</v>
      </c>
      <c r="M917" s="13">
        <f t="shared" si="181"/>
        <v>4.783062080289513E-2</v>
      </c>
      <c r="N917" s="13">
        <f t="shared" si="177"/>
        <v>2.965498489779498E-2</v>
      </c>
      <c r="O917" s="13">
        <f t="shared" si="178"/>
        <v>2.965498489779498E-2</v>
      </c>
      <c r="Q917">
        <v>23.865369000000001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0.42684849679192272</v>
      </c>
      <c r="G918" s="13">
        <f t="shared" si="172"/>
        <v>0</v>
      </c>
      <c r="H918" s="13">
        <f t="shared" si="173"/>
        <v>0.42684849679192272</v>
      </c>
      <c r="I918" s="16">
        <f t="shared" si="180"/>
        <v>0.4268507200288662</v>
      </c>
      <c r="J918" s="13">
        <f t="shared" si="174"/>
        <v>0.42684701236614547</v>
      </c>
      <c r="K918" s="13">
        <f t="shared" si="175"/>
        <v>3.7076627207310864E-6</v>
      </c>
      <c r="L918" s="13">
        <f t="shared" si="176"/>
        <v>0</v>
      </c>
      <c r="M918" s="13">
        <f t="shared" si="181"/>
        <v>1.817563590510015E-2</v>
      </c>
      <c r="N918" s="13">
        <f t="shared" si="177"/>
        <v>1.1268894261162093E-2</v>
      </c>
      <c r="O918" s="13">
        <f t="shared" si="178"/>
        <v>1.1268894261162093E-2</v>
      </c>
      <c r="Q918">
        <v>22.803834827446249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31.261442137157029</v>
      </c>
      <c r="G919" s="13">
        <f t="shared" si="172"/>
        <v>0.44037484457452092</v>
      </c>
      <c r="H919" s="13">
        <f t="shared" si="173"/>
        <v>30.821067292582509</v>
      </c>
      <c r="I919" s="16">
        <f t="shared" si="180"/>
        <v>30.821071000245229</v>
      </c>
      <c r="J919" s="13">
        <f t="shared" si="174"/>
        <v>28.695703705462723</v>
      </c>
      <c r="K919" s="13">
        <f t="shared" si="175"/>
        <v>2.1253672947825066</v>
      </c>
      <c r="L919" s="13">
        <f t="shared" si="176"/>
        <v>0</v>
      </c>
      <c r="M919" s="13">
        <f t="shared" si="181"/>
        <v>6.9067416439380566E-3</v>
      </c>
      <c r="N919" s="13">
        <f t="shared" si="177"/>
        <v>4.2821798192415952E-3</v>
      </c>
      <c r="O919" s="13">
        <f t="shared" si="178"/>
        <v>0.44465702439376253</v>
      </c>
      <c r="Q919">
        <v>19.068538715897208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15.96196989060617</v>
      </c>
      <c r="G920" s="13">
        <f t="shared" si="172"/>
        <v>0</v>
      </c>
      <c r="H920" s="13">
        <f t="shared" si="173"/>
        <v>15.96196989060617</v>
      </c>
      <c r="I920" s="16">
        <f t="shared" si="180"/>
        <v>18.087337185388677</v>
      </c>
      <c r="J920" s="13">
        <f t="shared" si="174"/>
        <v>17.516177874284359</v>
      </c>
      <c r="K920" s="13">
        <f t="shared" si="175"/>
        <v>0.57115931110431717</v>
      </c>
      <c r="L920" s="13">
        <f t="shared" si="176"/>
        <v>0</v>
      </c>
      <c r="M920" s="13">
        <f t="shared" si="181"/>
        <v>2.6245618246964614E-3</v>
      </c>
      <c r="N920" s="13">
        <f t="shared" si="177"/>
        <v>1.627228331311806E-3</v>
      </c>
      <c r="O920" s="13">
        <f t="shared" si="178"/>
        <v>1.627228331311806E-3</v>
      </c>
      <c r="Q920">
        <v>17.474617038259989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18.031790606609601</v>
      </c>
      <c r="G921" s="13">
        <f t="shared" si="172"/>
        <v>0</v>
      </c>
      <c r="H921" s="13">
        <f t="shared" si="173"/>
        <v>18.031790606609601</v>
      </c>
      <c r="I921" s="16">
        <f t="shared" si="180"/>
        <v>18.602949917713918</v>
      </c>
      <c r="J921" s="13">
        <f t="shared" si="174"/>
        <v>17.581784022979935</v>
      </c>
      <c r="K921" s="13">
        <f t="shared" si="175"/>
        <v>1.0211658947339828</v>
      </c>
      <c r="L921" s="13">
        <f t="shared" si="176"/>
        <v>0</v>
      </c>
      <c r="M921" s="13">
        <f t="shared" si="181"/>
        <v>9.9733349338465538E-4</v>
      </c>
      <c r="N921" s="13">
        <f t="shared" si="177"/>
        <v>6.1834676589848632E-4</v>
      </c>
      <c r="O921" s="13">
        <f t="shared" si="178"/>
        <v>6.1834676589848632E-4</v>
      </c>
      <c r="Q921">
        <v>13.65467755953015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103.4324415947757</v>
      </c>
      <c r="G922" s="13">
        <f t="shared" si="172"/>
        <v>8.5092950008039896</v>
      </c>
      <c r="H922" s="13">
        <f t="shared" si="173"/>
        <v>94.923146593971708</v>
      </c>
      <c r="I922" s="16">
        <f t="shared" si="180"/>
        <v>95.944312488705691</v>
      </c>
      <c r="J922" s="13">
        <f t="shared" si="174"/>
        <v>42.462115782721845</v>
      </c>
      <c r="K922" s="13">
        <f t="shared" si="175"/>
        <v>53.482196705983846</v>
      </c>
      <c r="L922" s="13">
        <f t="shared" si="176"/>
        <v>42.651660613102891</v>
      </c>
      <c r="M922" s="13">
        <f t="shared" si="181"/>
        <v>42.652039599830381</v>
      </c>
      <c r="N922" s="13">
        <f t="shared" si="177"/>
        <v>26.444264551894836</v>
      </c>
      <c r="O922" s="13">
        <f t="shared" si="178"/>
        <v>34.953559552698827</v>
      </c>
      <c r="Q922">
        <v>11.78484959354839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21.456387407509659</v>
      </c>
      <c r="G923" s="13">
        <f t="shared" si="172"/>
        <v>0</v>
      </c>
      <c r="H923" s="13">
        <f t="shared" si="173"/>
        <v>21.456387407509659</v>
      </c>
      <c r="I923" s="16">
        <f t="shared" si="180"/>
        <v>32.286923500390614</v>
      </c>
      <c r="J923" s="13">
        <f t="shared" si="174"/>
        <v>26.789709372047298</v>
      </c>
      <c r="K923" s="13">
        <f t="shared" si="175"/>
        <v>5.497214128343316</v>
      </c>
      <c r="L923" s="13">
        <f t="shared" si="176"/>
        <v>0</v>
      </c>
      <c r="M923" s="13">
        <f t="shared" si="181"/>
        <v>16.207775047935545</v>
      </c>
      <c r="N923" s="13">
        <f t="shared" si="177"/>
        <v>10.048820529720038</v>
      </c>
      <c r="O923" s="13">
        <f t="shared" si="178"/>
        <v>10.048820529720038</v>
      </c>
      <c r="Q923">
        <v>11.984402768607691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27.374302477970009</v>
      </c>
      <c r="G924" s="13">
        <f t="shared" si="172"/>
        <v>5.781728477913005E-3</v>
      </c>
      <c r="H924" s="13">
        <f t="shared" si="173"/>
        <v>27.368520749492095</v>
      </c>
      <c r="I924" s="16">
        <f t="shared" si="180"/>
        <v>32.865734877835408</v>
      </c>
      <c r="J924" s="13">
        <f t="shared" si="174"/>
        <v>28.877676703641821</v>
      </c>
      <c r="K924" s="13">
        <f t="shared" si="175"/>
        <v>3.9880581741935863</v>
      </c>
      <c r="L924" s="13">
        <f t="shared" si="176"/>
        <v>0</v>
      </c>
      <c r="M924" s="13">
        <f t="shared" si="181"/>
        <v>6.1589545182155074</v>
      </c>
      <c r="N924" s="13">
        <f t="shared" si="177"/>
        <v>3.8185518012936144</v>
      </c>
      <c r="O924" s="13">
        <f t="shared" si="178"/>
        <v>3.8243335297715273</v>
      </c>
      <c r="Q924">
        <v>15.340800521353399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24.93120078742929</v>
      </c>
      <c r="G925" s="13">
        <f t="shared" si="172"/>
        <v>0</v>
      </c>
      <c r="H925" s="13">
        <f t="shared" si="173"/>
        <v>24.93120078742929</v>
      </c>
      <c r="I925" s="16">
        <f t="shared" si="180"/>
        <v>28.919258961622877</v>
      </c>
      <c r="J925" s="13">
        <f t="shared" si="174"/>
        <v>26.665284031780718</v>
      </c>
      <c r="K925" s="13">
        <f t="shared" si="175"/>
        <v>2.2539749298421583</v>
      </c>
      <c r="L925" s="13">
        <f t="shared" si="176"/>
        <v>0</v>
      </c>
      <c r="M925" s="13">
        <f t="shared" si="181"/>
        <v>2.3404027169218931</v>
      </c>
      <c r="N925" s="13">
        <f t="shared" si="177"/>
        <v>1.4510496844915737</v>
      </c>
      <c r="O925" s="13">
        <f t="shared" si="178"/>
        <v>1.4510496844915737</v>
      </c>
      <c r="Q925">
        <v>17.196807401530609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24.97921724398482</v>
      </c>
      <c r="G926" s="13">
        <f t="shared" si="172"/>
        <v>0</v>
      </c>
      <c r="H926" s="13">
        <f t="shared" si="173"/>
        <v>24.97921724398482</v>
      </c>
      <c r="I926" s="16">
        <f t="shared" si="180"/>
        <v>27.233192173826978</v>
      </c>
      <c r="J926" s="13">
        <f t="shared" si="174"/>
        <v>26.03451415069582</v>
      </c>
      <c r="K926" s="13">
        <f t="shared" si="175"/>
        <v>1.1986780231311585</v>
      </c>
      <c r="L926" s="13">
        <f t="shared" si="176"/>
        <v>0</v>
      </c>
      <c r="M926" s="13">
        <f t="shared" si="181"/>
        <v>0.88935303243031938</v>
      </c>
      <c r="N926" s="13">
        <f t="shared" si="177"/>
        <v>0.55139888010679805</v>
      </c>
      <c r="O926" s="13">
        <f t="shared" si="178"/>
        <v>0.55139888010679805</v>
      </c>
      <c r="Q926">
        <v>20.77337939669864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2.755746494396957</v>
      </c>
      <c r="G927" s="13">
        <f t="shared" si="172"/>
        <v>0</v>
      </c>
      <c r="H927" s="13">
        <f t="shared" si="173"/>
        <v>2.755746494396957</v>
      </c>
      <c r="I927" s="16">
        <f t="shared" si="180"/>
        <v>3.9544245175281154</v>
      </c>
      <c r="J927" s="13">
        <f t="shared" si="174"/>
        <v>3.9508112718987234</v>
      </c>
      <c r="K927" s="13">
        <f t="shared" si="175"/>
        <v>3.6132456293920256E-3</v>
      </c>
      <c r="L927" s="13">
        <f t="shared" si="176"/>
        <v>0</v>
      </c>
      <c r="M927" s="13">
        <f t="shared" si="181"/>
        <v>0.33795415232352133</v>
      </c>
      <c r="N927" s="13">
        <f t="shared" si="177"/>
        <v>0.20953157444058323</v>
      </c>
      <c r="O927" s="13">
        <f t="shared" si="178"/>
        <v>0.20953157444058323</v>
      </c>
      <c r="Q927">
        <v>21.35258608286124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0.29712999391727651</v>
      </c>
      <c r="G928" s="13">
        <f t="shared" si="172"/>
        <v>0</v>
      </c>
      <c r="H928" s="13">
        <f t="shared" si="173"/>
        <v>0.29712999391727651</v>
      </c>
      <c r="I928" s="16">
        <f t="shared" si="180"/>
        <v>0.30074323954666854</v>
      </c>
      <c r="J928" s="13">
        <f t="shared" si="174"/>
        <v>0.30074220790251155</v>
      </c>
      <c r="K928" s="13">
        <f t="shared" si="175"/>
        <v>1.0316441569901968E-6</v>
      </c>
      <c r="L928" s="13">
        <f t="shared" si="176"/>
        <v>0</v>
      </c>
      <c r="M928" s="13">
        <f t="shared" si="181"/>
        <v>0.12842257788293809</v>
      </c>
      <c r="N928" s="13">
        <f t="shared" si="177"/>
        <v>7.9621998287421614E-2</v>
      </c>
      <c r="O928" s="13">
        <f t="shared" si="178"/>
        <v>7.9621998287421614E-2</v>
      </c>
      <c r="Q928">
        <v>24.434329828610739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0.114285714</v>
      </c>
      <c r="G929" s="13">
        <f t="shared" si="172"/>
        <v>0</v>
      </c>
      <c r="H929" s="13">
        <f t="shared" si="173"/>
        <v>0.114285714</v>
      </c>
      <c r="I929" s="16">
        <f t="shared" si="180"/>
        <v>0.11428674564415699</v>
      </c>
      <c r="J929" s="13">
        <f t="shared" si="174"/>
        <v>0.11428669053342023</v>
      </c>
      <c r="K929" s="13">
        <f t="shared" si="175"/>
        <v>5.5110736751906586E-8</v>
      </c>
      <c r="L929" s="13">
        <f t="shared" si="176"/>
        <v>0</v>
      </c>
      <c r="M929" s="13">
        <f t="shared" si="181"/>
        <v>4.880057959551648E-2</v>
      </c>
      <c r="N929" s="13">
        <f t="shared" si="177"/>
        <v>3.0256359349220219E-2</v>
      </c>
      <c r="O929" s="13">
        <f t="shared" si="178"/>
        <v>3.0256359349220219E-2</v>
      </c>
      <c r="Q929">
        <v>24.627240000000011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11.63708913759343</v>
      </c>
      <c r="G930" s="13">
        <f t="shared" si="172"/>
        <v>0</v>
      </c>
      <c r="H930" s="13">
        <f t="shared" si="173"/>
        <v>11.63708913759343</v>
      </c>
      <c r="I930" s="16">
        <f t="shared" si="180"/>
        <v>11.637089192704167</v>
      </c>
      <c r="J930" s="13">
        <f t="shared" si="174"/>
        <v>11.549964923024175</v>
      </c>
      <c r="K930" s="13">
        <f t="shared" si="175"/>
        <v>8.7124269679991428E-2</v>
      </c>
      <c r="L930" s="13">
        <f t="shared" si="176"/>
        <v>0</v>
      </c>
      <c r="M930" s="13">
        <f t="shared" si="181"/>
        <v>1.8544220246296261E-2</v>
      </c>
      <c r="N930" s="13">
        <f t="shared" si="177"/>
        <v>1.1497416552703681E-2</v>
      </c>
      <c r="O930" s="13">
        <f t="shared" si="178"/>
        <v>1.1497416552703681E-2</v>
      </c>
      <c r="Q930">
        <v>21.674043527570412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15.94613972421085</v>
      </c>
      <c r="G931" s="13">
        <f t="shared" si="172"/>
        <v>0</v>
      </c>
      <c r="H931" s="13">
        <f t="shared" si="173"/>
        <v>15.94613972421085</v>
      </c>
      <c r="I931" s="16">
        <f t="shared" si="180"/>
        <v>16.033263993890841</v>
      </c>
      <c r="J931" s="13">
        <f t="shared" si="174"/>
        <v>15.727519778072642</v>
      </c>
      <c r="K931" s="13">
        <f t="shared" si="175"/>
        <v>0.30574421581819955</v>
      </c>
      <c r="L931" s="13">
        <f t="shared" si="176"/>
        <v>0</v>
      </c>
      <c r="M931" s="13">
        <f t="shared" si="181"/>
        <v>7.04680369359258E-3</v>
      </c>
      <c r="N931" s="13">
        <f t="shared" si="177"/>
        <v>4.3690182900273994E-3</v>
      </c>
      <c r="O931" s="13">
        <f t="shared" si="178"/>
        <v>4.3690182900273994E-3</v>
      </c>
      <c r="Q931">
        <v>19.47267432391887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60.686557165070269</v>
      </c>
      <c r="G932" s="13">
        <f t="shared" si="172"/>
        <v>3.730185232852798</v>
      </c>
      <c r="H932" s="13">
        <f t="shared" si="173"/>
        <v>56.956371932217472</v>
      </c>
      <c r="I932" s="16">
        <f t="shared" si="180"/>
        <v>57.262116148035673</v>
      </c>
      <c r="J932" s="13">
        <f t="shared" si="174"/>
        <v>41.637035789327449</v>
      </c>
      <c r="K932" s="13">
        <f t="shared" si="175"/>
        <v>15.625080358708225</v>
      </c>
      <c r="L932" s="13">
        <f t="shared" si="176"/>
        <v>4.5161891104460405</v>
      </c>
      <c r="M932" s="13">
        <f t="shared" si="181"/>
        <v>4.5188668958496052</v>
      </c>
      <c r="N932" s="13">
        <f t="shared" si="177"/>
        <v>2.8016974754267552</v>
      </c>
      <c r="O932" s="13">
        <f t="shared" si="178"/>
        <v>6.5318827082795536</v>
      </c>
      <c r="Q932">
        <v>15.380724835864291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29.252409335687251</v>
      </c>
      <c r="G933" s="13">
        <f t="shared" si="172"/>
        <v>0.21575934266748195</v>
      </c>
      <c r="H933" s="13">
        <f t="shared" si="173"/>
        <v>29.036649993019768</v>
      </c>
      <c r="I933" s="16">
        <f t="shared" si="180"/>
        <v>40.145541241281954</v>
      </c>
      <c r="J933" s="13">
        <f t="shared" si="174"/>
        <v>31.418138624248058</v>
      </c>
      <c r="K933" s="13">
        <f t="shared" si="175"/>
        <v>8.7274026170338956</v>
      </c>
      <c r="L933" s="13">
        <f t="shared" si="176"/>
        <v>0</v>
      </c>
      <c r="M933" s="13">
        <f t="shared" si="181"/>
        <v>1.71716942042285</v>
      </c>
      <c r="N933" s="13">
        <f t="shared" si="177"/>
        <v>1.064645040662167</v>
      </c>
      <c r="O933" s="13">
        <f t="shared" si="178"/>
        <v>1.280404383329649</v>
      </c>
      <c r="Q933">
        <v>12.721805377295601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5.8810101627222524</v>
      </c>
      <c r="G934" s="13">
        <f t="shared" si="172"/>
        <v>0</v>
      </c>
      <c r="H934" s="13">
        <f t="shared" si="173"/>
        <v>5.8810101627222524</v>
      </c>
      <c r="I934" s="16">
        <f t="shared" si="180"/>
        <v>14.608412779756147</v>
      </c>
      <c r="J934" s="13">
        <f t="shared" si="174"/>
        <v>13.960836873282046</v>
      </c>
      <c r="K934" s="13">
        <f t="shared" si="175"/>
        <v>0.6475759064741009</v>
      </c>
      <c r="L934" s="13">
        <f t="shared" si="176"/>
        <v>0</v>
      </c>
      <c r="M934" s="13">
        <f t="shared" si="181"/>
        <v>0.652524379760683</v>
      </c>
      <c r="N934" s="13">
        <f t="shared" si="177"/>
        <v>0.40456511545162344</v>
      </c>
      <c r="O934" s="13">
        <f t="shared" si="178"/>
        <v>0.40456511545162344</v>
      </c>
      <c r="Q934">
        <v>11.804613593548391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0.37012987248889978</v>
      </c>
      <c r="G935" s="13">
        <f t="shared" si="172"/>
        <v>0</v>
      </c>
      <c r="H935" s="13">
        <f t="shared" si="173"/>
        <v>0.37012987248889978</v>
      </c>
      <c r="I935" s="16">
        <f t="shared" si="180"/>
        <v>1.0177057789630006</v>
      </c>
      <c r="J935" s="13">
        <f t="shared" si="174"/>
        <v>1.0175520618277076</v>
      </c>
      <c r="K935" s="13">
        <f t="shared" si="175"/>
        <v>1.5371713529299669E-4</v>
      </c>
      <c r="L935" s="13">
        <f t="shared" si="176"/>
        <v>0</v>
      </c>
      <c r="M935" s="13">
        <f t="shared" si="181"/>
        <v>0.24795926430905957</v>
      </c>
      <c r="N935" s="13">
        <f t="shared" si="177"/>
        <v>0.15373474387161692</v>
      </c>
      <c r="O935" s="13">
        <f t="shared" si="178"/>
        <v>0.15373474387161692</v>
      </c>
      <c r="Q935">
        <v>14.87415622745047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66.288164665511559</v>
      </c>
      <c r="G936" s="13">
        <f t="shared" si="172"/>
        <v>4.3564606621426369</v>
      </c>
      <c r="H936" s="13">
        <f t="shared" si="173"/>
        <v>61.931704003368921</v>
      </c>
      <c r="I936" s="16">
        <f t="shared" si="180"/>
        <v>61.931857720504212</v>
      </c>
      <c r="J936" s="13">
        <f t="shared" si="174"/>
        <v>44.217033812977192</v>
      </c>
      <c r="K936" s="13">
        <f t="shared" si="175"/>
        <v>17.71482390752702</v>
      </c>
      <c r="L936" s="13">
        <f t="shared" si="176"/>
        <v>6.6212980897667872</v>
      </c>
      <c r="M936" s="13">
        <f t="shared" si="181"/>
        <v>6.7155226102042302</v>
      </c>
      <c r="N936" s="13">
        <f t="shared" si="177"/>
        <v>4.1636240183266224</v>
      </c>
      <c r="O936" s="13">
        <f t="shared" si="178"/>
        <v>8.5200846804692603</v>
      </c>
      <c r="Q936">
        <v>15.958160851360891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15.94485969519344</v>
      </c>
      <c r="G937" s="13">
        <f t="shared" si="172"/>
        <v>0</v>
      </c>
      <c r="H937" s="13">
        <f t="shared" si="173"/>
        <v>15.94485969519344</v>
      </c>
      <c r="I937" s="16">
        <f t="shared" si="180"/>
        <v>27.038385512953674</v>
      </c>
      <c r="J937" s="13">
        <f t="shared" si="174"/>
        <v>25.240021042971325</v>
      </c>
      <c r="K937" s="13">
        <f t="shared" si="175"/>
        <v>1.7983644699823493</v>
      </c>
      <c r="L937" s="13">
        <f t="shared" si="176"/>
        <v>0</v>
      </c>
      <c r="M937" s="13">
        <f t="shared" si="181"/>
        <v>2.5518985918776078</v>
      </c>
      <c r="N937" s="13">
        <f t="shared" si="177"/>
        <v>1.5821771269641169</v>
      </c>
      <c r="O937" s="13">
        <f t="shared" si="178"/>
        <v>1.5821771269641169</v>
      </c>
      <c r="Q937">
        <v>17.500124788356999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15.297462264297611</v>
      </c>
      <c r="G938" s="13">
        <f t="shared" si="172"/>
        <v>0</v>
      </c>
      <c r="H938" s="13">
        <f t="shared" si="173"/>
        <v>15.297462264297611</v>
      </c>
      <c r="I938" s="16">
        <f t="shared" si="180"/>
        <v>17.09582673427996</v>
      </c>
      <c r="J938" s="13">
        <f t="shared" si="174"/>
        <v>16.689597757128144</v>
      </c>
      <c r="K938" s="13">
        <f t="shared" si="175"/>
        <v>0.40622897715181594</v>
      </c>
      <c r="L938" s="13">
        <f t="shared" si="176"/>
        <v>0</v>
      </c>
      <c r="M938" s="13">
        <f t="shared" si="181"/>
        <v>0.96972146491349087</v>
      </c>
      <c r="N938" s="13">
        <f t="shared" si="177"/>
        <v>0.60122730824636439</v>
      </c>
      <c r="O938" s="13">
        <f t="shared" si="178"/>
        <v>0.60122730824636439</v>
      </c>
      <c r="Q938">
        <v>18.774434593700882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2.8074760211385872</v>
      </c>
      <c r="G939" s="13">
        <f t="shared" si="172"/>
        <v>0</v>
      </c>
      <c r="H939" s="13">
        <f t="shared" si="173"/>
        <v>2.8074760211385872</v>
      </c>
      <c r="I939" s="16">
        <f t="shared" si="180"/>
        <v>3.2137049982904031</v>
      </c>
      <c r="J939" s="13">
        <f t="shared" si="174"/>
        <v>3.2123014046924983</v>
      </c>
      <c r="K939" s="13">
        <f t="shared" si="175"/>
        <v>1.403593597904873E-3</v>
      </c>
      <c r="L939" s="13">
        <f t="shared" si="176"/>
        <v>0</v>
      </c>
      <c r="M939" s="13">
        <f t="shared" si="181"/>
        <v>0.36849415666712648</v>
      </c>
      <c r="N939" s="13">
        <f t="shared" si="177"/>
        <v>0.22846637713361842</v>
      </c>
      <c r="O939" s="13">
        <f t="shared" si="178"/>
        <v>0.22846637713361842</v>
      </c>
      <c r="Q939">
        <v>23.651961318770411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2.2127405152932249E-2</v>
      </c>
      <c r="G940" s="13">
        <f t="shared" si="172"/>
        <v>0</v>
      </c>
      <c r="H940" s="13">
        <f t="shared" si="173"/>
        <v>2.2127405152932249E-2</v>
      </c>
      <c r="I940" s="16">
        <f t="shared" si="180"/>
        <v>2.3530998750837123E-2</v>
      </c>
      <c r="J940" s="13">
        <f t="shared" si="174"/>
        <v>2.3530998322207768E-2</v>
      </c>
      <c r="K940" s="13">
        <f t="shared" si="175"/>
        <v>4.2862935423215731E-10</v>
      </c>
      <c r="L940" s="13">
        <f t="shared" si="176"/>
        <v>0</v>
      </c>
      <c r="M940" s="13">
        <f t="shared" si="181"/>
        <v>0.14002777953350806</v>
      </c>
      <c r="N940" s="13">
        <f t="shared" si="177"/>
        <v>8.6817223310775002E-2</v>
      </c>
      <c r="O940" s="13">
        <f t="shared" si="178"/>
        <v>8.6817223310775002E-2</v>
      </c>
      <c r="Q940">
        <v>25.456056000000011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1.084722989748278</v>
      </c>
      <c r="G941" s="13">
        <f t="shared" si="172"/>
        <v>0</v>
      </c>
      <c r="H941" s="13">
        <f t="shared" si="173"/>
        <v>1.084722989748278</v>
      </c>
      <c r="I941" s="16">
        <f t="shared" si="180"/>
        <v>1.0847229901769073</v>
      </c>
      <c r="J941" s="13">
        <f t="shared" si="174"/>
        <v>1.0846809905356318</v>
      </c>
      <c r="K941" s="13">
        <f t="shared" si="175"/>
        <v>4.1999641275491939E-5</v>
      </c>
      <c r="L941" s="13">
        <f t="shared" si="176"/>
        <v>0</v>
      </c>
      <c r="M941" s="13">
        <f t="shared" si="181"/>
        <v>5.321055622273306E-2</v>
      </c>
      <c r="N941" s="13">
        <f t="shared" si="177"/>
        <v>3.2990544858094495E-2</v>
      </c>
      <c r="O941" s="13">
        <f t="shared" si="178"/>
        <v>3.2990544858094495E-2</v>
      </c>
      <c r="Q941">
        <v>25.453510204955599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3.8928987381528342</v>
      </c>
      <c r="G942" s="13">
        <f t="shared" si="172"/>
        <v>0</v>
      </c>
      <c r="H942" s="13">
        <f t="shared" si="173"/>
        <v>3.8928987381528342</v>
      </c>
      <c r="I942" s="16">
        <f t="shared" si="180"/>
        <v>3.8929407377941097</v>
      </c>
      <c r="J942" s="13">
        <f t="shared" si="174"/>
        <v>3.8905817921092547</v>
      </c>
      <c r="K942" s="13">
        <f t="shared" si="175"/>
        <v>2.3589456848549517E-3</v>
      </c>
      <c r="L942" s="13">
        <f t="shared" si="176"/>
        <v>0</v>
      </c>
      <c r="M942" s="13">
        <f t="shared" si="181"/>
        <v>2.0220011364638565E-2</v>
      </c>
      <c r="N942" s="13">
        <f t="shared" si="177"/>
        <v>1.253640704607591E-2</v>
      </c>
      <c r="O942" s="13">
        <f t="shared" si="178"/>
        <v>1.253640704607591E-2</v>
      </c>
      <c r="Q942">
        <v>24.05007975593983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1.9297723743222431E-2</v>
      </c>
      <c r="G943" s="13">
        <f t="shared" si="172"/>
        <v>0</v>
      </c>
      <c r="H943" s="13">
        <f t="shared" si="173"/>
        <v>1.9297723743222431E-2</v>
      </c>
      <c r="I943" s="16">
        <f t="shared" si="180"/>
        <v>2.1656669428077382E-2</v>
      </c>
      <c r="J943" s="13">
        <f t="shared" si="174"/>
        <v>2.1656668976344121E-2</v>
      </c>
      <c r="K943" s="13">
        <f t="shared" si="175"/>
        <v>4.5173326190806051E-10</v>
      </c>
      <c r="L943" s="13">
        <f t="shared" si="176"/>
        <v>0</v>
      </c>
      <c r="M943" s="13">
        <f t="shared" si="181"/>
        <v>7.6836043185626555E-3</v>
      </c>
      <c r="N943" s="13">
        <f t="shared" si="177"/>
        <v>4.7638346775088465E-3</v>
      </c>
      <c r="O943" s="13">
        <f t="shared" si="178"/>
        <v>4.7638346775088465E-3</v>
      </c>
      <c r="Q943">
        <v>23.29771533530322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117.94903781965721</v>
      </c>
      <c r="G944" s="13">
        <f t="shared" si="172"/>
        <v>10.132291173214982</v>
      </c>
      <c r="H944" s="13">
        <f t="shared" si="173"/>
        <v>107.81674664644223</v>
      </c>
      <c r="I944" s="16">
        <f t="shared" si="180"/>
        <v>107.81674664689396</v>
      </c>
      <c r="J944" s="13">
        <f t="shared" si="174"/>
        <v>62.804348756148606</v>
      </c>
      <c r="K944" s="13">
        <f t="shared" si="175"/>
        <v>45.012397890745355</v>
      </c>
      <c r="L944" s="13">
        <f t="shared" si="176"/>
        <v>34.119585206492879</v>
      </c>
      <c r="M944" s="13">
        <f t="shared" si="181"/>
        <v>34.122504976133932</v>
      </c>
      <c r="N944" s="13">
        <f t="shared" si="177"/>
        <v>21.155953085203038</v>
      </c>
      <c r="O944" s="13">
        <f t="shared" si="178"/>
        <v>31.288244258418018</v>
      </c>
      <c r="Q944">
        <v>18.820228380922732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168.0571429</v>
      </c>
      <c r="G945" s="13">
        <f t="shared" si="172"/>
        <v>15.734517858611961</v>
      </c>
      <c r="H945" s="13">
        <f t="shared" si="173"/>
        <v>152.32262504138805</v>
      </c>
      <c r="I945" s="16">
        <f t="shared" si="180"/>
        <v>163.21543772564053</v>
      </c>
      <c r="J945" s="13">
        <f t="shared" si="174"/>
        <v>56.312727536911844</v>
      </c>
      <c r="K945" s="13">
        <f t="shared" si="175"/>
        <v>106.90271018872869</v>
      </c>
      <c r="L945" s="13">
        <f t="shared" si="176"/>
        <v>96.464963530590396</v>
      </c>
      <c r="M945" s="13">
        <f t="shared" si="181"/>
        <v>109.43151542152128</v>
      </c>
      <c r="N945" s="13">
        <f t="shared" si="177"/>
        <v>67.847539561343197</v>
      </c>
      <c r="O945" s="13">
        <f t="shared" si="178"/>
        <v>83.582057419955163</v>
      </c>
      <c r="Q945">
        <v>15.22524037570404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167.58779326128641</v>
      </c>
      <c r="G946" s="13">
        <f t="shared" si="172"/>
        <v>15.682043252626226</v>
      </c>
      <c r="H946" s="13">
        <f t="shared" si="173"/>
        <v>151.90575000866019</v>
      </c>
      <c r="I946" s="16">
        <f t="shared" si="180"/>
        <v>162.34349666679844</v>
      </c>
      <c r="J946" s="13">
        <f t="shared" si="174"/>
        <v>46.594089118278781</v>
      </c>
      <c r="K946" s="13">
        <f t="shared" si="175"/>
        <v>115.74940754851966</v>
      </c>
      <c r="L946" s="13">
        <f t="shared" si="176"/>
        <v>105.376708734903</v>
      </c>
      <c r="M946" s="13">
        <f t="shared" si="181"/>
        <v>146.96068459508109</v>
      </c>
      <c r="N946" s="13">
        <f t="shared" si="177"/>
        <v>91.115624448950271</v>
      </c>
      <c r="O946" s="13">
        <f t="shared" si="178"/>
        <v>106.7976677015765</v>
      </c>
      <c r="Q946">
        <v>12.18037459354839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2.2581236787711512</v>
      </c>
      <c r="G947" s="13">
        <f t="shared" si="172"/>
        <v>0</v>
      </c>
      <c r="H947" s="13">
        <f t="shared" si="173"/>
        <v>2.2581236787711512</v>
      </c>
      <c r="I947" s="16">
        <f t="shared" si="180"/>
        <v>12.630822492387807</v>
      </c>
      <c r="J947" s="13">
        <f t="shared" si="174"/>
        <v>12.319482270876543</v>
      </c>
      <c r="K947" s="13">
        <f t="shared" si="175"/>
        <v>0.31134022151126395</v>
      </c>
      <c r="L947" s="13">
        <f t="shared" si="176"/>
        <v>0</v>
      </c>
      <c r="M947" s="13">
        <f t="shared" si="181"/>
        <v>55.84506014613082</v>
      </c>
      <c r="N947" s="13">
        <f t="shared" si="177"/>
        <v>34.623937290601106</v>
      </c>
      <c r="O947" s="13">
        <f t="shared" si="178"/>
        <v>34.623937290601106</v>
      </c>
      <c r="Q947">
        <v>14.18929281884051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46.100074974906462</v>
      </c>
      <c r="G948" s="13">
        <f t="shared" si="172"/>
        <v>2.0993756135151744</v>
      </c>
      <c r="H948" s="13">
        <f t="shared" si="173"/>
        <v>44.000699361391291</v>
      </c>
      <c r="I948" s="16">
        <f t="shared" si="180"/>
        <v>44.312039582902557</v>
      </c>
      <c r="J948" s="13">
        <f t="shared" si="174"/>
        <v>36.042130759399484</v>
      </c>
      <c r="K948" s="13">
        <f t="shared" si="175"/>
        <v>8.2699088235030729</v>
      </c>
      <c r="L948" s="13">
        <f t="shared" si="176"/>
        <v>0</v>
      </c>
      <c r="M948" s="13">
        <f t="shared" si="181"/>
        <v>21.221122855529714</v>
      </c>
      <c r="N948" s="13">
        <f t="shared" si="177"/>
        <v>13.157096170428423</v>
      </c>
      <c r="O948" s="13">
        <f t="shared" si="178"/>
        <v>15.256471783943597</v>
      </c>
      <c r="Q948">
        <v>15.68513618042147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15.73135845591594</v>
      </c>
      <c r="G949" s="13">
        <f t="shared" si="172"/>
        <v>0</v>
      </c>
      <c r="H949" s="13">
        <f t="shared" si="173"/>
        <v>15.73135845591594</v>
      </c>
      <c r="I949" s="16">
        <f t="shared" si="180"/>
        <v>24.001267279419011</v>
      </c>
      <c r="J949" s="13">
        <f t="shared" si="174"/>
        <v>22.687504409979127</v>
      </c>
      <c r="K949" s="13">
        <f t="shared" si="175"/>
        <v>1.3137628694398842</v>
      </c>
      <c r="L949" s="13">
        <f t="shared" si="176"/>
        <v>0</v>
      </c>
      <c r="M949" s="13">
        <f t="shared" si="181"/>
        <v>8.0640266851012914</v>
      </c>
      <c r="N949" s="13">
        <f t="shared" si="177"/>
        <v>4.9996965447628003</v>
      </c>
      <c r="O949" s="13">
        <f t="shared" si="178"/>
        <v>4.9996965447628003</v>
      </c>
      <c r="Q949">
        <v>17.326630892260269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8.1048781121319333</v>
      </c>
      <c r="G950" s="13">
        <f t="shared" si="172"/>
        <v>0</v>
      </c>
      <c r="H950" s="13">
        <f t="shared" si="173"/>
        <v>8.1048781121319333</v>
      </c>
      <c r="I950" s="16">
        <f t="shared" si="180"/>
        <v>9.4186409815718175</v>
      </c>
      <c r="J950" s="13">
        <f t="shared" si="174"/>
        <v>9.3535991477796152</v>
      </c>
      <c r="K950" s="13">
        <f t="shared" si="175"/>
        <v>6.5041833792202297E-2</v>
      </c>
      <c r="L950" s="13">
        <f t="shared" si="176"/>
        <v>0</v>
      </c>
      <c r="M950" s="13">
        <f t="shared" si="181"/>
        <v>3.064330140338491</v>
      </c>
      <c r="N950" s="13">
        <f t="shared" si="177"/>
        <v>1.8998846870098645</v>
      </c>
      <c r="O950" s="13">
        <f t="shared" si="178"/>
        <v>1.8998846870098645</v>
      </c>
      <c r="Q950">
        <v>19.26314089138074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5.9678870248296381</v>
      </c>
      <c r="G951" s="13">
        <f t="shared" si="172"/>
        <v>0</v>
      </c>
      <c r="H951" s="13">
        <f t="shared" si="173"/>
        <v>5.9678870248296381</v>
      </c>
      <c r="I951" s="16">
        <f t="shared" si="180"/>
        <v>6.0329288586218404</v>
      </c>
      <c r="J951" s="13">
        <f t="shared" si="174"/>
        <v>6.0211400775930022</v>
      </c>
      <c r="K951" s="13">
        <f t="shared" si="175"/>
        <v>1.178878102883818E-2</v>
      </c>
      <c r="L951" s="13">
        <f t="shared" si="176"/>
        <v>0</v>
      </c>
      <c r="M951" s="13">
        <f t="shared" si="181"/>
        <v>1.1644454533286266</v>
      </c>
      <c r="N951" s="13">
        <f t="shared" si="177"/>
        <v>0.72195618106374848</v>
      </c>
      <c r="O951" s="13">
        <f t="shared" si="178"/>
        <v>0.72195618106374848</v>
      </c>
      <c r="Q951">
        <v>21.94044889978721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1.780204482904441</v>
      </c>
      <c r="G952" s="13">
        <f t="shared" si="172"/>
        <v>0</v>
      </c>
      <c r="H952" s="13">
        <f t="shared" si="173"/>
        <v>1.780204482904441</v>
      </c>
      <c r="I952" s="16">
        <f t="shared" si="180"/>
        <v>1.7919932639332792</v>
      </c>
      <c r="J952" s="13">
        <f t="shared" si="174"/>
        <v>1.7917397553603913</v>
      </c>
      <c r="K952" s="13">
        <f t="shared" si="175"/>
        <v>2.5350857288786166E-4</v>
      </c>
      <c r="L952" s="13">
        <f t="shared" si="176"/>
        <v>0</v>
      </c>
      <c r="M952" s="13">
        <f t="shared" si="181"/>
        <v>0.44248927226487811</v>
      </c>
      <c r="N952" s="13">
        <f t="shared" si="177"/>
        <v>0.27434334880422445</v>
      </c>
      <c r="O952" s="13">
        <f t="shared" si="178"/>
        <v>0.27434334880422445</v>
      </c>
      <c r="Q952">
        <v>23.363788654481631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0.71002848675721841</v>
      </c>
      <c r="G953" s="13">
        <f t="shared" si="172"/>
        <v>0</v>
      </c>
      <c r="H953" s="13">
        <f t="shared" si="173"/>
        <v>0.71002848675721841</v>
      </c>
      <c r="I953" s="16">
        <f t="shared" si="180"/>
        <v>0.71028199533010627</v>
      </c>
      <c r="J953" s="13">
        <f t="shared" si="174"/>
        <v>0.71026602643067882</v>
      </c>
      <c r="K953" s="13">
        <f t="shared" si="175"/>
        <v>1.5968899427454275E-5</v>
      </c>
      <c r="L953" s="13">
        <f t="shared" si="176"/>
        <v>0</v>
      </c>
      <c r="M953" s="13">
        <f t="shared" si="181"/>
        <v>0.16814592346065366</v>
      </c>
      <c r="N953" s="13">
        <f t="shared" si="177"/>
        <v>0.10425047254560527</v>
      </c>
      <c r="O953" s="13">
        <f t="shared" si="178"/>
        <v>0.10425047254560527</v>
      </c>
      <c r="Q953">
        <v>23.28312900000001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5.6947187518722613</v>
      </c>
      <c r="G954" s="13">
        <f t="shared" si="172"/>
        <v>0</v>
      </c>
      <c r="H954" s="13">
        <f t="shared" si="173"/>
        <v>5.6947187518722613</v>
      </c>
      <c r="I954" s="16">
        <f t="shared" si="180"/>
        <v>5.694734720771689</v>
      </c>
      <c r="J954" s="13">
        <f t="shared" si="174"/>
        <v>5.6869931088223726</v>
      </c>
      <c r="K954" s="13">
        <f t="shared" si="175"/>
        <v>7.7416119493163293E-3</v>
      </c>
      <c r="L954" s="13">
        <f t="shared" si="176"/>
        <v>0</v>
      </c>
      <c r="M954" s="13">
        <f t="shared" si="181"/>
        <v>6.3895450915048391E-2</v>
      </c>
      <c r="N954" s="13">
        <f t="shared" si="177"/>
        <v>3.9615179567330003E-2</v>
      </c>
      <c r="O954" s="13">
        <f t="shared" si="178"/>
        <v>3.9615179567330003E-2</v>
      </c>
      <c r="Q954">
        <v>23.704672785844998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15.39087929458721</v>
      </c>
      <c r="G955" s="13">
        <f t="shared" si="172"/>
        <v>0</v>
      </c>
      <c r="H955" s="13">
        <f t="shared" si="173"/>
        <v>15.39087929458721</v>
      </c>
      <c r="I955" s="16">
        <f t="shared" si="180"/>
        <v>15.398620906536525</v>
      </c>
      <c r="J955" s="13">
        <f t="shared" si="174"/>
        <v>15.205023978673649</v>
      </c>
      <c r="K955" s="13">
        <f t="shared" si="175"/>
        <v>0.19359692786287575</v>
      </c>
      <c r="L955" s="13">
        <f t="shared" si="176"/>
        <v>0</v>
      </c>
      <c r="M955" s="13">
        <f t="shared" si="181"/>
        <v>2.4280271347718388E-2</v>
      </c>
      <c r="N955" s="13">
        <f t="shared" si="177"/>
        <v>1.5053768235585401E-2</v>
      </c>
      <c r="O955" s="13">
        <f t="shared" si="178"/>
        <v>1.5053768235585401E-2</v>
      </c>
      <c r="Q955">
        <v>21.915259522592471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51.868969847832211</v>
      </c>
      <c r="G956" s="13">
        <f t="shared" si="172"/>
        <v>2.7443542402370404</v>
      </c>
      <c r="H956" s="13">
        <f t="shared" si="173"/>
        <v>49.124615607595175</v>
      </c>
      <c r="I956" s="16">
        <f t="shared" si="180"/>
        <v>49.318212535458052</v>
      </c>
      <c r="J956" s="13">
        <f t="shared" si="174"/>
        <v>40.531454699710054</v>
      </c>
      <c r="K956" s="13">
        <f t="shared" si="175"/>
        <v>8.7867578357479985</v>
      </c>
      <c r="L956" s="13">
        <f t="shared" si="176"/>
        <v>0</v>
      </c>
      <c r="M956" s="13">
        <f t="shared" si="181"/>
        <v>9.2265031121329874E-3</v>
      </c>
      <c r="N956" s="13">
        <f t="shared" si="177"/>
        <v>5.7204319295224518E-3</v>
      </c>
      <c r="O956" s="13">
        <f t="shared" si="178"/>
        <v>2.750074672166563</v>
      </c>
      <c r="Q956">
        <v>17.652059657528891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70.38060930753025</v>
      </c>
      <c r="G957" s="13">
        <f t="shared" si="172"/>
        <v>4.8140074511354838</v>
      </c>
      <c r="H957" s="13">
        <f t="shared" si="173"/>
        <v>65.566601856394769</v>
      </c>
      <c r="I957" s="16">
        <f t="shared" si="180"/>
        <v>74.35335969214276</v>
      </c>
      <c r="J957" s="13">
        <f t="shared" si="174"/>
        <v>42.673601519812891</v>
      </c>
      <c r="K957" s="13">
        <f t="shared" si="175"/>
        <v>31.679758172329869</v>
      </c>
      <c r="L957" s="13">
        <f t="shared" si="176"/>
        <v>20.688913483568186</v>
      </c>
      <c r="M957" s="13">
        <f t="shared" si="181"/>
        <v>20.692419554750796</v>
      </c>
      <c r="N957" s="13">
        <f t="shared" si="177"/>
        <v>12.829300123945494</v>
      </c>
      <c r="O957" s="13">
        <f t="shared" si="178"/>
        <v>17.643307575080978</v>
      </c>
      <c r="Q957">
        <v>13.189017146598349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5.8957003819423788</v>
      </c>
      <c r="G958" s="13">
        <f t="shared" si="172"/>
        <v>0</v>
      </c>
      <c r="H958" s="13">
        <f t="shared" si="173"/>
        <v>5.8957003819423788</v>
      </c>
      <c r="I958" s="16">
        <f t="shared" si="180"/>
        <v>16.886545070704059</v>
      </c>
      <c r="J958" s="13">
        <f t="shared" si="174"/>
        <v>15.988966729282712</v>
      </c>
      <c r="K958" s="13">
        <f t="shared" si="175"/>
        <v>0.8975783414213474</v>
      </c>
      <c r="L958" s="13">
        <f t="shared" si="176"/>
        <v>0</v>
      </c>
      <c r="M958" s="13">
        <f t="shared" si="181"/>
        <v>7.8631194308053018</v>
      </c>
      <c r="N958" s="13">
        <f t="shared" si="177"/>
        <v>4.8751340470992872</v>
      </c>
      <c r="O958" s="13">
        <f t="shared" si="178"/>
        <v>4.8751340470992872</v>
      </c>
      <c r="Q958">
        <v>12.497866593548389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65.82134773040552</v>
      </c>
      <c r="G959" s="13">
        <f t="shared" si="172"/>
        <v>4.304269219523662</v>
      </c>
      <c r="H959" s="13">
        <f t="shared" si="173"/>
        <v>61.517078510881859</v>
      </c>
      <c r="I959" s="16">
        <f t="shared" si="180"/>
        <v>62.41465685230321</v>
      </c>
      <c r="J959" s="13">
        <f t="shared" si="174"/>
        <v>43.941708158950149</v>
      </c>
      <c r="K959" s="13">
        <f t="shared" si="175"/>
        <v>18.472948693353061</v>
      </c>
      <c r="L959" s="13">
        <f t="shared" si="176"/>
        <v>7.3849972025072486</v>
      </c>
      <c r="M959" s="13">
        <f t="shared" si="181"/>
        <v>10.372982586213263</v>
      </c>
      <c r="N959" s="13">
        <f t="shared" si="177"/>
        <v>6.4312492034522233</v>
      </c>
      <c r="O959" s="13">
        <f t="shared" si="178"/>
        <v>10.735518422975886</v>
      </c>
      <c r="Q959">
        <v>15.66656874312209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53.604568016284951</v>
      </c>
      <c r="G960" s="13">
        <f t="shared" si="172"/>
        <v>2.9383989832749573</v>
      </c>
      <c r="H960" s="13">
        <f t="shared" si="173"/>
        <v>50.666169033009993</v>
      </c>
      <c r="I960" s="16">
        <f t="shared" si="180"/>
        <v>61.754120523855804</v>
      </c>
      <c r="J960" s="13">
        <f t="shared" si="174"/>
        <v>44.517737383259693</v>
      </c>
      <c r="K960" s="13">
        <f t="shared" si="175"/>
        <v>17.236383140596111</v>
      </c>
      <c r="L960" s="13">
        <f t="shared" si="176"/>
        <v>6.1393394517757036</v>
      </c>
      <c r="M960" s="13">
        <f t="shared" si="181"/>
        <v>10.081072834536743</v>
      </c>
      <c r="N960" s="13">
        <f t="shared" si="177"/>
        <v>6.2502651574127803</v>
      </c>
      <c r="O960" s="13">
        <f t="shared" si="178"/>
        <v>9.1886641406877381</v>
      </c>
      <c r="Q960">
        <v>16.200871263679211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27.47045700959357</v>
      </c>
      <c r="G961" s="13">
        <f t="shared" si="172"/>
        <v>1.653207479653054E-2</v>
      </c>
      <c r="H961" s="13">
        <f t="shared" si="173"/>
        <v>27.45392493479704</v>
      </c>
      <c r="I961" s="16">
        <f t="shared" si="180"/>
        <v>38.550968623617443</v>
      </c>
      <c r="J961" s="13">
        <f t="shared" si="174"/>
        <v>32.976322167954237</v>
      </c>
      <c r="K961" s="13">
        <f t="shared" si="175"/>
        <v>5.5746464556632063</v>
      </c>
      <c r="L961" s="13">
        <f t="shared" si="176"/>
        <v>0</v>
      </c>
      <c r="M961" s="13">
        <f t="shared" si="181"/>
        <v>3.8308076771239623</v>
      </c>
      <c r="N961" s="13">
        <f t="shared" si="177"/>
        <v>2.3751007598168568</v>
      </c>
      <c r="O961" s="13">
        <f t="shared" si="178"/>
        <v>2.3916328346133873</v>
      </c>
      <c r="Q961">
        <v>16.073669607697461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4.493836893852559</v>
      </c>
      <c r="G962" s="13">
        <f t="shared" si="172"/>
        <v>0</v>
      </c>
      <c r="H962" s="13">
        <f t="shared" si="173"/>
        <v>4.493836893852559</v>
      </c>
      <c r="I962" s="16">
        <f t="shared" si="180"/>
        <v>10.068483349515766</v>
      </c>
      <c r="J962" s="13">
        <f t="shared" si="174"/>
        <v>9.9909926685884081</v>
      </c>
      <c r="K962" s="13">
        <f t="shared" si="175"/>
        <v>7.7490680927358113E-2</v>
      </c>
      <c r="L962" s="13">
        <f t="shared" si="176"/>
        <v>0</v>
      </c>
      <c r="M962" s="13">
        <f t="shared" si="181"/>
        <v>1.4557069173071056</v>
      </c>
      <c r="N962" s="13">
        <f t="shared" si="177"/>
        <v>0.90253828873040542</v>
      </c>
      <c r="O962" s="13">
        <f t="shared" si="178"/>
        <v>0.90253828873040542</v>
      </c>
      <c r="Q962">
        <v>19.43141007293497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2.265893612039811</v>
      </c>
      <c r="G963" s="13">
        <f t="shared" si="172"/>
        <v>0</v>
      </c>
      <c r="H963" s="13">
        <f t="shared" si="173"/>
        <v>2.265893612039811</v>
      </c>
      <c r="I963" s="16">
        <f t="shared" si="180"/>
        <v>2.3433842929671691</v>
      </c>
      <c r="J963" s="13">
        <f t="shared" si="174"/>
        <v>2.3427341954622549</v>
      </c>
      <c r="K963" s="13">
        <f t="shared" si="175"/>
        <v>6.5009750491418217E-4</v>
      </c>
      <c r="L963" s="13">
        <f t="shared" si="176"/>
        <v>0</v>
      </c>
      <c r="M963" s="13">
        <f t="shared" si="181"/>
        <v>0.55316862857670013</v>
      </c>
      <c r="N963" s="13">
        <f t="shared" si="177"/>
        <v>0.34296454971755408</v>
      </c>
      <c r="O963" s="13">
        <f t="shared" si="178"/>
        <v>0.34296454971755408</v>
      </c>
      <c r="Q963">
        <v>22.389609363518741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0.257142857</v>
      </c>
      <c r="G964" s="13">
        <f t="shared" si="172"/>
        <v>0</v>
      </c>
      <c r="H964" s="13">
        <f t="shared" si="173"/>
        <v>0.257142857</v>
      </c>
      <c r="I964" s="16">
        <f t="shared" si="180"/>
        <v>0.25779295450491418</v>
      </c>
      <c r="J964" s="13">
        <f t="shared" si="174"/>
        <v>0.25779231621932291</v>
      </c>
      <c r="K964" s="13">
        <f t="shared" si="175"/>
        <v>6.3828559127010465E-7</v>
      </c>
      <c r="L964" s="13">
        <f t="shared" si="176"/>
        <v>0</v>
      </c>
      <c r="M964" s="13">
        <f t="shared" si="181"/>
        <v>0.21020407885914605</v>
      </c>
      <c r="N964" s="13">
        <f t="shared" si="177"/>
        <v>0.13032652889267055</v>
      </c>
      <c r="O964" s="13">
        <f t="shared" si="178"/>
        <v>0.13032652889267055</v>
      </c>
      <c r="Q964">
        <v>24.56198719187271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0.20984226789363039</v>
      </c>
      <c r="G965" s="13">
        <f t="shared" si="172"/>
        <v>0</v>
      </c>
      <c r="H965" s="13">
        <f t="shared" si="173"/>
        <v>0.20984226789363039</v>
      </c>
      <c r="I965" s="16">
        <f t="shared" si="180"/>
        <v>0.20984290617922166</v>
      </c>
      <c r="J965" s="13">
        <f t="shared" si="174"/>
        <v>0.2098426302233633</v>
      </c>
      <c r="K965" s="13">
        <f t="shared" si="175"/>
        <v>2.7595585835871184E-7</v>
      </c>
      <c r="L965" s="13">
        <f t="shared" si="176"/>
        <v>0</v>
      </c>
      <c r="M965" s="13">
        <f t="shared" si="181"/>
        <v>7.9877549966475503E-2</v>
      </c>
      <c r="N965" s="13">
        <f t="shared" si="177"/>
        <v>4.9524080979214812E-2</v>
      </c>
      <c r="O965" s="13">
        <f t="shared" si="178"/>
        <v>4.9524080979214812E-2</v>
      </c>
      <c r="Q965">
        <v>26.154734000000001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2.7942430357980799</v>
      </c>
      <c r="G966" s="13">
        <f t="shared" ref="G966:G1029" si="183">IF((F966-$J$2)&gt;0,$I$2*(F966-$J$2),0)</f>
        <v>0</v>
      </c>
      <c r="H966" s="13">
        <f t="shared" ref="H966:H1029" si="184">F966-G966</f>
        <v>2.7942430357980799</v>
      </c>
      <c r="I966" s="16">
        <f t="shared" si="180"/>
        <v>2.794243311753938</v>
      </c>
      <c r="J966" s="13">
        <f t="shared" ref="J966:J1029" si="185">I966/SQRT(1+(I966/($K$2*(300+(25*Q966)+0.05*(Q966)^3)))^2)</f>
        <v>2.7932532038404507</v>
      </c>
      <c r="K966" s="13">
        <f t="shared" ref="K966:K1029" si="186">I966-J966</f>
        <v>9.9010791348730365E-4</v>
      </c>
      <c r="L966" s="13">
        <f t="shared" ref="L966:L1029" si="187">IF(K966&gt;$N$2,(K966-$N$2)/$L$2,0)</f>
        <v>0</v>
      </c>
      <c r="M966" s="13">
        <f t="shared" si="181"/>
        <v>3.0353468987260691E-2</v>
      </c>
      <c r="N966" s="13">
        <f t="shared" ref="N966:N1029" si="188">$M$2*M966</f>
        <v>1.8819150772101629E-2</v>
      </c>
      <c r="O966" s="13">
        <f t="shared" ref="O966:O1029" si="189">N966+G966</f>
        <v>1.8819150772101629E-2</v>
      </c>
      <c r="Q966">
        <v>23.150055417948749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9.5526595902503484</v>
      </c>
      <c r="G967" s="13">
        <f t="shared" si="183"/>
        <v>0</v>
      </c>
      <c r="H967" s="13">
        <f t="shared" si="184"/>
        <v>9.5526595902503484</v>
      </c>
      <c r="I967" s="16">
        <f t="shared" ref="I967:I1030" si="191">H967+K966-L966</f>
        <v>9.5536496981638361</v>
      </c>
      <c r="J967" s="13">
        <f t="shared" si="185"/>
        <v>9.491833718451451</v>
      </c>
      <c r="K967" s="13">
        <f t="shared" si="186"/>
        <v>6.1815979712385172E-2</v>
      </c>
      <c r="L967" s="13">
        <f t="shared" si="187"/>
        <v>0</v>
      </c>
      <c r="M967" s="13">
        <f t="shared" ref="M967:M1030" si="192">L967+M966-N966</f>
        <v>1.1534318215159062E-2</v>
      </c>
      <c r="N967" s="13">
        <f t="shared" si="188"/>
        <v>7.1512772933986189E-3</v>
      </c>
      <c r="O967" s="13">
        <f t="shared" si="189"/>
        <v>7.1512772933986189E-3</v>
      </c>
      <c r="Q967">
        <v>19.92828243430338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23.563005559727809</v>
      </c>
      <c r="G968" s="13">
        <f t="shared" si="183"/>
        <v>0</v>
      </c>
      <c r="H968" s="13">
        <f t="shared" si="184"/>
        <v>23.563005559727809</v>
      </c>
      <c r="I968" s="16">
        <f t="shared" si="191"/>
        <v>23.624821539440195</v>
      </c>
      <c r="J968" s="13">
        <f t="shared" si="185"/>
        <v>22.022501888794118</v>
      </c>
      <c r="K968" s="13">
        <f t="shared" si="186"/>
        <v>1.6023196506460771</v>
      </c>
      <c r="L968" s="13">
        <f t="shared" si="187"/>
        <v>0</v>
      </c>
      <c r="M968" s="13">
        <f t="shared" si="192"/>
        <v>4.3830409217604435E-3</v>
      </c>
      <c r="N968" s="13">
        <f t="shared" si="188"/>
        <v>2.7174853714914751E-3</v>
      </c>
      <c r="O968" s="13">
        <f t="shared" si="189"/>
        <v>2.7174853714914751E-3</v>
      </c>
      <c r="Q968">
        <v>15.42403303329689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32.577993527933067</v>
      </c>
      <c r="G969" s="13">
        <f t="shared" si="183"/>
        <v>0.58756898257427237</v>
      </c>
      <c r="H969" s="13">
        <f t="shared" si="184"/>
        <v>31.990424545358795</v>
      </c>
      <c r="I969" s="16">
        <f t="shared" si="191"/>
        <v>33.592744196004872</v>
      </c>
      <c r="J969" s="13">
        <f t="shared" si="185"/>
        <v>28.194718655800127</v>
      </c>
      <c r="K969" s="13">
        <f t="shared" si="186"/>
        <v>5.3980255402047455</v>
      </c>
      <c r="L969" s="13">
        <f t="shared" si="187"/>
        <v>0</v>
      </c>
      <c r="M969" s="13">
        <f t="shared" si="192"/>
        <v>1.6655555502689684E-3</v>
      </c>
      <c r="N969" s="13">
        <f t="shared" si="188"/>
        <v>1.0326444411667603E-3</v>
      </c>
      <c r="O969" s="13">
        <f t="shared" si="189"/>
        <v>0.58860162701543917</v>
      </c>
      <c r="Q969">
        <v>13.119199146679559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13.58280357452527</v>
      </c>
      <c r="G970" s="13">
        <f t="shared" si="183"/>
        <v>0</v>
      </c>
      <c r="H970" s="13">
        <f t="shared" si="184"/>
        <v>13.58280357452527</v>
      </c>
      <c r="I970" s="16">
        <f t="shared" si="191"/>
        <v>18.980829114730014</v>
      </c>
      <c r="J970" s="13">
        <f t="shared" si="185"/>
        <v>17.460119396530345</v>
      </c>
      <c r="K970" s="13">
        <f t="shared" si="186"/>
        <v>1.5207097181996687</v>
      </c>
      <c r="L970" s="13">
        <f t="shared" si="187"/>
        <v>0</v>
      </c>
      <c r="M970" s="13">
        <f t="shared" si="192"/>
        <v>6.3291110910220806E-4</v>
      </c>
      <c r="N970" s="13">
        <f t="shared" si="188"/>
        <v>3.9240488764336897E-4</v>
      </c>
      <c r="O970" s="13">
        <f t="shared" si="189"/>
        <v>3.9240488764336897E-4</v>
      </c>
      <c r="Q970">
        <v>10.87037359354839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9.4582731516887915</v>
      </c>
      <c r="G971" s="13">
        <f t="shared" si="183"/>
        <v>0</v>
      </c>
      <c r="H971" s="13">
        <f t="shared" si="184"/>
        <v>9.4582731516887915</v>
      </c>
      <c r="I971" s="16">
        <f t="shared" si="191"/>
        <v>10.97898286988846</v>
      </c>
      <c r="J971" s="13">
        <f t="shared" si="185"/>
        <v>10.757674927970955</v>
      </c>
      <c r="K971" s="13">
        <f t="shared" si="186"/>
        <v>0.22130794191750525</v>
      </c>
      <c r="L971" s="13">
        <f t="shared" si="187"/>
        <v>0</v>
      </c>
      <c r="M971" s="13">
        <f t="shared" si="192"/>
        <v>2.4050622145883909E-4</v>
      </c>
      <c r="N971" s="13">
        <f t="shared" si="188"/>
        <v>1.4911385730448023E-4</v>
      </c>
      <c r="O971" s="13">
        <f t="shared" si="189"/>
        <v>1.4911385730448023E-4</v>
      </c>
      <c r="Q971">
        <v>13.66642989017261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39.353828662198787</v>
      </c>
      <c r="G972" s="13">
        <f t="shared" si="183"/>
        <v>1.3451263546634695</v>
      </c>
      <c r="H972" s="13">
        <f t="shared" si="184"/>
        <v>38.008702307535316</v>
      </c>
      <c r="I972" s="16">
        <f t="shared" si="191"/>
        <v>38.230010249452818</v>
      </c>
      <c r="J972" s="13">
        <f t="shared" si="185"/>
        <v>32.785427385620622</v>
      </c>
      <c r="K972" s="13">
        <f t="shared" si="186"/>
        <v>5.4445828638321956</v>
      </c>
      <c r="L972" s="13">
        <f t="shared" si="187"/>
        <v>0</v>
      </c>
      <c r="M972" s="13">
        <f t="shared" si="192"/>
        <v>9.1392364154358857E-5</v>
      </c>
      <c r="N972" s="13">
        <f t="shared" si="188"/>
        <v>5.6663265775702488E-5</v>
      </c>
      <c r="O972" s="13">
        <f t="shared" si="189"/>
        <v>1.3451830179292452</v>
      </c>
      <c r="Q972">
        <v>16.091196588903959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9.3390558776619681</v>
      </c>
      <c r="G973" s="13">
        <f t="shared" si="183"/>
        <v>0</v>
      </c>
      <c r="H973" s="13">
        <f t="shared" si="184"/>
        <v>9.3390558776619681</v>
      </c>
      <c r="I973" s="16">
        <f t="shared" si="191"/>
        <v>14.783638741494164</v>
      </c>
      <c r="J973" s="13">
        <f t="shared" si="185"/>
        <v>14.541838931995935</v>
      </c>
      <c r="K973" s="13">
        <f t="shared" si="186"/>
        <v>0.24179980949822877</v>
      </c>
      <c r="L973" s="13">
        <f t="shared" si="187"/>
        <v>0</v>
      </c>
      <c r="M973" s="13">
        <f t="shared" si="192"/>
        <v>3.4729098378656369E-5</v>
      </c>
      <c r="N973" s="13">
        <f t="shared" si="188"/>
        <v>2.1532040994766948E-5</v>
      </c>
      <c r="O973" s="13">
        <f t="shared" si="189"/>
        <v>2.1532040994766948E-5</v>
      </c>
      <c r="Q973">
        <v>19.43992709776283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15.88822751953888</v>
      </c>
      <c r="G974" s="13">
        <f t="shared" si="183"/>
        <v>0</v>
      </c>
      <c r="H974" s="13">
        <f t="shared" si="184"/>
        <v>15.88822751953888</v>
      </c>
      <c r="I974" s="16">
        <f t="shared" si="191"/>
        <v>16.130027329037109</v>
      </c>
      <c r="J974" s="13">
        <f t="shared" si="185"/>
        <v>15.920412761897204</v>
      </c>
      <c r="K974" s="13">
        <f t="shared" si="186"/>
        <v>0.20961456713990501</v>
      </c>
      <c r="L974" s="13">
        <f t="shared" si="187"/>
        <v>0</v>
      </c>
      <c r="M974" s="13">
        <f t="shared" si="192"/>
        <v>1.3197057383889421E-5</v>
      </c>
      <c r="N974" s="13">
        <f t="shared" si="188"/>
        <v>8.1821755780114404E-6</v>
      </c>
      <c r="O974" s="13">
        <f t="shared" si="189"/>
        <v>8.1821755780114404E-6</v>
      </c>
      <c r="Q974">
        <v>22.33380943380017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5.8520384166243993</v>
      </c>
      <c r="G975" s="13">
        <f t="shared" si="183"/>
        <v>0</v>
      </c>
      <c r="H975" s="13">
        <f t="shared" si="184"/>
        <v>5.8520384166243993</v>
      </c>
      <c r="I975" s="16">
        <f t="shared" si="191"/>
        <v>6.0616529837643043</v>
      </c>
      <c r="J975" s="13">
        <f t="shared" si="185"/>
        <v>6.0515934006114822</v>
      </c>
      <c r="K975" s="13">
        <f t="shared" si="186"/>
        <v>1.0059583152822071E-2</v>
      </c>
      <c r="L975" s="13">
        <f t="shared" si="187"/>
        <v>0</v>
      </c>
      <c r="M975" s="13">
        <f t="shared" si="192"/>
        <v>5.014881805877981E-6</v>
      </c>
      <c r="N975" s="13">
        <f t="shared" si="188"/>
        <v>3.1092267196443484E-6</v>
      </c>
      <c r="O975" s="13">
        <f t="shared" si="189"/>
        <v>3.1092267196443484E-6</v>
      </c>
      <c r="Q975">
        <v>23.17022926416351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0.257142857</v>
      </c>
      <c r="G976" s="13">
        <f t="shared" si="183"/>
        <v>0</v>
      </c>
      <c r="H976" s="13">
        <f t="shared" si="184"/>
        <v>0.257142857</v>
      </c>
      <c r="I976" s="16">
        <f t="shared" si="191"/>
        <v>0.26720244015282207</v>
      </c>
      <c r="J976" s="13">
        <f t="shared" si="185"/>
        <v>0.26720170985948827</v>
      </c>
      <c r="K976" s="13">
        <f t="shared" si="186"/>
        <v>7.3029333380603134E-7</v>
      </c>
      <c r="L976" s="13">
        <f t="shared" si="187"/>
        <v>0</v>
      </c>
      <c r="M976" s="13">
        <f t="shared" si="192"/>
        <v>1.9056550862336326E-6</v>
      </c>
      <c r="N976" s="13">
        <f t="shared" si="188"/>
        <v>1.1815061534648521E-6</v>
      </c>
      <c r="O976" s="13">
        <f t="shared" si="189"/>
        <v>1.1815061534648521E-6</v>
      </c>
      <c r="Q976">
        <v>24.36785409199949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3.5440391962961101E-2</v>
      </c>
      <c r="G977" s="13">
        <f t="shared" si="183"/>
        <v>0</v>
      </c>
      <c r="H977" s="13">
        <f t="shared" si="184"/>
        <v>3.5440391962961101E-2</v>
      </c>
      <c r="I977" s="16">
        <f t="shared" si="191"/>
        <v>3.5441122256294907E-2</v>
      </c>
      <c r="J977" s="13">
        <f t="shared" si="185"/>
        <v>3.5441120876471506E-2</v>
      </c>
      <c r="K977" s="13">
        <f t="shared" si="186"/>
        <v>1.3798234013706612E-9</v>
      </c>
      <c r="L977" s="13">
        <f t="shared" si="187"/>
        <v>0</v>
      </c>
      <c r="M977" s="13">
        <f t="shared" si="192"/>
        <v>7.2414893276878047E-7</v>
      </c>
      <c r="N977" s="13">
        <f t="shared" si="188"/>
        <v>4.4897233831664388E-7</v>
      </c>
      <c r="O977" s="13">
        <f t="shared" si="189"/>
        <v>4.4897233831664388E-7</v>
      </c>
      <c r="Q977">
        <v>25.885785000000009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1.770716067161991</v>
      </c>
      <c r="G978" s="13">
        <f t="shared" si="183"/>
        <v>0</v>
      </c>
      <c r="H978" s="13">
        <f t="shared" si="184"/>
        <v>1.770716067161991</v>
      </c>
      <c r="I978" s="16">
        <f t="shared" si="191"/>
        <v>1.7707160685418144</v>
      </c>
      <c r="J978" s="13">
        <f t="shared" si="185"/>
        <v>1.7704915086099178</v>
      </c>
      <c r="K978" s="13">
        <f t="shared" si="186"/>
        <v>2.2455993189662848E-4</v>
      </c>
      <c r="L978" s="13">
        <f t="shared" si="187"/>
        <v>0</v>
      </c>
      <c r="M978" s="13">
        <f t="shared" si="192"/>
        <v>2.7517659445213659E-7</v>
      </c>
      <c r="N978" s="13">
        <f t="shared" si="188"/>
        <v>1.706094885603247E-7</v>
      </c>
      <c r="O978" s="13">
        <f t="shared" si="189"/>
        <v>1.706094885603247E-7</v>
      </c>
      <c r="Q978">
        <v>23.972971522933651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34.701420562815748</v>
      </c>
      <c r="G979" s="13">
        <f t="shared" si="183"/>
        <v>0.82497408061658206</v>
      </c>
      <c r="H979" s="13">
        <f t="shared" si="184"/>
        <v>33.876446482199164</v>
      </c>
      <c r="I979" s="16">
        <f t="shared" si="191"/>
        <v>33.876671042131058</v>
      </c>
      <c r="J979" s="13">
        <f t="shared" si="185"/>
        <v>31.615368403837852</v>
      </c>
      <c r="K979" s="13">
        <f t="shared" si="186"/>
        <v>2.2613026382932055</v>
      </c>
      <c r="L979" s="13">
        <f t="shared" si="187"/>
        <v>0</v>
      </c>
      <c r="M979" s="13">
        <f t="shared" si="192"/>
        <v>1.045671058918119E-7</v>
      </c>
      <c r="N979" s="13">
        <f t="shared" si="188"/>
        <v>6.4831605652923374E-8</v>
      </c>
      <c r="O979" s="13">
        <f t="shared" si="189"/>
        <v>0.8249741454481877</v>
      </c>
      <c r="Q979">
        <v>20.658262075231121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43.403453397875857</v>
      </c>
      <c r="G980" s="13">
        <f t="shared" si="183"/>
        <v>1.7978857580310048</v>
      </c>
      <c r="H980" s="13">
        <f t="shared" si="184"/>
        <v>41.60556763984485</v>
      </c>
      <c r="I980" s="16">
        <f t="shared" si="191"/>
        <v>43.866870278138052</v>
      </c>
      <c r="J980" s="13">
        <f t="shared" si="185"/>
        <v>36.183192512889782</v>
      </c>
      <c r="K980" s="13">
        <f t="shared" si="186"/>
        <v>7.6836777652482695</v>
      </c>
      <c r="L980" s="13">
        <f t="shared" si="187"/>
        <v>0</v>
      </c>
      <c r="M980" s="13">
        <f t="shared" si="192"/>
        <v>3.9735500238888522E-8</v>
      </c>
      <c r="N980" s="13">
        <f t="shared" si="188"/>
        <v>2.4636010148110884E-8</v>
      </c>
      <c r="O980" s="13">
        <f t="shared" si="189"/>
        <v>1.7978857826670149</v>
      </c>
      <c r="Q980">
        <v>16.148715679827461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168.0571429</v>
      </c>
      <c r="G981" s="13">
        <f t="shared" si="183"/>
        <v>15.734517858611961</v>
      </c>
      <c r="H981" s="13">
        <f t="shared" si="184"/>
        <v>152.32262504138805</v>
      </c>
      <c r="I981" s="16">
        <f t="shared" si="191"/>
        <v>160.00630280663631</v>
      </c>
      <c r="J981" s="13">
        <f t="shared" si="185"/>
        <v>46.177750125084124</v>
      </c>
      <c r="K981" s="13">
        <f t="shared" si="186"/>
        <v>113.8285526815522</v>
      </c>
      <c r="L981" s="13">
        <f t="shared" si="187"/>
        <v>103.44173023923507</v>
      </c>
      <c r="M981" s="13">
        <f t="shared" si="192"/>
        <v>103.44173025433456</v>
      </c>
      <c r="N981" s="13">
        <f t="shared" si="188"/>
        <v>64.133872757687428</v>
      </c>
      <c r="O981" s="13">
        <f t="shared" si="189"/>
        <v>79.868390616299394</v>
      </c>
      <c r="Q981">
        <v>12.055655593548391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13.6463877103533</v>
      </c>
      <c r="G982" s="13">
        <f t="shared" si="183"/>
        <v>0</v>
      </c>
      <c r="H982" s="13">
        <f t="shared" si="184"/>
        <v>13.6463877103533</v>
      </c>
      <c r="I982" s="16">
        <f t="shared" si="191"/>
        <v>24.033210152670421</v>
      </c>
      <c r="J982" s="13">
        <f t="shared" si="185"/>
        <v>22.120880227721706</v>
      </c>
      <c r="K982" s="13">
        <f t="shared" si="186"/>
        <v>1.9123299249487147</v>
      </c>
      <c r="L982" s="13">
        <f t="shared" si="187"/>
        <v>0</v>
      </c>
      <c r="M982" s="13">
        <f t="shared" si="192"/>
        <v>39.307857496647131</v>
      </c>
      <c r="N982" s="13">
        <f t="shared" si="188"/>
        <v>24.37087164792122</v>
      </c>
      <c r="O982" s="13">
        <f t="shared" si="189"/>
        <v>24.37087164792122</v>
      </c>
      <c r="Q982">
        <v>14.384073503984551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18.043164878254011</v>
      </c>
      <c r="G983" s="13">
        <f t="shared" si="183"/>
        <v>0</v>
      </c>
      <c r="H983" s="13">
        <f t="shared" si="184"/>
        <v>18.043164878254011</v>
      </c>
      <c r="I983" s="16">
        <f t="shared" si="191"/>
        <v>19.955494803202726</v>
      </c>
      <c r="J983" s="13">
        <f t="shared" si="185"/>
        <v>18.479601098944002</v>
      </c>
      <c r="K983" s="13">
        <f t="shared" si="186"/>
        <v>1.4758937042587235</v>
      </c>
      <c r="L983" s="13">
        <f t="shared" si="187"/>
        <v>0</v>
      </c>
      <c r="M983" s="13">
        <f t="shared" si="192"/>
        <v>14.936985848725911</v>
      </c>
      <c r="N983" s="13">
        <f t="shared" si="188"/>
        <v>9.2609312262100651</v>
      </c>
      <c r="O983" s="13">
        <f t="shared" si="189"/>
        <v>9.2609312262100651</v>
      </c>
      <c r="Q983">
        <v>12.27735465347096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37.030844515036037</v>
      </c>
      <c r="G984" s="13">
        <f t="shared" si="183"/>
        <v>1.0854102117735522</v>
      </c>
      <c r="H984" s="13">
        <f t="shared" si="184"/>
        <v>35.945434303262488</v>
      </c>
      <c r="I984" s="16">
        <f t="shared" si="191"/>
        <v>37.421328007521211</v>
      </c>
      <c r="J984" s="13">
        <f t="shared" si="185"/>
        <v>30.945456191391358</v>
      </c>
      <c r="K984" s="13">
        <f t="shared" si="186"/>
        <v>6.4758718161298532</v>
      </c>
      <c r="L984" s="13">
        <f t="shared" si="187"/>
        <v>0</v>
      </c>
      <c r="M984" s="13">
        <f t="shared" si="192"/>
        <v>5.6760546225158457</v>
      </c>
      <c r="N984" s="13">
        <f t="shared" si="188"/>
        <v>3.5191538659598245</v>
      </c>
      <c r="O984" s="13">
        <f t="shared" si="189"/>
        <v>4.6045640777333769</v>
      </c>
      <c r="Q984">
        <v>13.98204805935387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73.979013487099465</v>
      </c>
      <c r="G985" s="13">
        <f t="shared" si="183"/>
        <v>5.2163191307989605</v>
      </c>
      <c r="H985" s="13">
        <f t="shared" si="184"/>
        <v>68.7626943563005</v>
      </c>
      <c r="I985" s="16">
        <f t="shared" si="191"/>
        <v>75.238566172430353</v>
      </c>
      <c r="J985" s="13">
        <f t="shared" si="185"/>
        <v>51.170532204866369</v>
      </c>
      <c r="K985" s="13">
        <f t="shared" si="186"/>
        <v>24.068033967563984</v>
      </c>
      <c r="L985" s="13">
        <f t="shared" si="187"/>
        <v>13.021221923700542</v>
      </c>
      <c r="M985" s="13">
        <f t="shared" si="192"/>
        <v>15.178122680256562</v>
      </c>
      <c r="N985" s="13">
        <f t="shared" si="188"/>
        <v>9.4104360617590679</v>
      </c>
      <c r="O985" s="13">
        <f t="shared" si="189"/>
        <v>14.626755192558029</v>
      </c>
      <c r="Q985">
        <v>17.381972128473318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14.26429511299172</v>
      </c>
      <c r="G986" s="13">
        <f t="shared" si="183"/>
        <v>0</v>
      </c>
      <c r="H986" s="13">
        <f t="shared" si="184"/>
        <v>14.26429511299172</v>
      </c>
      <c r="I986" s="16">
        <f t="shared" si="191"/>
        <v>25.311107156855158</v>
      </c>
      <c r="J986" s="13">
        <f t="shared" si="185"/>
        <v>23.900742282575859</v>
      </c>
      <c r="K986" s="13">
        <f t="shared" si="186"/>
        <v>1.4103648742792991</v>
      </c>
      <c r="L986" s="13">
        <f t="shared" si="187"/>
        <v>0</v>
      </c>
      <c r="M986" s="13">
        <f t="shared" si="192"/>
        <v>5.7676866184974944</v>
      </c>
      <c r="N986" s="13">
        <f t="shared" si="188"/>
        <v>3.5759657034684467</v>
      </c>
      <c r="O986" s="13">
        <f t="shared" si="189"/>
        <v>3.5759657034684467</v>
      </c>
      <c r="Q986">
        <v>17.94208693998522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0.78847732379598034</v>
      </c>
      <c r="G987" s="13">
        <f t="shared" si="183"/>
        <v>0</v>
      </c>
      <c r="H987" s="13">
        <f t="shared" si="184"/>
        <v>0.78847732379598034</v>
      </c>
      <c r="I987" s="16">
        <f t="shared" si="191"/>
        <v>2.1988421980752797</v>
      </c>
      <c r="J987" s="13">
        <f t="shared" si="185"/>
        <v>2.1983668014578583</v>
      </c>
      <c r="K987" s="13">
        <f t="shared" si="186"/>
        <v>4.7539661742135308E-4</v>
      </c>
      <c r="L987" s="13">
        <f t="shared" si="187"/>
        <v>0</v>
      </c>
      <c r="M987" s="13">
        <f t="shared" si="192"/>
        <v>2.1917209150290478</v>
      </c>
      <c r="N987" s="13">
        <f t="shared" si="188"/>
        <v>1.3588669673180096</v>
      </c>
      <c r="O987" s="13">
        <f t="shared" si="189"/>
        <v>1.3588669673180096</v>
      </c>
      <c r="Q987">
        <v>23.256625239171381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1.338369415022683</v>
      </c>
      <c r="G988" s="13">
        <f t="shared" si="183"/>
        <v>0</v>
      </c>
      <c r="H988" s="13">
        <f t="shared" si="184"/>
        <v>1.338369415022683</v>
      </c>
      <c r="I988" s="16">
        <f t="shared" si="191"/>
        <v>1.3388448116401044</v>
      </c>
      <c r="J988" s="13">
        <f t="shared" si="185"/>
        <v>1.3387522718205374</v>
      </c>
      <c r="K988" s="13">
        <f t="shared" si="186"/>
        <v>9.2539819567027948E-5</v>
      </c>
      <c r="L988" s="13">
        <f t="shared" si="187"/>
        <v>0</v>
      </c>
      <c r="M988" s="13">
        <f t="shared" si="192"/>
        <v>0.83285394771103816</v>
      </c>
      <c r="N988" s="13">
        <f t="shared" si="188"/>
        <v>0.51636944758084369</v>
      </c>
      <c r="O988" s="13">
        <f t="shared" si="189"/>
        <v>0.51636944758084369</v>
      </c>
      <c r="Q988">
        <v>24.315047000000011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0.28571428599999998</v>
      </c>
      <c r="G989" s="13">
        <f t="shared" si="183"/>
        <v>0</v>
      </c>
      <c r="H989" s="13">
        <f t="shared" si="184"/>
        <v>0.28571428599999998</v>
      </c>
      <c r="I989" s="16">
        <f t="shared" si="191"/>
        <v>0.28580682581956701</v>
      </c>
      <c r="J989" s="13">
        <f t="shared" si="185"/>
        <v>0.28580594846904928</v>
      </c>
      <c r="K989" s="13">
        <f t="shared" si="186"/>
        <v>8.7735051773618622E-7</v>
      </c>
      <c r="L989" s="13">
        <f t="shared" si="187"/>
        <v>0</v>
      </c>
      <c r="M989" s="13">
        <f t="shared" si="192"/>
        <v>0.31648450013019447</v>
      </c>
      <c r="N989" s="13">
        <f t="shared" si="188"/>
        <v>0.19622039008072056</v>
      </c>
      <c r="O989" s="13">
        <f t="shared" si="189"/>
        <v>0.19622039008072056</v>
      </c>
      <c r="Q989">
        <v>24.500070687038981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3.769533989428993</v>
      </c>
      <c r="G990" s="13">
        <f t="shared" si="183"/>
        <v>0</v>
      </c>
      <c r="H990" s="13">
        <f t="shared" si="184"/>
        <v>3.769533989428993</v>
      </c>
      <c r="I990" s="16">
        <f t="shared" si="191"/>
        <v>3.7695348667795106</v>
      </c>
      <c r="J990" s="13">
        <f t="shared" si="185"/>
        <v>3.7673657278763013</v>
      </c>
      <c r="K990" s="13">
        <f t="shared" si="186"/>
        <v>2.1691389032092445E-3</v>
      </c>
      <c r="L990" s="13">
        <f t="shared" si="187"/>
        <v>0</v>
      </c>
      <c r="M990" s="13">
        <f t="shared" si="192"/>
        <v>0.1202641100494739</v>
      </c>
      <c r="N990" s="13">
        <f t="shared" si="188"/>
        <v>7.4563748230673826E-2</v>
      </c>
      <c r="O990" s="13">
        <f t="shared" si="189"/>
        <v>7.4563748230673826E-2</v>
      </c>
      <c r="Q990">
        <v>23.959309194921271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9.0872337364029594</v>
      </c>
      <c r="G991" s="13">
        <f t="shared" si="183"/>
        <v>0</v>
      </c>
      <c r="H991" s="13">
        <f t="shared" si="184"/>
        <v>9.0872337364029594</v>
      </c>
      <c r="I991" s="16">
        <f t="shared" si="191"/>
        <v>9.0894028753061686</v>
      </c>
      <c r="J991" s="13">
        <f t="shared" si="185"/>
        <v>9.0464743365689912</v>
      </c>
      <c r="K991" s="13">
        <f t="shared" si="186"/>
        <v>4.2928538737177391E-2</v>
      </c>
      <c r="L991" s="13">
        <f t="shared" si="187"/>
        <v>0</v>
      </c>
      <c r="M991" s="13">
        <f t="shared" si="192"/>
        <v>4.5700361818800078E-2</v>
      </c>
      <c r="N991" s="13">
        <f t="shared" si="188"/>
        <v>2.833422432765605E-2</v>
      </c>
      <c r="O991" s="13">
        <f t="shared" si="189"/>
        <v>2.833422432765605E-2</v>
      </c>
      <c r="Q991">
        <v>21.466850990920062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8.7159546008197964E-3</v>
      </c>
      <c r="G992" s="13">
        <f t="shared" si="183"/>
        <v>0</v>
      </c>
      <c r="H992" s="13">
        <f t="shared" si="184"/>
        <v>8.7159546008197964E-3</v>
      </c>
      <c r="I992" s="16">
        <f t="shared" si="191"/>
        <v>5.1644493337997185E-2</v>
      </c>
      <c r="J992" s="13">
        <f t="shared" si="185"/>
        <v>5.1644482235349704E-2</v>
      </c>
      <c r="K992" s="13">
        <f t="shared" si="186"/>
        <v>1.1102647481942007E-8</v>
      </c>
      <c r="L992" s="13">
        <f t="shared" si="187"/>
        <v>0</v>
      </c>
      <c r="M992" s="13">
        <f t="shared" si="192"/>
        <v>1.7366137491144028E-2</v>
      </c>
      <c r="N992" s="13">
        <f t="shared" si="188"/>
        <v>1.0767005244509298E-2</v>
      </c>
      <c r="O992" s="13">
        <f t="shared" si="189"/>
        <v>1.0767005244509298E-2</v>
      </c>
      <c r="Q992">
        <v>19.090644786962049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27.321428569999998</v>
      </c>
      <c r="G993" s="13">
        <f t="shared" si="183"/>
        <v>0</v>
      </c>
      <c r="H993" s="13">
        <f t="shared" si="184"/>
        <v>27.321428569999998</v>
      </c>
      <c r="I993" s="16">
        <f t="shared" si="191"/>
        <v>27.321428581102644</v>
      </c>
      <c r="J993" s="13">
        <f t="shared" si="185"/>
        <v>24.343692171600164</v>
      </c>
      <c r="K993" s="13">
        <f t="shared" si="186"/>
        <v>2.9777364095024801</v>
      </c>
      <c r="L993" s="13">
        <f t="shared" si="187"/>
        <v>0</v>
      </c>
      <c r="M993" s="13">
        <f t="shared" si="192"/>
        <v>6.5991322466347306E-3</v>
      </c>
      <c r="N993" s="13">
        <f t="shared" si="188"/>
        <v>4.0914619929135329E-3</v>
      </c>
      <c r="O993" s="13">
        <f t="shared" si="189"/>
        <v>4.0914619929135329E-3</v>
      </c>
      <c r="Q993">
        <v>13.605015313126589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13.91432927318143</v>
      </c>
      <c r="G994" s="13">
        <f t="shared" si="183"/>
        <v>0</v>
      </c>
      <c r="H994" s="13">
        <f t="shared" si="184"/>
        <v>13.91432927318143</v>
      </c>
      <c r="I994" s="16">
        <f t="shared" si="191"/>
        <v>16.89206568268391</v>
      </c>
      <c r="J994" s="13">
        <f t="shared" si="185"/>
        <v>16.090156539731826</v>
      </c>
      <c r="K994" s="13">
        <f t="shared" si="186"/>
        <v>0.80190914295208415</v>
      </c>
      <c r="L994" s="13">
        <f t="shared" si="187"/>
        <v>0</v>
      </c>
      <c r="M994" s="13">
        <f t="shared" si="192"/>
        <v>2.5076702537211977E-3</v>
      </c>
      <c r="N994" s="13">
        <f t="shared" si="188"/>
        <v>1.5547555573071426E-3</v>
      </c>
      <c r="O994" s="13">
        <f t="shared" si="189"/>
        <v>1.5547555573071426E-3</v>
      </c>
      <c r="Q994">
        <v>13.39397126560543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74.038954369351387</v>
      </c>
      <c r="G995" s="13">
        <f t="shared" si="183"/>
        <v>5.2230206895499753</v>
      </c>
      <c r="H995" s="13">
        <f t="shared" si="184"/>
        <v>68.815933679801418</v>
      </c>
      <c r="I995" s="16">
        <f t="shared" si="191"/>
        <v>69.617842822753502</v>
      </c>
      <c r="J995" s="13">
        <f t="shared" si="185"/>
        <v>39.153860801007674</v>
      </c>
      <c r="K995" s="13">
        <f t="shared" si="186"/>
        <v>30.463982021745828</v>
      </c>
      <c r="L995" s="13">
        <f t="shared" si="187"/>
        <v>19.464197994969062</v>
      </c>
      <c r="M995" s="13">
        <f t="shared" si="192"/>
        <v>19.465150909665475</v>
      </c>
      <c r="N995" s="13">
        <f t="shared" si="188"/>
        <v>12.068393563992595</v>
      </c>
      <c r="O995" s="13">
        <f t="shared" si="189"/>
        <v>17.29141425354257</v>
      </c>
      <c r="Q995">
        <v>11.78504459354839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21.896453684024848</v>
      </c>
      <c r="G996" s="13">
        <f t="shared" si="183"/>
        <v>0</v>
      </c>
      <c r="H996" s="13">
        <f t="shared" si="184"/>
        <v>21.896453684024848</v>
      </c>
      <c r="I996" s="16">
        <f t="shared" si="191"/>
        <v>32.896237710801614</v>
      </c>
      <c r="J996" s="13">
        <f t="shared" si="185"/>
        <v>29.524183488088635</v>
      </c>
      <c r="K996" s="13">
        <f t="shared" si="186"/>
        <v>3.3720542227129791</v>
      </c>
      <c r="L996" s="13">
        <f t="shared" si="187"/>
        <v>0</v>
      </c>
      <c r="M996" s="13">
        <f t="shared" si="192"/>
        <v>7.3967573456728797</v>
      </c>
      <c r="N996" s="13">
        <f t="shared" si="188"/>
        <v>4.5859895543171856</v>
      </c>
      <c r="O996" s="13">
        <f t="shared" si="189"/>
        <v>4.5859895543171856</v>
      </c>
      <c r="Q996">
        <v>16.789084926730389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27.382319756822429</v>
      </c>
      <c r="G997" s="13">
        <f t="shared" si="183"/>
        <v>6.67808273954963E-3</v>
      </c>
      <c r="H997" s="13">
        <f t="shared" si="184"/>
        <v>27.375641674082878</v>
      </c>
      <c r="I997" s="16">
        <f t="shared" si="191"/>
        <v>30.747695896795857</v>
      </c>
      <c r="J997" s="13">
        <f t="shared" si="185"/>
        <v>28.064538332582277</v>
      </c>
      <c r="K997" s="13">
        <f t="shared" si="186"/>
        <v>2.6831575642135803</v>
      </c>
      <c r="L997" s="13">
        <f t="shared" si="187"/>
        <v>0</v>
      </c>
      <c r="M997" s="13">
        <f t="shared" si="192"/>
        <v>2.8107677913556941</v>
      </c>
      <c r="N997" s="13">
        <f t="shared" si="188"/>
        <v>1.7426760306405302</v>
      </c>
      <c r="O997" s="13">
        <f t="shared" si="189"/>
        <v>1.7493541133800798</v>
      </c>
      <c r="Q997">
        <v>17.155365693444018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0.57520928679104477</v>
      </c>
      <c r="G998" s="13">
        <f t="shared" si="183"/>
        <v>0</v>
      </c>
      <c r="H998" s="13">
        <f t="shared" si="184"/>
        <v>0.57520928679104477</v>
      </c>
      <c r="I998" s="16">
        <f t="shared" si="191"/>
        <v>3.2583668510046251</v>
      </c>
      <c r="J998" s="13">
        <f t="shared" si="185"/>
        <v>3.256599071879402</v>
      </c>
      <c r="K998" s="13">
        <f t="shared" si="186"/>
        <v>1.767779125223079E-3</v>
      </c>
      <c r="L998" s="13">
        <f t="shared" si="187"/>
        <v>0</v>
      </c>
      <c r="M998" s="13">
        <f t="shared" si="192"/>
        <v>1.0680917607151639</v>
      </c>
      <c r="N998" s="13">
        <f t="shared" si="188"/>
        <v>0.66221689164340158</v>
      </c>
      <c r="O998" s="13">
        <f t="shared" si="189"/>
        <v>0.66221689164340158</v>
      </c>
      <c r="Q998">
        <v>22.305488311980639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12.434963289243139</v>
      </c>
      <c r="G999" s="13">
        <f t="shared" si="183"/>
        <v>0</v>
      </c>
      <c r="H999" s="13">
        <f t="shared" si="184"/>
        <v>12.434963289243139</v>
      </c>
      <c r="I999" s="16">
        <f t="shared" si="191"/>
        <v>12.436731068368363</v>
      </c>
      <c r="J999" s="13">
        <f t="shared" si="185"/>
        <v>12.331111934238567</v>
      </c>
      <c r="K999" s="13">
        <f t="shared" si="186"/>
        <v>0.10561913412979607</v>
      </c>
      <c r="L999" s="13">
        <f t="shared" si="187"/>
        <v>0</v>
      </c>
      <c r="M999" s="13">
        <f t="shared" si="192"/>
        <v>0.40587486907176229</v>
      </c>
      <c r="N999" s="13">
        <f t="shared" si="188"/>
        <v>0.25164241882449262</v>
      </c>
      <c r="O999" s="13">
        <f t="shared" si="189"/>
        <v>0.25164241882449262</v>
      </c>
      <c r="Q999">
        <v>21.711856910537719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0.257142857</v>
      </c>
      <c r="G1000" s="13">
        <f t="shared" si="183"/>
        <v>0</v>
      </c>
      <c r="H1000" s="13">
        <f t="shared" si="184"/>
        <v>0.257142857</v>
      </c>
      <c r="I1000" s="16">
        <f t="shared" si="191"/>
        <v>0.36276199112979607</v>
      </c>
      <c r="J1000" s="13">
        <f t="shared" si="185"/>
        <v>0.36275959197380758</v>
      </c>
      <c r="K1000" s="13">
        <f t="shared" si="186"/>
        <v>2.399155988486168E-6</v>
      </c>
      <c r="L1000" s="13">
        <f t="shared" si="187"/>
        <v>0</v>
      </c>
      <c r="M1000" s="13">
        <f t="shared" si="192"/>
        <v>0.15423245024726967</v>
      </c>
      <c r="N1000" s="13">
        <f t="shared" si="188"/>
        <v>9.5624119153307194E-2</v>
      </c>
      <c r="O1000" s="13">
        <f t="shared" si="189"/>
        <v>9.5624119153307194E-2</v>
      </c>
      <c r="Q1000">
        <v>22.429307875525591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0.37129655733727301</v>
      </c>
      <c r="G1001" s="13">
        <f t="shared" si="183"/>
        <v>0</v>
      </c>
      <c r="H1001" s="13">
        <f t="shared" si="184"/>
        <v>0.37129655733727301</v>
      </c>
      <c r="I1001" s="16">
        <f t="shared" si="191"/>
        <v>0.3712989564932615</v>
      </c>
      <c r="J1001" s="13">
        <f t="shared" si="185"/>
        <v>0.37129709090745855</v>
      </c>
      <c r="K1001" s="13">
        <f t="shared" si="186"/>
        <v>1.865585802951486E-6</v>
      </c>
      <c r="L1001" s="13">
        <f t="shared" si="187"/>
        <v>0</v>
      </c>
      <c r="M1001" s="13">
        <f t="shared" si="192"/>
        <v>5.8608331093962476E-2</v>
      </c>
      <c r="N1001" s="13">
        <f t="shared" si="188"/>
        <v>3.6337165278256735E-2</v>
      </c>
      <c r="O1001" s="13">
        <f t="shared" si="189"/>
        <v>3.6337165278256735E-2</v>
      </c>
      <c r="Q1001">
        <v>24.719713847845579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4.8575594902017318</v>
      </c>
      <c r="G1002" s="13">
        <f t="shared" si="183"/>
        <v>0</v>
      </c>
      <c r="H1002" s="13">
        <f t="shared" si="184"/>
        <v>4.8575594902017318</v>
      </c>
      <c r="I1002" s="16">
        <f t="shared" si="191"/>
        <v>4.857561355787535</v>
      </c>
      <c r="J1002" s="13">
        <f t="shared" si="185"/>
        <v>4.8532320294389661</v>
      </c>
      <c r="K1002" s="13">
        <f t="shared" si="186"/>
        <v>4.3293263485688627E-3</v>
      </c>
      <c r="L1002" s="13">
        <f t="shared" si="187"/>
        <v>0</v>
      </c>
      <c r="M1002" s="13">
        <f t="shared" si="192"/>
        <v>2.2271165815705742E-2</v>
      </c>
      <c r="N1002" s="13">
        <f t="shared" si="188"/>
        <v>1.3808122805737559E-2</v>
      </c>
      <c r="O1002" s="13">
        <f t="shared" si="189"/>
        <v>1.3808122805737559E-2</v>
      </c>
      <c r="Q1002">
        <v>24.454083000000011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4.7984118637607649</v>
      </c>
      <c r="G1003" s="13">
        <f t="shared" si="183"/>
        <v>0</v>
      </c>
      <c r="H1003" s="13">
        <f t="shared" si="184"/>
        <v>4.7984118637607649</v>
      </c>
      <c r="I1003" s="16">
        <f t="shared" si="191"/>
        <v>4.8027411901093338</v>
      </c>
      <c r="J1003" s="13">
        <f t="shared" si="185"/>
        <v>4.797159961543751</v>
      </c>
      <c r="K1003" s="13">
        <f t="shared" si="186"/>
        <v>5.5812285655827409E-3</v>
      </c>
      <c r="L1003" s="13">
        <f t="shared" si="187"/>
        <v>0</v>
      </c>
      <c r="M1003" s="13">
        <f t="shared" si="192"/>
        <v>8.4630430099681825E-3</v>
      </c>
      <c r="N1003" s="13">
        <f t="shared" si="188"/>
        <v>5.247086666180273E-3</v>
      </c>
      <c r="O1003" s="13">
        <f t="shared" si="189"/>
        <v>5.247086666180273E-3</v>
      </c>
      <c r="Q1003">
        <v>22.399551277258649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24.903288868632728</v>
      </c>
      <c r="G1004" s="13">
        <f t="shared" si="183"/>
        <v>0</v>
      </c>
      <c r="H1004" s="13">
        <f t="shared" si="184"/>
        <v>24.903288868632728</v>
      </c>
      <c r="I1004" s="16">
        <f t="shared" si="191"/>
        <v>24.90887009719831</v>
      </c>
      <c r="J1004" s="13">
        <f t="shared" si="185"/>
        <v>23.64417793497984</v>
      </c>
      <c r="K1004" s="13">
        <f t="shared" si="186"/>
        <v>1.2646921622184699</v>
      </c>
      <c r="L1004" s="13">
        <f t="shared" si="187"/>
        <v>0</v>
      </c>
      <c r="M1004" s="13">
        <f t="shared" si="192"/>
        <v>3.2159563437879094E-3</v>
      </c>
      <c r="N1004" s="13">
        <f t="shared" si="188"/>
        <v>1.9938929331485039E-3</v>
      </c>
      <c r="O1004" s="13">
        <f t="shared" si="189"/>
        <v>1.9938929331485039E-3</v>
      </c>
      <c r="Q1004">
        <v>18.429214795802601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58.402126906553541</v>
      </c>
      <c r="G1005" s="13">
        <f t="shared" si="183"/>
        <v>3.4747795228449907</v>
      </c>
      <c r="H1005" s="13">
        <f t="shared" si="184"/>
        <v>54.92734738370855</v>
      </c>
      <c r="I1005" s="16">
        <f t="shared" si="191"/>
        <v>56.192039545927017</v>
      </c>
      <c r="J1005" s="13">
        <f t="shared" si="185"/>
        <v>37.899394557046008</v>
      </c>
      <c r="K1005" s="13">
        <f t="shared" si="186"/>
        <v>18.292644988881008</v>
      </c>
      <c r="L1005" s="13">
        <f t="shared" si="187"/>
        <v>7.2033677640512943</v>
      </c>
      <c r="M1005" s="13">
        <f t="shared" si="192"/>
        <v>7.204589827461934</v>
      </c>
      <c r="N1005" s="13">
        <f t="shared" si="188"/>
        <v>4.4668456930263991</v>
      </c>
      <c r="O1005" s="13">
        <f t="shared" si="189"/>
        <v>7.9416252158713903</v>
      </c>
      <c r="Q1005">
        <v>12.96965087849618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140.57859323289821</v>
      </c>
      <c r="G1006" s="13">
        <f t="shared" si="183"/>
        <v>12.662338937173674</v>
      </c>
      <c r="H1006" s="13">
        <f t="shared" si="184"/>
        <v>127.91625429572454</v>
      </c>
      <c r="I1006" s="16">
        <f t="shared" si="191"/>
        <v>139.00553152055423</v>
      </c>
      <c r="J1006" s="13">
        <f t="shared" si="185"/>
        <v>43.008668204915949</v>
      </c>
      <c r="K1006" s="13">
        <f t="shared" si="186"/>
        <v>95.996863315638279</v>
      </c>
      <c r="L1006" s="13">
        <f t="shared" si="187"/>
        <v>85.478928333775713</v>
      </c>
      <c r="M1006" s="13">
        <f t="shared" si="192"/>
        <v>88.216672468211243</v>
      </c>
      <c r="N1006" s="13">
        <f t="shared" si="188"/>
        <v>54.694336930290973</v>
      </c>
      <c r="O1006" s="13">
        <f t="shared" si="189"/>
        <v>67.356675867464645</v>
      </c>
      <c r="Q1006">
        <v>11.105335593548389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5.5797585701872778</v>
      </c>
      <c r="G1007" s="13">
        <f t="shared" si="183"/>
        <v>0</v>
      </c>
      <c r="H1007" s="13">
        <f t="shared" si="184"/>
        <v>5.5797585701872778</v>
      </c>
      <c r="I1007" s="16">
        <f t="shared" si="191"/>
        <v>16.097693552049847</v>
      </c>
      <c r="J1007" s="13">
        <f t="shared" si="185"/>
        <v>15.485724667783234</v>
      </c>
      <c r="K1007" s="13">
        <f t="shared" si="186"/>
        <v>0.61196888426661289</v>
      </c>
      <c r="L1007" s="13">
        <f t="shared" si="187"/>
        <v>0</v>
      </c>
      <c r="M1007" s="13">
        <f t="shared" si="192"/>
        <v>33.52233553792027</v>
      </c>
      <c r="N1007" s="13">
        <f t="shared" si="188"/>
        <v>20.783848033510566</v>
      </c>
      <c r="O1007" s="13">
        <f t="shared" si="189"/>
        <v>20.783848033510566</v>
      </c>
      <c r="Q1007">
        <v>14.413079371668379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135.1921571103407</v>
      </c>
      <c r="G1008" s="13">
        <f t="shared" si="183"/>
        <v>12.060120271419022</v>
      </c>
      <c r="H1008" s="13">
        <f t="shared" si="184"/>
        <v>123.13203683892168</v>
      </c>
      <c r="I1008" s="16">
        <f t="shared" si="191"/>
        <v>123.74400572318829</v>
      </c>
      <c r="J1008" s="13">
        <f t="shared" si="185"/>
        <v>51.506389160909684</v>
      </c>
      <c r="K1008" s="13">
        <f t="shared" si="186"/>
        <v>72.237616562278617</v>
      </c>
      <c r="L1008" s="13">
        <f t="shared" si="187"/>
        <v>61.544984998639869</v>
      </c>
      <c r="M1008" s="13">
        <f t="shared" si="192"/>
        <v>74.28347250304958</v>
      </c>
      <c r="N1008" s="13">
        <f t="shared" si="188"/>
        <v>46.055752951890739</v>
      </c>
      <c r="O1008" s="13">
        <f t="shared" si="189"/>
        <v>58.115873223309762</v>
      </c>
      <c r="Q1008">
        <v>14.39890116888337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45.089097189331433</v>
      </c>
      <c r="G1009" s="13">
        <f t="shared" si="183"/>
        <v>1.986345461614383</v>
      </c>
      <c r="H1009" s="13">
        <f t="shared" si="184"/>
        <v>43.102751727717049</v>
      </c>
      <c r="I1009" s="16">
        <f t="shared" si="191"/>
        <v>53.795383291355797</v>
      </c>
      <c r="J1009" s="13">
        <f t="shared" si="185"/>
        <v>41.222945744946237</v>
      </c>
      <c r="K1009" s="13">
        <f t="shared" si="186"/>
        <v>12.57243754640956</v>
      </c>
      <c r="L1009" s="13">
        <f t="shared" si="187"/>
        <v>1.4411008784660138</v>
      </c>
      <c r="M1009" s="13">
        <f t="shared" si="192"/>
        <v>29.668820429624859</v>
      </c>
      <c r="N1009" s="13">
        <f t="shared" si="188"/>
        <v>18.394668666367412</v>
      </c>
      <c r="O1009" s="13">
        <f t="shared" si="189"/>
        <v>20.381014127981796</v>
      </c>
      <c r="Q1009">
        <v>16.184582105265559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22.030149696057691</v>
      </c>
      <c r="G1010" s="13">
        <f t="shared" si="183"/>
        <v>0</v>
      </c>
      <c r="H1010" s="13">
        <f t="shared" si="184"/>
        <v>22.030149696057691</v>
      </c>
      <c r="I1010" s="16">
        <f t="shared" si="191"/>
        <v>33.161486364001235</v>
      </c>
      <c r="J1010" s="13">
        <f t="shared" si="185"/>
        <v>30.346522068130962</v>
      </c>
      <c r="K1010" s="13">
        <f t="shared" si="186"/>
        <v>2.8149642958702721</v>
      </c>
      <c r="L1010" s="13">
        <f t="shared" si="187"/>
        <v>0</v>
      </c>
      <c r="M1010" s="13">
        <f t="shared" si="192"/>
        <v>11.274151763257446</v>
      </c>
      <c r="N1010" s="13">
        <f t="shared" si="188"/>
        <v>6.989974093219617</v>
      </c>
      <c r="O1010" s="13">
        <f t="shared" si="189"/>
        <v>6.989974093219617</v>
      </c>
      <c r="Q1010">
        <v>18.449222798018869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1.8776276972751531</v>
      </c>
      <c r="G1011" s="13">
        <f t="shared" si="183"/>
        <v>0</v>
      </c>
      <c r="H1011" s="13">
        <f t="shared" si="184"/>
        <v>1.8776276972751531</v>
      </c>
      <c r="I1011" s="16">
        <f t="shared" si="191"/>
        <v>4.6925919931454256</v>
      </c>
      <c r="J1011" s="13">
        <f t="shared" si="185"/>
        <v>4.688393523274673</v>
      </c>
      <c r="K1011" s="13">
        <f t="shared" si="186"/>
        <v>4.1984698707526746E-3</v>
      </c>
      <c r="L1011" s="13">
        <f t="shared" si="187"/>
        <v>0</v>
      </c>
      <c r="M1011" s="13">
        <f t="shared" si="192"/>
        <v>4.2841776700378293</v>
      </c>
      <c r="N1011" s="13">
        <f t="shared" si="188"/>
        <v>2.6561901554234542</v>
      </c>
      <c r="O1011" s="13">
        <f t="shared" si="189"/>
        <v>2.6561901554234542</v>
      </c>
      <c r="Q1011">
        <v>23.932401245408489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6.5467662637782542</v>
      </c>
      <c r="G1012" s="13">
        <f t="shared" si="183"/>
        <v>0</v>
      </c>
      <c r="H1012" s="13">
        <f t="shared" si="184"/>
        <v>6.5467662637782542</v>
      </c>
      <c r="I1012" s="16">
        <f t="shared" si="191"/>
        <v>6.5509647336490069</v>
      </c>
      <c r="J1012" s="13">
        <f t="shared" si="185"/>
        <v>6.5390699584373388</v>
      </c>
      <c r="K1012" s="13">
        <f t="shared" si="186"/>
        <v>1.1894775211668041E-2</v>
      </c>
      <c r="L1012" s="13">
        <f t="shared" si="187"/>
        <v>0</v>
      </c>
      <c r="M1012" s="13">
        <f t="shared" si="192"/>
        <v>1.6279875146143752</v>
      </c>
      <c r="N1012" s="13">
        <f t="shared" si="188"/>
        <v>1.0093522590609125</v>
      </c>
      <c r="O1012" s="13">
        <f t="shared" si="189"/>
        <v>1.0093522590609125</v>
      </c>
      <c r="Q1012">
        <v>23.63363303839153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2.807458078912914</v>
      </c>
      <c r="G1013" s="13">
        <f t="shared" si="183"/>
        <v>0</v>
      </c>
      <c r="H1013" s="13">
        <f t="shared" si="184"/>
        <v>2.807458078912914</v>
      </c>
      <c r="I1013" s="16">
        <f t="shared" si="191"/>
        <v>2.819352854124582</v>
      </c>
      <c r="J1013" s="13">
        <f t="shared" si="185"/>
        <v>2.8185346325097274</v>
      </c>
      <c r="K1013" s="13">
        <f t="shared" si="186"/>
        <v>8.1822161485467504E-4</v>
      </c>
      <c r="L1013" s="13">
        <f t="shared" si="187"/>
        <v>0</v>
      </c>
      <c r="M1013" s="13">
        <f t="shared" si="192"/>
        <v>0.61863525555346266</v>
      </c>
      <c r="N1013" s="13">
        <f t="shared" si="188"/>
        <v>0.38355385844314682</v>
      </c>
      <c r="O1013" s="13">
        <f t="shared" si="189"/>
        <v>0.38355385844314682</v>
      </c>
      <c r="Q1013">
        <v>24.703789000000011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1.8421391536068701</v>
      </c>
      <c r="G1014" s="13">
        <f t="shared" si="183"/>
        <v>0</v>
      </c>
      <c r="H1014" s="13">
        <f t="shared" si="184"/>
        <v>1.8421391536068701</v>
      </c>
      <c r="I1014" s="16">
        <f t="shared" si="191"/>
        <v>1.8429573752217248</v>
      </c>
      <c r="J1014" s="13">
        <f t="shared" si="185"/>
        <v>1.8427226442841029</v>
      </c>
      <c r="K1014" s="13">
        <f t="shared" si="186"/>
        <v>2.3473093762182984E-4</v>
      </c>
      <c r="L1014" s="13">
        <f t="shared" si="187"/>
        <v>0</v>
      </c>
      <c r="M1014" s="13">
        <f t="shared" si="192"/>
        <v>0.23508139711031584</v>
      </c>
      <c r="N1014" s="13">
        <f t="shared" si="188"/>
        <v>0.14575046620839582</v>
      </c>
      <c r="O1014" s="13">
        <f t="shared" si="189"/>
        <v>0.14575046620839582</v>
      </c>
      <c r="Q1014">
        <v>24.514087269346291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38.765446488940512</v>
      </c>
      <c r="G1015" s="13">
        <f t="shared" si="183"/>
        <v>1.2793435774669619</v>
      </c>
      <c r="H1015" s="13">
        <f t="shared" si="184"/>
        <v>37.486102911473552</v>
      </c>
      <c r="I1015" s="16">
        <f t="shared" si="191"/>
        <v>37.486337642411172</v>
      </c>
      <c r="J1015" s="13">
        <f t="shared" si="185"/>
        <v>34.447115974084731</v>
      </c>
      <c r="K1015" s="13">
        <f t="shared" si="186"/>
        <v>3.0392216683264408</v>
      </c>
      <c r="L1015" s="13">
        <f t="shared" si="187"/>
        <v>0</v>
      </c>
      <c r="M1015" s="13">
        <f t="shared" si="192"/>
        <v>8.9330930901920014E-2</v>
      </c>
      <c r="N1015" s="13">
        <f t="shared" si="188"/>
        <v>5.5385177159190412E-2</v>
      </c>
      <c r="O1015" s="13">
        <f t="shared" si="189"/>
        <v>1.3347287546261524</v>
      </c>
      <c r="Q1015">
        <v>20.54944452518038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70.79970407180663</v>
      </c>
      <c r="G1016" s="13">
        <f t="shared" si="183"/>
        <v>4.8608634212100803</v>
      </c>
      <c r="H1016" s="13">
        <f t="shared" si="184"/>
        <v>65.938840650596546</v>
      </c>
      <c r="I1016" s="16">
        <f t="shared" si="191"/>
        <v>68.97806231892298</v>
      </c>
      <c r="J1016" s="13">
        <f t="shared" si="185"/>
        <v>48.592094376444528</v>
      </c>
      <c r="K1016" s="13">
        <f t="shared" si="186"/>
        <v>20.385967942478452</v>
      </c>
      <c r="L1016" s="13">
        <f t="shared" si="187"/>
        <v>9.312082466736717</v>
      </c>
      <c r="M1016" s="13">
        <f t="shared" si="192"/>
        <v>9.3460282204794467</v>
      </c>
      <c r="N1016" s="13">
        <f t="shared" si="188"/>
        <v>5.7945374966972567</v>
      </c>
      <c r="O1016" s="13">
        <f t="shared" si="189"/>
        <v>10.655400917907336</v>
      </c>
      <c r="Q1016">
        <v>17.107939218941539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7.3046229340798901</v>
      </c>
      <c r="G1017" s="13">
        <f t="shared" si="183"/>
        <v>0</v>
      </c>
      <c r="H1017" s="13">
        <f t="shared" si="184"/>
        <v>7.3046229340798901</v>
      </c>
      <c r="I1017" s="16">
        <f t="shared" si="191"/>
        <v>18.378508409821627</v>
      </c>
      <c r="J1017" s="13">
        <f t="shared" si="185"/>
        <v>17.185591061140276</v>
      </c>
      <c r="K1017" s="13">
        <f t="shared" si="186"/>
        <v>1.1929173486813518</v>
      </c>
      <c r="L1017" s="13">
        <f t="shared" si="187"/>
        <v>0</v>
      </c>
      <c r="M1017" s="13">
        <f t="shared" si="192"/>
        <v>3.55149072378219</v>
      </c>
      <c r="N1017" s="13">
        <f t="shared" si="188"/>
        <v>2.201924248744958</v>
      </c>
      <c r="O1017" s="13">
        <f t="shared" si="189"/>
        <v>2.201924248744958</v>
      </c>
      <c r="Q1017">
        <v>12.13518359354839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15.562656083280951</v>
      </c>
      <c r="G1018" s="13">
        <f t="shared" si="183"/>
        <v>0</v>
      </c>
      <c r="H1018" s="13">
        <f t="shared" si="184"/>
        <v>15.562656083280951</v>
      </c>
      <c r="I1018" s="16">
        <f t="shared" si="191"/>
        <v>16.755573431962304</v>
      </c>
      <c r="J1018" s="13">
        <f t="shared" si="185"/>
        <v>15.822009379692247</v>
      </c>
      <c r="K1018" s="13">
        <f t="shared" si="186"/>
        <v>0.93356405227005723</v>
      </c>
      <c r="L1018" s="13">
        <f t="shared" si="187"/>
        <v>0</v>
      </c>
      <c r="M1018" s="13">
        <f t="shared" si="192"/>
        <v>1.349566475037232</v>
      </c>
      <c r="N1018" s="13">
        <f t="shared" si="188"/>
        <v>0.83673121452308385</v>
      </c>
      <c r="O1018" s="13">
        <f t="shared" si="189"/>
        <v>0.83673121452308385</v>
      </c>
      <c r="Q1018">
        <v>12.007262202290599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58.22978747800456</v>
      </c>
      <c r="G1019" s="13">
        <f t="shared" si="183"/>
        <v>3.4555114913755287</v>
      </c>
      <c r="H1019" s="13">
        <f t="shared" si="184"/>
        <v>54.774275986629029</v>
      </c>
      <c r="I1019" s="16">
        <f t="shared" si="191"/>
        <v>55.707840038899086</v>
      </c>
      <c r="J1019" s="13">
        <f t="shared" si="185"/>
        <v>37.063857045315501</v>
      </c>
      <c r="K1019" s="13">
        <f t="shared" si="186"/>
        <v>18.643982993583585</v>
      </c>
      <c r="L1019" s="13">
        <f t="shared" si="187"/>
        <v>7.5572890808052477</v>
      </c>
      <c r="M1019" s="13">
        <f t="shared" si="192"/>
        <v>8.0701243413193957</v>
      </c>
      <c r="N1019" s="13">
        <f t="shared" si="188"/>
        <v>5.0034770916180253</v>
      </c>
      <c r="O1019" s="13">
        <f t="shared" si="189"/>
        <v>8.4589885829935536</v>
      </c>
      <c r="Q1019">
        <v>12.48102176245683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73.115581402453671</v>
      </c>
      <c r="G1020" s="13">
        <f t="shared" si="183"/>
        <v>5.1197850020811648</v>
      </c>
      <c r="H1020" s="13">
        <f t="shared" si="184"/>
        <v>67.995796400372512</v>
      </c>
      <c r="I1020" s="16">
        <f t="shared" si="191"/>
        <v>79.082490313150856</v>
      </c>
      <c r="J1020" s="13">
        <f t="shared" si="185"/>
        <v>46.168159266748759</v>
      </c>
      <c r="K1020" s="13">
        <f t="shared" si="186"/>
        <v>32.914331046402097</v>
      </c>
      <c r="L1020" s="13">
        <f t="shared" si="187"/>
        <v>21.932563903881377</v>
      </c>
      <c r="M1020" s="13">
        <f t="shared" si="192"/>
        <v>24.999211153582749</v>
      </c>
      <c r="N1020" s="13">
        <f t="shared" si="188"/>
        <v>15.499510915221304</v>
      </c>
      <c r="O1020" s="13">
        <f t="shared" si="189"/>
        <v>20.61929591730247</v>
      </c>
      <c r="Q1020">
        <v>14.454236239974289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48.258182960145618</v>
      </c>
      <c r="G1021" s="13">
        <f t="shared" si="183"/>
        <v>2.3406581390764543</v>
      </c>
      <c r="H1021" s="13">
        <f t="shared" si="184"/>
        <v>45.917524821069165</v>
      </c>
      <c r="I1021" s="16">
        <f t="shared" si="191"/>
        <v>56.899291963589889</v>
      </c>
      <c r="J1021" s="13">
        <f t="shared" si="185"/>
        <v>42.943573837350321</v>
      </c>
      <c r="K1021" s="13">
        <f t="shared" si="186"/>
        <v>13.955718126239567</v>
      </c>
      <c r="L1021" s="13">
        <f t="shared" si="187"/>
        <v>2.8345524200037824</v>
      </c>
      <c r="M1021" s="13">
        <f t="shared" si="192"/>
        <v>12.334252658365227</v>
      </c>
      <c r="N1021" s="13">
        <f t="shared" si="188"/>
        <v>7.64723664818644</v>
      </c>
      <c r="O1021" s="13">
        <f t="shared" si="189"/>
        <v>9.9878947872628938</v>
      </c>
      <c r="Q1021">
        <v>16.46996219611372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8.4266888871015126</v>
      </c>
      <c r="G1022" s="13">
        <f t="shared" si="183"/>
        <v>0</v>
      </c>
      <c r="H1022" s="13">
        <f t="shared" si="184"/>
        <v>8.4266888871015126</v>
      </c>
      <c r="I1022" s="16">
        <f t="shared" si="191"/>
        <v>19.547854593337298</v>
      </c>
      <c r="J1022" s="13">
        <f t="shared" si="185"/>
        <v>19.03553622749887</v>
      </c>
      <c r="K1022" s="13">
        <f t="shared" si="186"/>
        <v>0.51231836583842849</v>
      </c>
      <c r="L1022" s="13">
        <f t="shared" si="187"/>
        <v>0</v>
      </c>
      <c r="M1022" s="13">
        <f t="shared" si="192"/>
        <v>4.6870160101787866</v>
      </c>
      <c r="N1022" s="13">
        <f t="shared" si="188"/>
        <v>2.9059499263108477</v>
      </c>
      <c r="O1022" s="13">
        <f t="shared" si="189"/>
        <v>2.9059499263108477</v>
      </c>
      <c r="Q1022">
        <v>19.948469108646911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0.21277913895570319</v>
      </c>
      <c r="G1023" s="13">
        <f t="shared" si="183"/>
        <v>0</v>
      </c>
      <c r="H1023" s="13">
        <f t="shared" si="184"/>
        <v>0.21277913895570319</v>
      </c>
      <c r="I1023" s="16">
        <f t="shared" si="191"/>
        <v>0.72509750479413171</v>
      </c>
      <c r="J1023" s="13">
        <f t="shared" si="185"/>
        <v>0.72508194374711954</v>
      </c>
      <c r="K1023" s="13">
        <f t="shared" si="186"/>
        <v>1.5561047012169205E-5</v>
      </c>
      <c r="L1023" s="13">
        <f t="shared" si="187"/>
        <v>0</v>
      </c>
      <c r="M1023" s="13">
        <f t="shared" si="192"/>
        <v>1.7810660838679389</v>
      </c>
      <c r="N1023" s="13">
        <f t="shared" si="188"/>
        <v>1.104260971998122</v>
      </c>
      <c r="O1023" s="13">
        <f t="shared" si="189"/>
        <v>1.104260971998122</v>
      </c>
      <c r="Q1023">
        <v>23.908932166087631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0.42142857099999997</v>
      </c>
      <c r="G1024" s="13">
        <f t="shared" si="183"/>
        <v>0</v>
      </c>
      <c r="H1024" s="13">
        <f t="shared" si="184"/>
        <v>0.42142857099999997</v>
      </c>
      <c r="I1024" s="16">
        <f t="shared" si="191"/>
        <v>0.42144413204701214</v>
      </c>
      <c r="J1024" s="13">
        <f t="shared" si="185"/>
        <v>0.42144102954939316</v>
      </c>
      <c r="K1024" s="13">
        <f t="shared" si="186"/>
        <v>3.102497618978628E-6</v>
      </c>
      <c r="L1024" s="13">
        <f t="shared" si="187"/>
        <v>0</v>
      </c>
      <c r="M1024" s="13">
        <f t="shared" si="192"/>
        <v>0.67680511186981684</v>
      </c>
      <c r="N1024" s="13">
        <f t="shared" si="188"/>
        <v>0.41961916935928645</v>
      </c>
      <c r="O1024" s="13">
        <f t="shared" si="189"/>
        <v>0.41961916935928645</v>
      </c>
      <c r="Q1024">
        <v>23.79994432383349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0.41035017193293649</v>
      </c>
      <c r="G1025" s="13">
        <f t="shared" si="183"/>
        <v>0</v>
      </c>
      <c r="H1025" s="13">
        <f t="shared" si="184"/>
        <v>0.41035017193293649</v>
      </c>
      <c r="I1025" s="16">
        <f t="shared" si="191"/>
        <v>0.41035327443055547</v>
      </c>
      <c r="J1025" s="13">
        <f t="shared" si="185"/>
        <v>0.41035056815574633</v>
      </c>
      <c r="K1025" s="13">
        <f t="shared" si="186"/>
        <v>2.7062748091388755E-6</v>
      </c>
      <c r="L1025" s="13">
        <f t="shared" si="187"/>
        <v>0</v>
      </c>
      <c r="M1025" s="13">
        <f t="shared" si="192"/>
        <v>0.2571859425105304</v>
      </c>
      <c r="N1025" s="13">
        <f t="shared" si="188"/>
        <v>0.15945528435652884</v>
      </c>
      <c r="O1025" s="13">
        <f t="shared" si="189"/>
        <v>0.15945528435652884</v>
      </c>
      <c r="Q1025">
        <v>24.204388000000009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2.172215918822606</v>
      </c>
      <c r="G1026" s="13">
        <f t="shared" si="183"/>
        <v>0</v>
      </c>
      <c r="H1026" s="13">
        <f t="shared" si="184"/>
        <v>2.172215918822606</v>
      </c>
      <c r="I1026" s="16">
        <f t="shared" si="191"/>
        <v>2.1722186250974151</v>
      </c>
      <c r="J1026" s="13">
        <f t="shared" si="185"/>
        <v>2.1717970061095864</v>
      </c>
      <c r="K1026" s="13">
        <f t="shared" si="186"/>
        <v>4.2161898782877572E-4</v>
      </c>
      <c r="L1026" s="13">
        <f t="shared" si="187"/>
        <v>0</v>
      </c>
      <c r="M1026" s="13">
        <f t="shared" si="192"/>
        <v>9.773065815400156E-2</v>
      </c>
      <c r="N1026" s="13">
        <f t="shared" si="188"/>
        <v>6.0593008055480964E-2</v>
      </c>
      <c r="O1026" s="13">
        <f t="shared" si="189"/>
        <v>6.0593008055480964E-2</v>
      </c>
      <c r="Q1026">
        <v>23.85186502940893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12.31000927763144</v>
      </c>
      <c r="G1027" s="13">
        <f t="shared" si="183"/>
        <v>0</v>
      </c>
      <c r="H1027" s="13">
        <f t="shared" si="184"/>
        <v>12.31000927763144</v>
      </c>
      <c r="I1027" s="16">
        <f t="shared" si="191"/>
        <v>12.31043089661927</v>
      </c>
      <c r="J1027" s="13">
        <f t="shared" si="185"/>
        <v>12.175489929069313</v>
      </c>
      <c r="K1027" s="13">
        <f t="shared" si="186"/>
        <v>0.13494096754995688</v>
      </c>
      <c r="L1027" s="13">
        <f t="shared" si="187"/>
        <v>0</v>
      </c>
      <c r="M1027" s="13">
        <f t="shared" si="192"/>
        <v>3.7137650098520596E-2</v>
      </c>
      <c r="N1027" s="13">
        <f t="shared" si="188"/>
        <v>2.3025343061082768E-2</v>
      </c>
      <c r="O1027" s="13">
        <f t="shared" si="189"/>
        <v>2.3025343061082768E-2</v>
      </c>
      <c r="Q1027">
        <v>19.738331301031561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22.681317557658868</v>
      </c>
      <c r="G1028" s="13">
        <f t="shared" si="183"/>
        <v>0</v>
      </c>
      <c r="H1028" s="13">
        <f t="shared" si="184"/>
        <v>22.681317557658868</v>
      </c>
      <c r="I1028" s="16">
        <f t="shared" si="191"/>
        <v>22.816258525208823</v>
      </c>
      <c r="J1028" s="13">
        <f t="shared" si="185"/>
        <v>21.728487653727022</v>
      </c>
      <c r="K1028" s="13">
        <f t="shared" si="186"/>
        <v>1.0877708714818013</v>
      </c>
      <c r="L1028" s="13">
        <f t="shared" si="187"/>
        <v>0</v>
      </c>
      <c r="M1028" s="13">
        <f t="shared" si="192"/>
        <v>1.4112307037437828E-2</v>
      </c>
      <c r="N1028" s="13">
        <f t="shared" si="188"/>
        <v>8.7496303632114535E-3</v>
      </c>
      <c r="O1028" s="13">
        <f t="shared" si="189"/>
        <v>8.7496303632114535E-3</v>
      </c>
      <c r="Q1028">
        <v>17.667717582271731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51.985721469807828</v>
      </c>
      <c r="G1029" s="13">
        <f t="shared" si="183"/>
        <v>2.7574073990253534</v>
      </c>
      <c r="H1029" s="13">
        <f t="shared" si="184"/>
        <v>49.228314070782474</v>
      </c>
      <c r="I1029" s="16">
        <f t="shared" si="191"/>
        <v>50.316084942264276</v>
      </c>
      <c r="J1029" s="13">
        <f t="shared" si="185"/>
        <v>36.356667908635011</v>
      </c>
      <c r="K1029" s="13">
        <f t="shared" si="186"/>
        <v>13.959417033629265</v>
      </c>
      <c r="L1029" s="13">
        <f t="shared" si="187"/>
        <v>2.8382785246562547</v>
      </c>
      <c r="M1029" s="13">
        <f t="shared" si="192"/>
        <v>2.8436412013304815</v>
      </c>
      <c r="N1029" s="13">
        <f t="shared" si="188"/>
        <v>1.7630575448248984</v>
      </c>
      <c r="O1029" s="13">
        <f t="shared" si="189"/>
        <v>4.5204649438502518</v>
      </c>
      <c r="Q1029">
        <v>13.32280037533995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96.428836677734566</v>
      </c>
      <c r="G1030" s="13">
        <f t="shared" ref="G1030:G1093" si="194">IF((F1030-$J$2)&gt;0,$I$2*(F1030-$J$2),0)</f>
        <v>7.7262723281781716</v>
      </c>
      <c r="H1030" s="13">
        <f t="shared" ref="H1030:H1093" si="195">F1030-G1030</f>
        <v>88.702564349556397</v>
      </c>
      <c r="I1030" s="16">
        <f t="shared" si="191"/>
        <v>99.823702858529401</v>
      </c>
      <c r="J1030" s="13">
        <f t="shared" ref="J1030:J1093" si="196">I1030/SQRT(1+(I1030/($K$2*(300+(25*Q1030)+0.05*(Q1030)^3)))^2)</f>
        <v>47.941369232175042</v>
      </c>
      <c r="K1030" s="13">
        <f t="shared" ref="K1030:K1093" si="197">I1030-J1030</f>
        <v>51.88233362635436</v>
      </c>
      <c r="L1030" s="13">
        <f t="shared" ref="L1030:L1093" si="198">IF(K1030&gt;$N$2,(K1030-$N$2)/$L$2,0)</f>
        <v>41.040034087678066</v>
      </c>
      <c r="M1030" s="13">
        <f t="shared" si="192"/>
        <v>42.120617744183654</v>
      </c>
      <c r="N1030" s="13">
        <f t="shared" ref="N1030:N1093" si="199">$M$2*M1030</f>
        <v>26.114783001393867</v>
      </c>
      <c r="O1030" s="13">
        <f t="shared" ref="O1030:O1093" si="200">N1030+G1030</f>
        <v>33.841055329572036</v>
      </c>
      <c r="Q1030">
        <v>13.882169409922531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55.946097125172543</v>
      </c>
      <c r="G1031" s="13">
        <f t="shared" si="194"/>
        <v>3.2001885048984744</v>
      </c>
      <c r="H1031" s="13">
        <f t="shared" si="195"/>
        <v>52.745908620274065</v>
      </c>
      <c r="I1031" s="16">
        <f t="shared" ref="I1031:I1094" si="202">H1031+K1030-L1030</f>
        <v>63.588208158950351</v>
      </c>
      <c r="J1031" s="13">
        <f t="shared" si="196"/>
        <v>39.558394779271872</v>
      </c>
      <c r="K1031" s="13">
        <f t="shared" si="197"/>
        <v>24.02981337967848</v>
      </c>
      <c r="L1031" s="13">
        <f t="shared" si="198"/>
        <v>12.982720308132368</v>
      </c>
      <c r="M1031" s="13">
        <f t="shared" ref="M1031:M1094" si="203">L1031+M1030-N1030</f>
        <v>28.988555050922152</v>
      </c>
      <c r="N1031" s="13">
        <f t="shared" si="199"/>
        <v>17.972904131571735</v>
      </c>
      <c r="O1031" s="13">
        <f t="shared" si="200"/>
        <v>21.173092636470209</v>
      </c>
      <c r="Q1031">
        <v>12.73809859354839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37.335823644099548</v>
      </c>
      <c r="G1032" s="13">
        <f t="shared" si="194"/>
        <v>1.1195077337730219</v>
      </c>
      <c r="H1032" s="13">
        <f t="shared" si="195"/>
        <v>36.216315910326529</v>
      </c>
      <c r="I1032" s="16">
        <f t="shared" si="202"/>
        <v>47.263408981872644</v>
      </c>
      <c r="J1032" s="13">
        <f t="shared" si="196"/>
        <v>36.471796709955008</v>
      </c>
      <c r="K1032" s="13">
        <f t="shared" si="197"/>
        <v>10.791612271917636</v>
      </c>
      <c r="L1032" s="13">
        <f t="shared" si="198"/>
        <v>0</v>
      </c>
      <c r="M1032" s="13">
        <f t="shared" si="203"/>
        <v>11.015650919350417</v>
      </c>
      <c r="N1032" s="13">
        <f t="shared" si="199"/>
        <v>6.8297035699972586</v>
      </c>
      <c r="O1032" s="13">
        <f t="shared" si="200"/>
        <v>7.9492113037702801</v>
      </c>
      <c r="Q1032">
        <v>14.575185233572411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9.3218289440682582</v>
      </c>
      <c r="G1033" s="13">
        <f t="shared" si="194"/>
        <v>0</v>
      </c>
      <c r="H1033" s="13">
        <f t="shared" si="195"/>
        <v>9.3218289440682582</v>
      </c>
      <c r="I1033" s="16">
        <f t="shared" si="202"/>
        <v>20.113441215985894</v>
      </c>
      <c r="J1033" s="13">
        <f t="shared" si="196"/>
        <v>19.538080992234686</v>
      </c>
      <c r="K1033" s="13">
        <f t="shared" si="197"/>
        <v>0.57536022375120766</v>
      </c>
      <c r="L1033" s="13">
        <f t="shared" si="198"/>
        <v>0</v>
      </c>
      <c r="M1033" s="13">
        <f t="shared" si="203"/>
        <v>4.1859473493531585</v>
      </c>
      <c r="N1033" s="13">
        <f t="shared" si="199"/>
        <v>2.5952873565989583</v>
      </c>
      <c r="O1033" s="13">
        <f t="shared" si="200"/>
        <v>2.5952873565989583</v>
      </c>
      <c r="Q1033">
        <v>19.707088046331599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13.25361092199171</v>
      </c>
      <c r="G1034" s="13">
        <f t="shared" si="194"/>
        <v>0</v>
      </c>
      <c r="H1034" s="13">
        <f t="shared" si="195"/>
        <v>13.25361092199171</v>
      </c>
      <c r="I1034" s="16">
        <f t="shared" si="202"/>
        <v>13.828971145742917</v>
      </c>
      <c r="J1034" s="13">
        <f t="shared" si="196"/>
        <v>13.670343286964183</v>
      </c>
      <c r="K1034" s="13">
        <f t="shared" si="197"/>
        <v>0.15862785877873442</v>
      </c>
      <c r="L1034" s="13">
        <f t="shared" si="198"/>
        <v>0</v>
      </c>
      <c r="M1034" s="13">
        <f t="shared" si="203"/>
        <v>1.5906599927542002</v>
      </c>
      <c r="N1034" s="13">
        <f t="shared" si="199"/>
        <v>0.98620919550760411</v>
      </c>
      <c r="O1034" s="13">
        <f t="shared" si="200"/>
        <v>0.98620919550760411</v>
      </c>
      <c r="Q1034">
        <v>21.05492237796717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0.27146704144872652</v>
      </c>
      <c r="G1035" s="13">
        <f t="shared" si="194"/>
        <v>0</v>
      </c>
      <c r="H1035" s="13">
        <f t="shared" si="195"/>
        <v>0.27146704144872652</v>
      </c>
      <c r="I1035" s="16">
        <f t="shared" si="202"/>
        <v>0.43009490022746094</v>
      </c>
      <c r="J1035" s="13">
        <f t="shared" si="196"/>
        <v>0.43009144230313656</v>
      </c>
      <c r="K1035" s="13">
        <f t="shared" si="197"/>
        <v>3.4579243243793023E-6</v>
      </c>
      <c r="L1035" s="13">
        <f t="shared" si="198"/>
        <v>0</v>
      </c>
      <c r="M1035" s="13">
        <f t="shared" si="203"/>
        <v>0.60445079724659612</v>
      </c>
      <c r="N1035" s="13">
        <f t="shared" si="199"/>
        <v>0.37475949429288957</v>
      </c>
      <c r="O1035" s="13">
        <f t="shared" si="200"/>
        <v>0.37475949429288957</v>
      </c>
      <c r="Q1035">
        <v>23.461309636226559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0.20929852932955609</v>
      </c>
      <c r="G1036" s="13">
        <f t="shared" si="194"/>
        <v>0</v>
      </c>
      <c r="H1036" s="13">
        <f t="shared" si="195"/>
        <v>0.20929852932955609</v>
      </c>
      <c r="I1036" s="16">
        <f t="shared" si="202"/>
        <v>0.20930198725388047</v>
      </c>
      <c r="J1036" s="13">
        <f t="shared" si="196"/>
        <v>0.20930168550443951</v>
      </c>
      <c r="K1036" s="13">
        <f t="shared" si="197"/>
        <v>3.0174944096184042E-7</v>
      </c>
      <c r="L1036" s="13">
        <f t="shared" si="198"/>
        <v>0</v>
      </c>
      <c r="M1036" s="13">
        <f t="shared" si="203"/>
        <v>0.22969130295370654</v>
      </c>
      <c r="N1036" s="13">
        <f t="shared" si="199"/>
        <v>0.14240860783129805</v>
      </c>
      <c r="O1036" s="13">
        <f t="shared" si="200"/>
        <v>0.14240860783129805</v>
      </c>
      <c r="Q1036">
        <v>25.453293050754251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7.8120139343361664E-2</v>
      </c>
      <c r="G1037" s="13">
        <f t="shared" si="194"/>
        <v>0</v>
      </c>
      <c r="H1037" s="13">
        <f t="shared" si="195"/>
        <v>7.8120139343361664E-2</v>
      </c>
      <c r="I1037" s="16">
        <f t="shared" si="202"/>
        <v>7.8120441092802625E-2</v>
      </c>
      <c r="J1037" s="13">
        <f t="shared" si="196"/>
        <v>7.81204272558845E-2</v>
      </c>
      <c r="K1037" s="13">
        <f t="shared" si="197"/>
        <v>1.383691812517629E-8</v>
      </c>
      <c r="L1037" s="13">
        <f t="shared" si="198"/>
        <v>0</v>
      </c>
      <c r="M1037" s="13">
        <f t="shared" si="203"/>
        <v>8.7282695122408493E-2</v>
      </c>
      <c r="N1037" s="13">
        <f t="shared" si="199"/>
        <v>5.4115270975893269E-2</v>
      </c>
      <c r="O1037" s="13">
        <f t="shared" si="200"/>
        <v>5.4115270975893269E-2</v>
      </c>
      <c r="Q1037">
        <v>26.36189000000001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26.95684003607753</v>
      </c>
      <c r="G1038" s="13">
        <f t="shared" si="194"/>
        <v>0</v>
      </c>
      <c r="H1038" s="13">
        <f t="shared" si="195"/>
        <v>26.95684003607753</v>
      </c>
      <c r="I1038" s="16">
        <f t="shared" si="202"/>
        <v>26.956840049914447</v>
      </c>
      <c r="J1038" s="13">
        <f t="shared" si="196"/>
        <v>26.278015403335463</v>
      </c>
      <c r="K1038" s="13">
        <f t="shared" si="197"/>
        <v>0.67882464657898467</v>
      </c>
      <c r="L1038" s="13">
        <f t="shared" si="198"/>
        <v>0</v>
      </c>
      <c r="M1038" s="13">
        <f t="shared" si="203"/>
        <v>3.3167424146515224E-2</v>
      </c>
      <c r="N1038" s="13">
        <f t="shared" si="199"/>
        <v>2.0563802970839439E-2</v>
      </c>
      <c r="O1038" s="13">
        <f t="shared" si="200"/>
        <v>2.0563802970839439E-2</v>
      </c>
      <c r="Q1038">
        <v>24.80637659988615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87.311101429352505</v>
      </c>
      <c r="G1039" s="13">
        <f t="shared" si="194"/>
        <v>6.7068839550403307</v>
      </c>
      <c r="H1039" s="13">
        <f t="shared" si="195"/>
        <v>80.604217474312179</v>
      </c>
      <c r="I1039" s="16">
        <f t="shared" si="202"/>
        <v>81.283042120891167</v>
      </c>
      <c r="J1039" s="13">
        <f t="shared" si="196"/>
        <v>61.422798624354897</v>
      </c>
      <c r="K1039" s="13">
        <f t="shared" si="197"/>
        <v>19.86024349653627</v>
      </c>
      <c r="L1039" s="13">
        <f t="shared" si="198"/>
        <v>8.7824924831108007</v>
      </c>
      <c r="M1039" s="13">
        <f t="shared" si="203"/>
        <v>8.7950961042864773</v>
      </c>
      <c r="N1039" s="13">
        <f t="shared" si="199"/>
        <v>5.4529595846576155</v>
      </c>
      <c r="O1039" s="13">
        <f t="shared" si="200"/>
        <v>12.159843539697945</v>
      </c>
      <c r="Q1039">
        <v>21.556227285570468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119.8273451472311</v>
      </c>
      <c r="G1040" s="13">
        <f t="shared" si="194"/>
        <v>10.34229120049678</v>
      </c>
      <c r="H1040" s="13">
        <f t="shared" si="195"/>
        <v>109.48505394673433</v>
      </c>
      <c r="I1040" s="16">
        <f t="shared" si="202"/>
        <v>120.5628049601598</v>
      </c>
      <c r="J1040" s="13">
        <f t="shared" si="196"/>
        <v>58.356868982927438</v>
      </c>
      <c r="K1040" s="13">
        <f t="shared" si="197"/>
        <v>62.205935977232357</v>
      </c>
      <c r="L1040" s="13">
        <f t="shared" si="198"/>
        <v>51.439543644749783</v>
      </c>
      <c r="M1040" s="13">
        <f t="shared" si="203"/>
        <v>54.781680164378649</v>
      </c>
      <c r="N1040" s="13">
        <f t="shared" si="199"/>
        <v>33.964641701914765</v>
      </c>
      <c r="O1040" s="13">
        <f t="shared" si="200"/>
        <v>44.306932902411546</v>
      </c>
      <c r="Q1040">
        <v>16.734971857153209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16.477128751371279</v>
      </c>
      <c r="G1041" s="13">
        <f t="shared" si="194"/>
        <v>0</v>
      </c>
      <c r="H1041" s="13">
        <f t="shared" si="195"/>
        <v>16.477128751371279</v>
      </c>
      <c r="I1041" s="16">
        <f t="shared" si="202"/>
        <v>27.243521083853857</v>
      </c>
      <c r="J1041" s="13">
        <f t="shared" si="196"/>
        <v>24.087876506406477</v>
      </c>
      <c r="K1041" s="13">
        <f t="shared" si="197"/>
        <v>3.1556445774473794</v>
      </c>
      <c r="L1041" s="13">
        <f t="shared" si="198"/>
        <v>0</v>
      </c>
      <c r="M1041" s="13">
        <f t="shared" si="203"/>
        <v>20.817038462463884</v>
      </c>
      <c r="N1041" s="13">
        <f t="shared" si="199"/>
        <v>12.906563846727607</v>
      </c>
      <c r="O1041" s="13">
        <f t="shared" si="200"/>
        <v>12.906563846727607</v>
      </c>
      <c r="Q1041">
        <v>13.03458949420637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32.730663691194692</v>
      </c>
      <c r="G1042" s="13">
        <f t="shared" si="194"/>
        <v>0.60463793501852914</v>
      </c>
      <c r="H1042" s="13">
        <f t="shared" si="195"/>
        <v>32.126025756176162</v>
      </c>
      <c r="I1042" s="16">
        <f t="shared" si="202"/>
        <v>35.281670333623538</v>
      </c>
      <c r="J1042" s="13">
        <f t="shared" si="196"/>
        <v>28.338794908284321</v>
      </c>
      <c r="K1042" s="13">
        <f t="shared" si="197"/>
        <v>6.9428754253392171</v>
      </c>
      <c r="L1042" s="13">
        <f t="shared" si="198"/>
        <v>0</v>
      </c>
      <c r="M1042" s="13">
        <f t="shared" si="203"/>
        <v>7.9104746157362769</v>
      </c>
      <c r="N1042" s="13">
        <f t="shared" si="199"/>
        <v>4.9044942617564917</v>
      </c>
      <c r="O1042" s="13">
        <f t="shared" si="200"/>
        <v>5.5091321967750204</v>
      </c>
      <c r="Q1042">
        <v>11.85362233678253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17.96185332253803</v>
      </c>
      <c r="G1043" s="13">
        <f t="shared" si="194"/>
        <v>0</v>
      </c>
      <c r="H1043" s="13">
        <f t="shared" si="195"/>
        <v>17.96185332253803</v>
      </c>
      <c r="I1043" s="16">
        <f t="shared" si="202"/>
        <v>24.904728747877247</v>
      </c>
      <c r="J1043" s="13">
        <f t="shared" si="196"/>
        <v>22.112734516596429</v>
      </c>
      <c r="K1043" s="13">
        <f t="shared" si="197"/>
        <v>2.7919942312808175</v>
      </c>
      <c r="L1043" s="13">
        <f t="shared" si="198"/>
        <v>0</v>
      </c>
      <c r="M1043" s="13">
        <f t="shared" si="203"/>
        <v>3.0059803539797851</v>
      </c>
      <c r="N1043" s="13">
        <f t="shared" si="199"/>
        <v>1.8637078194674668</v>
      </c>
      <c r="O1043" s="13">
        <f t="shared" si="200"/>
        <v>1.8637078194674668</v>
      </c>
      <c r="Q1043">
        <v>12.005497593548389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20.372286905855031</v>
      </c>
      <c r="G1044" s="13">
        <f t="shared" si="194"/>
        <v>0</v>
      </c>
      <c r="H1044" s="13">
        <f t="shared" si="195"/>
        <v>20.372286905855031</v>
      </c>
      <c r="I1044" s="16">
        <f t="shared" si="202"/>
        <v>23.164281137135848</v>
      </c>
      <c r="J1044" s="13">
        <f t="shared" si="196"/>
        <v>21.806274701377721</v>
      </c>
      <c r="K1044" s="13">
        <f t="shared" si="197"/>
        <v>1.3580064357581279</v>
      </c>
      <c r="L1044" s="13">
        <f t="shared" si="198"/>
        <v>0</v>
      </c>
      <c r="M1044" s="13">
        <f t="shared" si="203"/>
        <v>1.1422725345123184</v>
      </c>
      <c r="N1044" s="13">
        <f t="shared" si="199"/>
        <v>0.70820897139763739</v>
      </c>
      <c r="O1044" s="13">
        <f t="shared" si="200"/>
        <v>0.70820897139763739</v>
      </c>
      <c r="Q1044">
        <v>16.290082005844209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13.486751652338009</v>
      </c>
      <c r="G1045" s="13">
        <f t="shared" si="194"/>
        <v>0</v>
      </c>
      <c r="H1045" s="13">
        <f t="shared" si="195"/>
        <v>13.486751652338009</v>
      </c>
      <c r="I1045" s="16">
        <f t="shared" si="202"/>
        <v>14.844758088096137</v>
      </c>
      <c r="J1045" s="13">
        <f t="shared" si="196"/>
        <v>14.504765794858672</v>
      </c>
      <c r="K1045" s="13">
        <f t="shared" si="197"/>
        <v>0.33999229323746505</v>
      </c>
      <c r="L1045" s="13">
        <f t="shared" si="198"/>
        <v>0</v>
      </c>
      <c r="M1045" s="13">
        <f t="shared" si="203"/>
        <v>0.43406356311468097</v>
      </c>
      <c r="N1045" s="13">
        <f t="shared" si="199"/>
        <v>0.26911940913110222</v>
      </c>
      <c r="O1045" s="13">
        <f t="shared" si="200"/>
        <v>0.26911940913110222</v>
      </c>
      <c r="Q1045">
        <v>17.045385083624879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9.168590491974081</v>
      </c>
      <c r="G1046" s="13">
        <f t="shared" si="194"/>
        <v>0</v>
      </c>
      <c r="H1046" s="13">
        <f t="shared" si="195"/>
        <v>9.168590491974081</v>
      </c>
      <c r="I1046" s="16">
        <f t="shared" si="202"/>
        <v>9.5085827852115461</v>
      </c>
      <c r="J1046" s="13">
        <f t="shared" si="196"/>
        <v>9.439597042070929</v>
      </c>
      <c r="K1046" s="13">
        <f t="shared" si="197"/>
        <v>6.8985743140617117E-2</v>
      </c>
      <c r="L1046" s="13">
        <f t="shared" si="198"/>
        <v>0</v>
      </c>
      <c r="M1046" s="13">
        <f t="shared" si="203"/>
        <v>0.16494415398357876</v>
      </c>
      <c r="N1046" s="13">
        <f t="shared" si="199"/>
        <v>0.10226537546981883</v>
      </c>
      <c r="O1046" s="13">
        <f t="shared" si="200"/>
        <v>0.10226537546981883</v>
      </c>
      <c r="Q1046">
        <v>19.04505595063149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5.3245953783253377</v>
      </c>
      <c r="G1047" s="13">
        <f t="shared" si="194"/>
        <v>0</v>
      </c>
      <c r="H1047" s="13">
        <f t="shared" si="195"/>
        <v>5.3245953783253377</v>
      </c>
      <c r="I1047" s="16">
        <f t="shared" si="202"/>
        <v>5.3935811214659548</v>
      </c>
      <c r="J1047" s="13">
        <f t="shared" si="196"/>
        <v>5.3869970588506773</v>
      </c>
      <c r="K1047" s="13">
        <f t="shared" si="197"/>
        <v>6.5840626152775528E-3</v>
      </c>
      <c r="L1047" s="13">
        <f t="shared" si="198"/>
        <v>0</v>
      </c>
      <c r="M1047" s="13">
        <f t="shared" si="203"/>
        <v>6.2678778513759928E-2</v>
      </c>
      <c r="N1047" s="13">
        <f t="shared" si="199"/>
        <v>3.8860842678531154E-2</v>
      </c>
      <c r="O1047" s="13">
        <f t="shared" si="200"/>
        <v>3.8860842678531154E-2</v>
      </c>
      <c r="Q1047">
        <v>23.69874704994163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0.2038494689735155</v>
      </c>
      <c r="G1048" s="13">
        <f t="shared" si="194"/>
        <v>0</v>
      </c>
      <c r="H1048" s="13">
        <f t="shared" si="195"/>
        <v>0.2038494689735155</v>
      </c>
      <c r="I1048" s="16">
        <f t="shared" si="202"/>
        <v>0.21043353158879305</v>
      </c>
      <c r="J1048" s="13">
        <f t="shared" si="196"/>
        <v>0.21043320973938656</v>
      </c>
      <c r="K1048" s="13">
        <f t="shared" si="197"/>
        <v>3.2184940648716243E-7</v>
      </c>
      <c r="L1048" s="13">
        <f t="shared" si="198"/>
        <v>0</v>
      </c>
      <c r="M1048" s="13">
        <f t="shared" si="203"/>
        <v>2.3817935835228773E-2</v>
      </c>
      <c r="N1048" s="13">
        <f t="shared" si="199"/>
        <v>1.476712021784184E-2</v>
      </c>
      <c r="O1048" s="13">
        <f t="shared" si="200"/>
        <v>1.476712021784184E-2</v>
      </c>
      <c r="Q1048">
        <v>25.105571000000001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2.3302816667568949</v>
      </c>
      <c r="G1049" s="13">
        <f t="shared" si="194"/>
        <v>0</v>
      </c>
      <c r="H1049" s="13">
        <f t="shared" si="195"/>
        <v>2.3302816667568949</v>
      </c>
      <c r="I1049" s="16">
        <f t="shared" si="202"/>
        <v>2.3302819886063015</v>
      </c>
      <c r="J1049" s="13">
        <f t="shared" si="196"/>
        <v>2.3297616210877146</v>
      </c>
      <c r="K1049" s="13">
        <f t="shared" si="197"/>
        <v>5.2036751858697272E-4</v>
      </c>
      <c r="L1049" s="13">
        <f t="shared" si="198"/>
        <v>0</v>
      </c>
      <c r="M1049" s="13">
        <f t="shared" si="203"/>
        <v>9.0508156173869335E-3</v>
      </c>
      <c r="N1049" s="13">
        <f t="shared" si="199"/>
        <v>5.6115056827798987E-3</v>
      </c>
      <c r="O1049" s="13">
        <f t="shared" si="200"/>
        <v>5.6115056827798987E-3</v>
      </c>
      <c r="Q1049">
        <v>23.853603248235679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0.61550232227344992</v>
      </c>
      <c r="G1050" s="13">
        <f t="shared" si="194"/>
        <v>0</v>
      </c>
      <c r="H1050" s="13">
        <f t="shared" si="195"/>
        <v>0.61550232227344992</v>
      </c>
      <c r="I1050" s="16">
        <f t="shared" si="202"/>
        <v>0.61602268979203689</v>
      </c>
      <c r="J1050" s="13">
        <f t="shared" si="196"/>
        <v>0.61601251458386241</v>
      </c>
      <c r="K1050" s="13">
        <f t="shared" si="197"/>
        <v>1.0175208174478811E-5</v>
      </c>
      <c r="L1050" s="13">
        <f t="shared" si="198"/>
        <v>0</v>
      </c>
      <c r="M1050" s="13">
        <f t="shared" si="203"/>
        <v>3.4393099346070348E-3</v>
      </c>
      <c r="N1050" s="13">
        <f t="shared" si="199"/>
        <v>2.1323721594563617E-3</v>
      </c>
      <c r="O1050" s="13">
        <f t="shared" si="200"/>
        <v>2.1323721594563617E-3</v>
      </c>
      <c r="Q1050">
        <v>23.45087809124685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33.700773305726287</v>
      </c>
      <c r="G1051" s="13">
        <f t="shared" si="194"/>
        <v>0.71309891077434784</v>
      </c>
      <c r="H1051" s="13">
        <f t="shared" si="195"/>
        <v>32.987674394951938</v>
      </c>
      <c r="I1051" s="16">
        <f t="shared" si="202"/>
        <v>32.987684570160113</v>
      </c>
      <c r="J1051" s="13">
        <f t="shared" si="196"/>
        <v>30.627467847339783</v>
      </c>
      <c r="K1051" s="13">
        <f t="shared" si="197"/>
        <v>2.3602167228203292</v>
      </c>
      <c r="L1051" s="13">
        <f t="shared" si="198"/>
        <v>0</v>
      </c>
      <c r="M1051" s="13">
        <f t="shared" si="203"/>
        <v>1.306937775150673E-3</v>
      </c>
      <c r="N1051" s="13">
        <f t="shared" si="199"/>
        <v>8.1030142059341722E-4</v>
      </c>
      <c r="O1051" s="13">
        <f t="shared" si="200"/>
        <v>0.7139092121949413</v>
      </c>
      <c r="Q1051">
        <v>19.73758781352479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22.328958985467839</v>
      </c>
      <c r="G1052" s="13">
        <f t="shared" si="194"/>
        <v>0</v>
      </c>
      <c r="H1052" s="13">
        <f t="shared" si="195"/>
        <v>22.328958985467839</v>
      </c>
      <c r="I1052" s="16">
        <f t="shared" si="202"/>
        <v>24.689175708288168</v>
      </c>
      <c r="J1052" s="13">
        <f t="shared" si="196"/>
        <v>23.326704017048435</v>
      </c>
      <c r="K1052" s="13">
        <f t="shared" si="197"/>
        <v>1.3624716912397332</v>
      </c>
      <c r="L1052" s="13">
        <f t="shared" si="198"/>
        <v>0</v>
      </c>
      <c r="M1052" s="13">
        <f t="shared" si="203"/>
        <v>4.9663635455725579E-4</v>
      </c>
      <c r="N1052" s="13">
        <f t="shared" si="199"/>
        <v>3.079145398254986E-4</v>
      </c>
      <c r="O1052" s="13">
        <f t="shared" si="200"/>
        <v>3.079145398254986E-4</v>
      </c>
      <c r="Q1052">
        <v>17.66435160151293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24.926805922971418</v>
      </c>
      <c r="G1053" s="13">
        <f t="shared" si="194"/>
        <v>0</v>
      </c>
      <c r="H1053" s="13">
        <f t="shared" si="195"/>
        <v>24.926805922971418</v>
      </c>
      <c r="I1053" s="16">
        <f t="shared" si="202"/>
        <v>26.289277614211152</v>
      </c>
      <c r="J1053" s="13">
        <f t="shared" si="196"/>
        <v>23.709821220883153</v>
      </c>
      <c r="K1053" s="13">
        <f t="shared" si="197"/>
        <v>2.5794563933279981</v>
      </c>
      <c r="L1053" s="13">
        <f t="shared" si="198"/>
        <v>0</v>
      </c>
      <c r="M1053" s="13">
        <f t="shared" si="203"/>
        <v>1.887218147317572E-4</v>
      </c>
      <c r="N1053" s="13">
        <f t="shared" si="199"/>
        <v>1.1700752513368946E-4</v>
      </c>
      <c r="O1053" s="13">
        <f t="shared" si="200"/>
        <v>1.1700752513368946E-4</v>
      </c>
      <c r="Q1053">
        <v>13.94263076484682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39.334917371501113</v>
      </c>
      <c r="G1054" s="13">
        <f t="shared" si="194"/>
        <v>1.3430120193232697</v>
      </c>
      <c r="H1054" s="13">
        <f t="shared" si="195"/>
        <v>37.991905352177845</v>
      </c>
      <c r="I1054" s="16">
        <f t="shared" si="202"/>
        <v>40.57136174550584</v>
      </c>
      <c r="J1054" s="13">
        <f t="shared" si="196"/>
        <v>30.745329616402742</v>
      </c>
      <c r="K1054" s="13">
        <f t="shared" si="197"/>
        <v>9.8260321291030976</v>
      </c>
      <c r="L1054" s="13">
        <f t="shared" si="198"/>
        <v>0</v>
      </c>
      <c r="M1054" s="13">
        <f t="shared" si="203"/>
        <v>7.1714289598067733E-5</v>
      </c>
      <c r="N1054" s="13">
        <f t="shared" si="199"/>
        <v>4.4462859550801997E-5</v>
      </c>
      <c r="O1054" s="13">
        <f t="shared" si="200"/>
        <v>1.3430564821828206</v>
      </c>
      <c r="Q1054">
        <v>11.71263959354839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32.770800481398588</v>
      </c>
      <c r="G1055" s="13">
        <f t="shared" si="194"/>
        <v>0.60912534073434921</v>
      </c>
      <c r="H1055" s="13">
        <f t="shared" si="195"/>
        <v>32.161675140664236</v>
      </c>
      <c r="I1055" s="16">
        <f t="shared" si="202"/>
        <v>41.987707269767334</v>
      </c>
      <c r="J1055" s="13">
        <f t="shared" si="196"/>
        <v>31.799803992582198</v>
      </c>
      <c r="K1055" s="13">
        <f t="shared" si="197"/>
        <v>10.187903277185136</v>
      </c>
      <c r="L1055" s="13">
        <f t="shared" si="198"/>
        <v>0</v>
      </c>
      <c r="M1055" s="13">
        <f t="shared" si="203"/>
        <v>2.7251430047265736E-5</v>
      </c>
      <c r="N1055" s="13">
        <f t="shared" si="199"/>
        <v>1.6895886629304755E-5</v>
      </c>
      <c r="O1055" s="13">
        <f t="shared" si="200"/>
        <v>0.60914223662097855</v>
      </c>
      <c r="Q1055">
        <v>12.19780107175489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27.432630015461861</v>
      </c>
      <c r="G1056" s="13">
        <f t="shared" si="194"/>
        <v>1.2302910759829611E-2</v>
      </c>
      <c r="H1056" s="13">
        <f t="shared" si="195"/>
        <v>27.420327104702032</v>
      </c>
      <c r="I1056" s="16">
        <f t="shared" si="202"/>
        <v>37.608230381887168</v>
      </c>
      <c r="J1056" s="13">
        <f t="shared" si="196"/>
        <v>31.725566455546172</v>
      </c>
      <c r="K1056" s="13">
        <f t="shared" si="197"/>
        <v>5.8826639263409959</v>
      </c>
      <c r="L1056" s="13">
        <f t="shared" si="198"/>
        <v>0</v>
      </c>
      <c r="M1056" s="13">
        <f t="shared" si="203"/>
        <v>1.0355543417960981E-5</v>
      </c>
      <c r="N1056" s="13">
        <f t="shared" si="199"/>
        <v>6.4204369191358084E-6</v>
      </c>
      <c r="O1056" s="13">
        <f t="shared" si="200"/>
        <v>1.2309331196748747E-2</v>
      </c>
      <c r="Q1056">
        <v>15.00399954698843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132.58526275520569</v>
      </c>
      <c r="G1057" s="13">
        <f t="shared" si="194"/>
        <v>11.768662170999308</v>
      </c>
      <c r="H1057" s="13">
        <f t="shared" si="195"/>
        <v>120.81660058420638</v>
      </c>
      <c r="I1057" s="16">
        <f t="shared" si="202"/>
        <v>126.69926451054738</v>
      </c>
      <c r="J1057" s="13">
        <f t="shared" si="196"/>
        <v>57.161778872024016</v>
      </c>
      <c r="K1057" s="13">
        <f t="shared" si="197"/>
        <v>69.537485638523364</v>
      </c>
      <c r="L1057" s="13">
        <f t="shared" si="198"/>
        <v>58.825000598567591</v>
      </c>
      <c r="M1057" s="13">
        <f t="shared" si="203"/>
        <v>58.82500453367409</v>
      </c>
      <c r="N1057" s="13">
        <f t="shared" si="199"/>
        <v>36.471502810877936</v>
      </c>
      <c r="O1057" s="13">
        <f t="shared" si="200"/>
        <v>48.240164981877243</v>
      </c>
      <c r="Q1057">
        <v>16.160120304080991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37.718709983547413</v>
      </c>
      <c r="G1058" s="13">
        <f t="shared" si="194"/>
        <v>1.1623155003985908</v>
      </c>
      <c r="H1058" s="13">
        <f t="shared" si="195"/>
        <v>36.556394483148821</v>
      </c>
      <c r="I1058" s="16">
        <f t="shared" si="202"/>
        <v>47.268879523104594</v>
      </c>
      <c r="J1058" s="13">
        <f t="shared" si="196"/>
        <v>41.276136416436913</v>
      </c>
      <c r="K1058" s="13">
        <f t="shared" si="197"/>
        <v>5.9927431066676817</v>
      </c>
      <c r="L1058" s="13">
        <f t="shared" si="198"/>
        <v>0</v>
      </c>
      <c r="M1058" s="13">
        <f t="shared" si="203"/>
        <v>22.353501722796153</v>
      </c>
      <c r="N1058" s="13">
        <f t="shared" si="199"/>
        <v>13.859171068133614</v>
      </c>
      <c r="O1058" s="13">
        <f t="shared" si="200"/>
        <v>15.021486568532206</v>
      </c>
      <c r="Q1058">
        <v>20.11703309173231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13.22655551765596</v>
      </c>
      <c r="G1059" s="13">
        <f t="shared" si="194"/>
        <v>0</v>
      </c>
      <c r="H1059" s="13">
        <f t="shared" si="195"/>
        <v>13.22655551765596</v>
      </c>
      <c r="I1059" s="16">
        <f t="shared" si="202"/>
        <v>19.219298624323642</v>
      </c>
      <c r="J1059" s="13">
        <f t="shared" si="196"/>
        <v>18.895123827128298</v>
      </c>
      <c r="K1059" s="13">
        <f t="shared" si="197"/>
        <v>0.3241747971953437</v>
      </c>
      <c r="L1059" s="13">
        <f t="shared" si="198"/>
        <v>0</v>
      </c>
      <c r="M1059" s="13">
        <f t="shared" si="203"/>
        <v>8.494330654662539</v>
      </c>
      <c r="N1059" s="13">
        <f t="shared" si="199"/>
        <v>5.2664850058907744</v>
      </c>
      <c r="O1059" s="13">
        <f t="shared" si="200"/>
        <v>5.2664850058907744</v>
      </c>
      <c r="Q1059">
        <v>22.928371354619522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1.7675525409146911</v>
      </c>
      <c r="G1060" s="13">
        <f t="shared" si="194"/>
        <v>0</v>
      </c>
      <c r="H1060" s="13">
        <f t="shared" si="195"/>
        <v>1.7675525409146911</v>
      </c>
      <c r="I1060" s="16">
        <f t="shared" si="202"/>
        <v>2.0917273381100348</v>
      </c>
      <c r="J1060" s="13">
        <f t="shared" si="196"/>
        <v>2.0913148290201495</v>
      </c>
      <c r="K1060" s="13">
        <f t="shared" si="197"/>
        <v>4.1250908988521573E-4</v>
      </c>
      <c r="L1060" s="13">
        <f t="shared" si="198"/>
        <v>0</v>
      </c>
      <c r="M1060" s="13">
        <f t="shared" si="203"/>
        <v>3.2278456487717646</v>
      </c>
      <c r="N1060" s="13">
        <f t="shared" si="199"/>
        <v>2.0012643022384942</v>
      </c>
      <c r="O1060" s="13">
        <f t="shared" si="200"/>
        <v>2.0012643022384942</v>
      </c>
      <c r="Q1060">
        <v>23.200401354789019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4.4143244770033512</v>
      </c>
      <c r="G1061" s="13">
        <f t="shared" si="194"/>
        <v>0</v>
      </c>
      <c r="H1061" s="13">
        <f t="shared" si="195"/>
        <v>4.4143244770033512</v>
      </c>
      <c r="I1061" s="16">
        <f t="shared" si="202"/>
        <v>4.4147369860932368</v>
      </c>
      <c r="J1061" s="13">
        <f t="shared" si="196"/>
        <v>4.4113215486744632</v>
      </c>
      <c r="K1061" s="13">
        <f t="shared" si="197"/>
        <v>3.4154374187735925E-3</v>
      </c>
      <c r="L1061" s="13">
        <f t="shared" si="198"/>
        <v>0</v>
      </c>
      <c r="M1061" s="13">
        <f t="shared" si="203"/>
        <v>1.2265813465332704</v>
      </c>
      <c r="N1061" s="13">
        <f t="shared" si="199"/>
        <v>0.76048043485062766</v>
      </c>
      <c r="O1061" s="13">
        <f t="shared" si="200"/>
        <v>0.76048043485062766</v>
      </c>
      <c r="Q1061">
        <v>24.100148000000011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5.3224146150923088</v>
      </c>
      <c r="G1062" s="13">
        <f t="shared" si="194"/>
        <v>0</v>
      </c>
      <c r="H1062" s="13">
        <f t="shared" si="195"/>
        <v>5.3224146150923088</v>
      </c>
      <c r="I1062" s="16">
        <f t="shared" si="202"/>
        <v>5.3258300525110824</v>
      </c>
      <c r="J1062" s="13">
        <f t="shared" si="196"/>
        <v>5.3198212110735703</v>
      </c>
      <c r="K1062" s="13">
        <f t="shared" si="197"/>
        <v>6.0088414375121246E-3</v>
      </c>
      <c r="L1062" s="13">
        <f t="shared" si="198"/>
        <v>0</v>
      </c>
      <c r="M1062" s="13">
        <f t="shared" si="203"/>
        <v>0.46610091168264278</v>
      </c>
      <c r="N1062" s="13">
        <f t="shared" si="199"/>
        <v>0.28898256524323851</v>
      </c>
      <c r="O1062" s="13">
        <f t="shared" si="200"/>
        <v>0.28898256524323851</v>
      </c>
      <c r="Q1062">
        <v>24.081584928871361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7.5027545550132496E-2</v>
      </c>
      <c r="G1063" s="13">
        <f t="shared" si="194"/>
        <v>0</v>
      </c>
      <c r="H1063" s="13">
        <f t="shared" si="195"/>
        <v>7.5027545550132496E-2</v>
      </c>
      <c r="I1063" s="16">
        <f t="shared" si="202"/>
        <v>8.1036386987644621E-2</v>
      </c>
      <c r="J1063" s="13">
        <f t="shared" si="196"/>
        <v>8.1036358293213512E-2</v>
      </c>
      <c r="K1063" s="13">
        <f t="shared" si="197"/>
        <v>2.8694431108977625E-8</v>
      </c>
      <c r="L1063" s="13">
        <f t="shared" si="198"/>
        <v>0</v>
      </c>
      <c r="M1063" s="13">
        <f t="shared" si="203"/>
        <v>0.17711834643940427</v>
      </c>
      <c r="N1063" s="13">
        <f t="shared" si="199"/>
        <v>0.10981337479243065</v>
      </c>
      <c r="O1063" s="13">
        <f t="shared" si="200"/>
        <v>0.10981337479243065</v>
      </c>
      <c r="Q1063">
        <v>21.930684026929079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58.188932026797083</v>
      </c>
      <c r="G1064" s="13">
        <f t="shared" si="194"/>
        <v>3.4509437373438909</v>
      </c>
      <c r="H1064" s="13">
        <f t="shared" si="195"/>
        <v>54.737988289453192</v>
      </c>
      <c r="I1064" s="16">
        <f t="shared" si="202"/>
        <v>54.737988318147622</v>
      </c>
      <c r="J1064" s="13">
        <f t="shared" si="196"/>
        <v>42.496661152852433</v>
      </c>
      <c r="K1064" s="13">
        <f t="shared" si="197"/>
        <v>12.241327165295189</v>
      </c>
      <c r="L1064" s="13">
        <f t="shared" si="198"/>
        <v>1.1075559146238418</v>
      </c>
      <c r="M1064" s="13">
        <f t="shared" si="203"/>
        <v>1.1748608862708154</v>
      </c>
      <c r="N1064" s="13">
        <f t="shared" si="199"/>
        <v>0.7284137494879056</v>
      </c>
      <c r="O1064" s="13">
        <f t="shared" si="200"/>
        <v>4.1793574868317966</v>
      </c>
      <c r="Q1064">
        <v>16.89069857873157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17.3341346570597</v>
      </c>
      <c r="G1065" s="13">
        <f t="shared" si="194"/>
        <v>0</v>
      </c>
      <c r="H1065" s="13">
        <f t="shared" si="195"/>
        <v>17.3341346570597</v>
      </c>
      <c r="I1065" s="16">
        <f t="shared" si="202"/>
        <v>28.467905907731048</v>
      </c>
      <c r="J1065" s="13">
        <f t="shared" si="196"/>
        <v>25.491594911432419</v>
      </c>
      <c r="K1065" s="13">
        <f t="shared" si="197"/>
        <v>2.9763109962986292</v>
      </c>
      <c r="L1065" s="13">
        <f t="shared" si="198"/>
        <v>0</v>
      </c>
      <c r="M1065" s="13">
        <f t="shared" si="203"/>
        <v>0.44644713678290981</v>
      </c>
      <c r="N1065" s="13">
        <f t="shared" si="199"/>
        <v>0.27679722480540409</v>
      </c>
      <c r="O1065" s="13">
        <f t="shared" si="200"/>
        <v>0.27679722480540409</v>
      </c>
      <c r="Q1065">
        <v>14.555096384732909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20.666322390416891</v>
      </c>
      <c r="G1066" s="13">
        <f t="shared" si="194"/>
        <v>0</v>
      </c>
      <c r="H1066" s="13">
        <f t="shared" si="195"/>
        <v>20.666322390416891</v>
      </c>
      <c r="I1066" s="16">
        <f t="shared" si="202"/>
        <v>23.64263338671552</v>
      </c>
      <c r="J1066" s="13">
        <f t="shared" si="196"/>
        <v>21.606227779308036</v>
      </c>
      <c r="K1066" s="13">
        <f t="shared" si="197"/>
        <v>2.0364056074074846</v>
      </c>
      <c r="L1066" s="13">
        <f t="shared" si="198"/>
        <v>0</v>
      </c>
      <c r="M1066" s="13">
        <f t="shared" si="203"/>
        <v>0.16964991197750573</v>
      </c>
      <c r="N1066" s="13">
        <f t="shared" si="199"/>
        <v>0.10518294542605355</v>
      </c>
      <c r="O1066" s="13">
        <f t="shared" si="200"/>
        <v>0.10518294542605355</v>
      </c>
      <c r="Q1066">
        <v>13.494340734899399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51.970938893897447</v>
      </c>
      <c r="G1067" s="13">
        <f t="shared" si="194"/>
        <v>2.7557546655781144</v>
      </c>
      <c r="H1067" s="13">
        <f t="shared" si="195"/>
        <v>49.21518422831933</v>
      </c>
      <c r="I1067" s="16">
        <f t="shared" si="202"/>
        <v>51.251589835726818</v>
      </c>
      <c r="J1067" s="13">
        <f t="shared" si="196"/>
        <v>39.352415619521885</v>
      </c>
      <c r="K1067" s="13">
        <f t="shared" si="197"/>
        <v>11.899174216204933</v>
      </c>
      <c r="L1067" s="13">
        <f t="shared" si="198"/>
        <v>0.76288718920148257</v>
      </c>
      <c r="M1067" s="13">
        <f t="shared" si="203"/>
        <v>0.82735415575293469</v>
      </c>
      <c r="N1067" s="13">
        <f t="shared" si="199"/>
        <v>0.51295957656681945</v>
      </c>
      <c r="O1067" s="13">
        <f t="shared" si="200"/>
        <v>3.268714242144934</v>
      </c>
      <c r="Q1067">
        <v>15.562259776065529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71.052213216783329</v>
      </c>
      <c r="G1068" s="13">
        <f t="shared" si="194"/>
        <v>4.8890946518269054</v>
      </c>
      <c r="H1068" s="13">
        <f t="shared" si="195"/>
        <v>66.16311856495642</v>
      </c>
      <c r="I1068" s="16">
        <f t="shared" si="202"/>
        <v>77.299405591959868</v>
      </c>
      <c r="J1068" s="13">
        <f t="shared" si="196"/>
        <v>47.585485280980549</v>
      </c>
      <c r="K1068" s="13">
        <f t="shared" si="197"/>
        <v>29.713920310979319</v>
      </c>
      <c r="L1068" s="13">
        <f t="shared" si="198"/>
        <v>18.708621243328054</v>
      </c>
      <c r="M1068" s="13">
        <f t="shared" si="203"/>
        <v>19.023015822514171</v>
      </c>
      <c r="N1068" s="13">
        <f t="shared" si="199"/>
        <v>11.794269809958786</v>
      </c>
      <c r="O1068" s="13">
        <f t="shared" si="200"/>
        <v>16.683364461785693</v>
      </c>
      <c r="Q1068">
        <v>15.317247821630829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119.71908644660751</v>
      </c>
      <c r="G1069" s="13">
        <f t="shared" si="194"/>
        <v>10.330187574135586</v>
      </c>
      <c r="H1069" s="13">
        <f t="shared" si="195"/>
        <v>109.38889887247191</v>
      </c>
      <c r="I1069" s="16">
        <f t="shared" si="202"/>
        <v>120.39419794012318</v>
      </c>
      <c r="J1069" s="13">
        <f t="shared" si="196"/>
        <v>48.135060911429861</v>
      </c>
      <c r="K1069" s="13">
        <f t="shared" si="197"/>
        <v>72.259137028693317</v>
      </c>
      <c r="L1069" s="13">
        <f t="shared" si="198"/>
        <v>61.566663700370697</v>
      </c>
      <c r="M1069" s="13">
        <f t="shared" si="203"/>
        <v>68.795409712926073</v>
      </c>
      <c r="N1069" s="13">
        <f t="shared" si="199"/>
        <v>42.653154022014164</v>
      </c>
      <c r="O1069" s="13">
        <f t="shared" si="200"/>
        <v>52.983341596149749</v>
      </c>
      <c r="Q1069">
        <v>13.30158859354839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3.6526488603248919</v>
      </c>
      <c r="G1070" s="13">
        <f t="shared" si="194"/>
        <v>0</v>
      </c>
      <c r="H1070" s="13">
        <f t="shared" si="195"/>
        <v>3.6526488603248919</v>
      </c>
      <c r="I1070" s="16">
        <f t="shared" si="202"/>
        <v>14.345122188647508</v>
      </c>
      <c r="J1070" s="13">
        <f t="shared" si="196"/>
        <v>14.111538500313351</v>
      </c>
      <c r="K1070" s="13">
        <f t="shared" si="197"/>
        <v>0.2335836883341571</v>
      </c>
      <c r="L1070" s="13">
        <f t="shared" si="198"/>
        <v>0</v>
      </c>
      <c r="M1070" s="13">
        <f t="shared" si="203"/>
        <v>26.142255690911909</v>
      </c>
      <c r="N1070" s="13">
        <f t="shared" si="199"/>
        <v>16.208198528365383</v>
      </c>
      <c r="O1070" s="13">
        <f t="shared" si="200"/>
        <v>16.208198528365383</v>
      </c>
      <c r="Q1070">
        <v>19.046993163011951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5.8912310097032901</v>
      </c>
      <c r="G1071" s="13">
        <f t="shared" si="194"/>
        <v>0</v>
      </c>
      <c r="H1071" s="13">
        <f t="shared" si="195"/>
        <v>5.8912310097032901</v>
      </c>
      <c r="I1071" s="16">
        <f t="shared" si="202"/>
        <v>6.1248146980374472</v>
      </c>
      <c r="J1071" s="13">
        <f t="shared" si="196"/>
        <v>6.1119501676157206</v>
      </c>
      <c r="K1071" s="13">
        <f t="shared" si="197"/>
        <v>1.2864530421726528E-2</v>
      </c>
      <c r="L1071" s="13">
        <f t="shared" si="198"/>
        <v>0</v>
      </c>
      <c r="M1071" s="13">
        <f t="shared" si="203"/>
        <v>9.9340571625465266</v>
      </c>
      <c r="N1071" s="13">
        <f t="shared" si="199"/>
        <v>6.1591154407788462</v>
      </c>
      <c r="O1071" s="13">
        <f t="shared" si="200"/>
        <v>6.1591154407788462</v>
      </c>
      <c r="Q1071">
        <v>21.641780464909779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1.8873548138251699</v>
      </c>
      <c r="G1072" s="13">
        <f t="shared" si="194"/>
        <v>0</v>
      </c>
      <c r="H1072" s="13">
        <f t="shared" si="195"/>
        <v>1.8873548138251699</v>
      </c>
      <c r="I1072" s="16">
        <f t="shared" si="202"/>
        <v>1.9002193442468964</v>
      </c>
      <c r="J1072" s="13">
        <f t="shared" si="196"/>
        <v>1.8999375322310805</v>
      </c>
      <c r="K1072" s="13">
        <f t="shared" si="197"/>
        <v>2.8181201581589654E-4</v>
      </c>
      <c r="L1072" s="13">
        <f t="shared" si="198"/>
        <v>0</v>
      </c>
      <c r="M1072" s="13">
        <f t="shared" si="203"/>
        <v>3.7749417217676804</v>
      </c>
      <c r="N1072" s="13">
        <f t="shared" si="199"/>
        <v>2.3404638674959619</v>
      </c>
      <c r="O1072" s="13">
        <f t="shared" si="200"/>
        <v>2.3404638674959619</v>
      </c>
      <c r="Q1072">
        <v>23.863221307783419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2.0981763632802299</v>
      </c>
      <c r="G1073" s="13">
        <f t="shared" si="194"/>
        <v>0</v>
      </c>
      <c r="H1073" s="13">
        <f t="shared" si="195"/>
        <v>2.0981763632802299</v>
      </c>
      <c r="I1073" s="16">
        <f t="shared" si="202"/>
        <v>2.0984581752960461</v>
      </c>
      <c r="J1073" s="13">
        <f t="shared" si="196"/>
        <v>2.09806061130136</v>
      </c>
      <c r="K1073" s="13">
        <f t="shared" si="197"/>
        <v>3.9756399468604542E-4</v>
      </c>
      <c r="L1073" s="13">
        <f t="shared" si="198"/>
        <v>0</v>
      </c>
      <c r="M1073" s="13">
        <f t="shared" si="203"/>
        <v>1.4344778542717185</v>
      </c>
      <c r="N1073" s="13">
        <f t="shared" si="199"/>
        <v>0.8893762696484655</v>
      </c>
      <c r="O1073" s="13">
        <f t="shared" si="200"/>
        <v>0.8893762696484655</v>
      </c>
      <c r="Q1073">
        <v>23.53181300000001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0.37732621330814559</v>
      </c>
      <c r="G1074" s="13">
        <f t="shared" si="194"/>
        <v>0</v>
      </c>
      <c r="H1074" s="13">
        <f t="shared" si="195"/>
        <v>0.37732621330814559</v>
      </c>
      <c r="I1074" s="16">
        <f t="shared" si="202"/>
        <v>0.37772377730283163</v>
      </c>
      <c r="J1074" s="13">
        <f t="shared" si="196"/>
        <v>0.3777206270147021</v>
      </c>
      <c r="K1074" s="13">
        <f t="shared" si="197"/>
        <v>3.1502881295275564E-6</v>
      </c>
      <c r="L1074" s="13">
        <f t="shared" si="198"/>
        <v>0</v>
      </c>
      <c r="M1074" s="13">
        <f t="shared" si="203"/>
        <v>0.54510158462325298</v>
      </c>
      <c r="N1074" s="13">
        <f t="shared" si="199"/>
        <v>0.33796298246641682</v>
      </c>
      <c r="O1074" s="13">
        <f t="shared" si="200"/>
        <v>0.33796298246641682</v>
      </c>
      <c r="Q1074">
        <v>21.359267914399769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20.90152381576458</v>
      </c>
      <c r="G1075" s="13">
        <f t="shared" si="194"/>
        <v>0</v>
      </c>
      <c r="H1075" s="13">
        <f t="shared" si="195"/>
        <v>20.90152381576458</v>
      </c>
      <c r="I1075" s="16">
        <f t="shared" si="202"/>
        <v>20.90152696605271</v>
      </c>
      <c r="J1075" s="13">
        <f t="shared" si="196"/>
        <v>20.416724366943342</v>
      </c>
      <c r="K1075" s="13">
        <f t="shared" si="197"/>
        <v>0.48480259910936851</v>
      </c>
      <c r="L1075" s="13">
        <f t="shared" si="198"/>
        <v>0</v>
      </c>
      <c r="M1075" s="13">
        <f t="shared" si="203"/>
        <v>0.20713860215683616</v>
      </c>
      <c r="N1075" s="13">
        <f t="shared" si="199"/>
        <v>0.12842593333723842</v>
      </c>
      <c r="O1075" s="13">
        <f t="shared" si="200"/>
        <v>0.12842593333723842</v>
      </c>
      <c r="Q1075">
        <v>21.79064703170642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24.958268084171369</v>
      </c>
      <c r="G1076" s="13">
        <f t="shared" si="194"/>
        <v>0</v>
      </c>
      <c r="H1076" s="13">
        <f t="shared" si="195"/>
        <v>24.958268084171369</v>
      </c>
      <c r="I1076" s="16">
        <f t="shared" si="202"/>
        <v>25.443070683280737</v>
      </c>
      <c r="J1076" s="13">
        <f t="shared" si="196"/>
        <v>23.731697747057698</v>
      </c>
      <c r="K1076" s="13">
        <f t="shared" si="197"/>
        <v>1.7113729362230394</v>
      </c>
      <c r="L1076" s="13">
        <f t="shared" si="198"/>
        <v>0</v>
      </c>
      <c r="M1076" s="13">
        <f t="shared" si="203"/>
        <v>7.8712668819597736E-2</v>
      </c>
      <c r="N1076" s="13">
        <f t="shared" si="199"/>
        <v>4.8801854668150596E-2</v>
      </c>
      <c r="O1076" s="13">
        <f t="shared" si="200"/>
        <v>4.8801854668150596E-2</v>
      </c>
      <c r="Q1076">
        <v>16.54810566151534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42.27570665634677</v>
      </c>
      <c r="G1077" s="13">
        <f t="shared" si="194"/>
        <v>1.6718005093544943</v>
      </c>
      <c r="H1077" s="13">
        <f t="shared" si="195"/>
        <v>40.603906146992273</v>
      </c>
      <c r="I1077" s="16">
        <f t="shared" si="202"/>
        <v>42.315279083215316</v>
      </c>
      <c r="J1077" s="13">
        <f t="shared" si="196"/>
        <v>33.800508386153048</v>
      </c>
      <c r="K1077" s="13">
        <f t="shared" si="197"/>
        <v>8.5147706970622679</v>
      </c>
      <c r="L1077" s="13">
        <f t="shared" si="198"/>
        <v>0</v>
      </c>
      <c r="M1077" s="13">
        <f t="shared" si="203"/>
        <v>2.991081415144714E-2</v>
      </c>
      <c r="N1077" s="13">
        <f t="shared" si="199"/>
        <v>1.8544704773897226E-2</v>
      </c>
      <c r="O1077" s="13">
        <f t="shared" si="200"/>
        <v>1.6903452141283914</v>
      </c>
      <c r="Q1077">
        <v>14.280020610113009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17.026424348355249</v>
      </c>
      <c r="G1078" s="13">
        <f t="shared" si="194"/>
        <v>0</v>
      </c>
      <c r="H1078" s="13">
        <f t="shared" si="195"/>
        <v>17.026424348355249</v>
      </c>
      <c r="I1078" s="16">
        <f t="shared" si="202"/>
        <v>25.541195045417517</v>
      </c>
      <c r="J1078" s="13">
        <f t="shared" si="196"/>
        <v>23.076545562967908</v>
      </c>
      <c r="K1078" s="13">
        <f t="shared" si="197"/>
        <v>2.4646494824496088</v>
      </c>
      <c r="L1078" s="13">
        <f t="shared" si="198"/>
        <v>0</v>
      </c>
      <c r="M1078" s="13">
        <f t="shared" si="203"/>
        <v>1.1366109377549914E-2</v>
      </c>
      <c r="N1078" s="13">
        <f t="shared" si="199"/>
        <v>7.046987814080947E-3</v>
      </c>
      <c r="O1078" s="13">
        <f t="shared" si="200"/>
        <v>7.046987814080947E-3</v>
      </c>
      <c r="Q1078">
        <v>13.664806173265291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8.2621732123830665</v>
      </c>
      <c r="G1079" s="13">
        <f t="shared" si="194"/>
        <v>0</v>
      </c>
      <c r="H1079" s="13">
        <f t="shared" si="195"/>
        <v>8.2621732123830665</v>
      </c>
      <c r="I1079" s="16">
        <f t="shared" si="202"/>
        <v>10.726822694832675</v>
      </c>
      <c r="J1079" s="13">
        <f t="shared" si="196"/>
        <v>10.561568685309121</v>
      </c>
      <c r="K1079" s="13">
        <f t="shared" si="197"/>
        <v>0.1652540095235544</v>
      </c>
      <c r="L1079" s="13">
        <f t="shared" si="198"/>
        <v>0</v>
      </c>
      <c r="M1079" s="13">
        <f t="shared" si="203"/>
        <v>4.3191215634689672E-3</v>
      </c>
      <c r="N1079" s="13">
        <f t="shared" si="199"/>
        <v>2.6778553693507599E-3</v>
      </c>
      <c r="O1079" s="13">
        <f t="shared" si="200"/>
        <v>2.6778553693507599E-3</v>
      </c>
      <c r="Q1079">
        <v>15.32174783308602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55.934817246024508</v>
      </c>
      <c r="G1080" s="13">
        <f t="shared" si="194"/>
        <v>3.1989273827732245</v>
      </c>
      <c r="H1080" s="13">
        <f t="shared" si="195"/>
        <v>52.73588986325128</v>
      </c>
      <c r="I1080" s="16">
        <f t="shared" si="202"/>
        <v>52.901143872774838</v>
      </c>
      <c r="J1080" s="13">
        <f t="shared" si="196"/>
        <v>37.220467868286647</v>
      </c>
      <c r="K1080" s="13">
        <f t="shared" si="197"/>
        <v>15.680676004488191</v>
      </c>
      <c r="L1080" s="13">
        <f t="shared" si="198"/>
        <v>4.5721935389361752</v>
      </c>
      <c r="M1080" s="13">
        <f t="shared" si="203"/>
        <v>4.5738348051302937</v>
      </c>
      <c r="N1080" s="13">
        <f t="shared" si="199"/>
        <v>2.8357775791807822</v>
      </c>
      <c r="O1080" s="13">
        <f t="shared" si="200"/>
        <v>6.0347049619540067</v>
      </c>
      <c r="Q1080">
        <v>13.263607593548389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166.8509891020816</v>
      </c>
      <c r="G1081" s="13">
        <f t="shared" si="194"/>
        <v>15.599666481124085</v>
      </c>
      <c r="H1081" s="13">
        <f t="shared" si="195"/>
        <v>151.25132262095752</v>
      </c>
      <c r="I1081" s="16">
        <f t="shared" si="202"/>
        <v>162.35980508650954</v>
      </c>
      <c r="J1081" s="13">
        <f t="shared" si="196"/>
        <v>52.753543361308985</v>
      </c>
      <c r="K1081" s="13">
        <f t="shared" si="197"/>
        <v>109.60626172520055</v>
      </c>
      <c r="L1081" s="13">
        <f t="shared" si="198"/>
        <v>99.188393694401768</v>
      </c>
      <c r="M1081" s="13">
        <f t="shared" si="203"/>
        <v>100.92645092035127</v>
      </c>
      <c r="N1081" s="13">
        <f t="shared" si="199"/>
        <v>62.574399570617786</v>
      </c>
      <c r="O1081" s="13">
        <f t="shared" si="200"/>
        <v>78.174066051741875</v>
      </c>
      <c r="Q1081">
        <v>14.17632535606951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27.057799646146851</v>
      </c>
      <c r="G1082" s="13">
        <f t="shared" si="194"/>
        <v>0</v>
      </c>
      <c r="H1082" s="13">
        <f t="shared" si="195"/>
        <v>27.057799646146851</v>
      </c>
      <c r="I1082" s="16">
        <f t="shared" si="202"/>
        <v>37.475667676945633</v>
      </c>
      <c r="J1082" s="13">
        <f t="shared" si="196"/>
        <v>33.296760515805126</v>
      </c>
      <c r="K1082" s="13">
        <f t="shared" si="197"/>
        <v>4.1789071611405078</v>
      </c>
      <c r="L1082" s="13">
        <f t="shared" si="198"/>
        <v>0</v>
      </c>
      <c r="M1082" s="13">
        <f t="shared" si="203"/>
        <v>38.352051349733486</v>
      </c>
      <c r="N1082" s="13">
        <f t="shared" si="199"/>
        <v>23.778271836834762</v>
      </c>
      <c r="O1082" s="13">
        <f t="shared" si="200"/>
        <v>23.778271836834762</v>
      </c>
      <c r="Q1082">
        <v>17.93120129410342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2.8566509374124349</v>
      </c>
      <c r="G1083" s="13">
        <f t="shared" si="194"/>
        <v>0</v>
      </c>
      <c r="H1083" s="13">
        <f t="shared" si="195"/>
        <v>2.8566509374124349</v>
      </c>
      <c r="I1083" s="16">
        <f t="shared" si="202"/>
        <v>7.0355580985529427</v>
      </c>
      <c r="J1083" s="13">
        <f t="shared" si="196"/>
        <v>7.0157396185587926</v>
      </c>
      <c r="K1083" s="13">
        <f t="shared" si="197"/>
        <v>1.9818479994150096E-2</v>
      </c>
      <c r="L1083" s="13">
        <f t="shared" si="198"/>
        <v>0</v>
      </c>
      <c r="M1083" s="13">
        <f t="shared" si="203"/>
        <v>14.573779512898724</v>
      </c>
      <c r="N1083" s="13">
        <f t="shared" si="199"/>
        <v>9.0357432979972092</v>
      </c>
      <c r="O1083" s="13">
        <f t="shared" si="200"/>
        <v>9.0357432979972092</v>
      </c>
      <c r="Q1083">
        <v>21.51916653705867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0.64552163793163264</v>
      </c>
      <c r="G1084" s="13">
        <f t="shared" si="194"/>
        <v>0</v>
      </c>
      <c r="H1084" s="13">
        <f t="shared" si="195"/>
        <v>0.64552163793163264</v>
      </c>
      <c r="I1084" s="16">
        <f t="shared" si="202"/>
        <v>0.66534011792578274</v>
      </c>
      <c r="J1084" s="13">
        <f t="shared" si="196"/>
        <v>0.66532567642318141</v>
      </c>
      <c r="K1084" s="13">
        <f t="shared" si="197"/>
        <v>1.4441502601325595E-5</v>
      </c>
      <c r="L1084" s="13">
        <f t="shared" si="198"/>
        <v>0</v>
      </c>
      <c r="M1084" s="13">
        <f t="shared" si="203"/>
        <v>5.5380362149015152</v>
      </c>
      <c r="N1084" s="13">
        <f t="shared" si="199"/>
        <v>3.4335824532389396</v>
      </c>
      <c r="O1084" s="13">
        <f t="shared" si="200"/>
        <v>3.4335824532389396</v>
      </c>
      <c r="Q1084">
        <v>22.604123615537301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2.619600268162478E-2</v>
      </c>
      <c r="G1085" s="13">
        <f t="shared" si="194"/>
        <v>0</v>
      </c>
      <c r="H1085" s="13">
        <f t="shared" si="195"/>
        <v>2.619600268162478E-2</v>
      </c>
      <c r="I1085" s="16">
        <f t="shared" si="202"/>
        <v>2.6210444184226106E-2</v>
      </c>
      <c r="J1085" s="13">
        <f t="shared" si="196"/>
        <v>2.62104436643152E-2</v>
      </c>
      <c r="K1085" s="13">
        <f t="shared" si="197"/>
        <v>5.1991090599390333E-10</v>
      </c>
      <c r="L1085" s="13">
        <f t="shared" si="198"/>
        <v>0</v>
      </c>
      <c r="M1085" s="13">
        <f t="shared" si="203"/>
        <v>2.1044537616625756</v>
      </c>
      <c r="N1085" s="13">
        <f t="shared" si="199"/>
        <v>1.3047613322307969</v>
      </c>
      <c r="O1085" s="13">
        <f t="shared" si="200"/>
        <v>1.3047613322307969</v>
      </c>
      <c r="Q1085">
        <v>26.399304000000011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0.61525965228290613</v>
      </c>
      <c r="G1086" s="13">
        <f t="shared" si="194"/>
        <v>0</v>
      </c>
      <c r="H1086" s="13">
        <f t="shared" si="195"/>
        <v>0.61525965228290613</v>
      </c>
      <c r="I1086" s="16">
        <f t="shared" si="202"/>
        <v>0.61525965280281703</v>
      </c>
      <c r="J1086" s="13">
        <f t="shared" si="196"/>
        <v>0.61524981642089493</v>
      </c>
      <c r="K1086" s="13">
        <f t="shared" si="197"/>
        <v>9.8363819220903537E-6</v>
      </c>
      <c r="L1086" s="13">
        <f t="shared" si="198"/>
        <v>0</v>
      </c>
      <c r="M1086" s="13">
        <f t="shared" si="203"/>
        <v>0.79969242943177865</v>
      </c>
      <c r="N1086" s="13">
        <f t="shared" si="199"/>
        <v>0.49580930624770275</v>
      </c>
      <c r="O1086" s="13">
        <f t="shared" si="200"/>
        <v>0.49580930624770275</v>
      </c>
      <c r="Q1086">
        <v>23.665708651323769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24.94114094942973</v>
      </c>
      <c r="G1087" s="13">
        <f t="shared" si="194"/>
        <v>0</v>
      </c>
      <c r="H1087" s="13">
        <f t="shared" si="195"/>
        <v>24.94114094942973</v>
      </c>
      <c r="I1087" s="16">
        <f t="shared" si="202"/>
        <v>24.941150785811651</v>
      </c>
      <c r="J1087" s="13">
        <f t="shared" si="196"/>
        <v>24.033534737122963</v>
      </c>
      <c r="K1087" s="13">
        <f t="shared" si="197"/>
        <v>0.90761604868868773</v>
      </c>
      <c r="L1087" s="13">
        <f t="shared" si="198"/>
        <v>0</v>
      </c>
      <c r="M1087" s="13">
        <f t="shared" si="203"/>
        <v>0.3038831231840759</v>
      </c>
      <c r="N1087" s="13">
        <f t="shared" si="199"/>
        <v>0.18840753637412705</v>
      </c>
      <c r="O1087" s="13">
        <f t="shared" si="200"/>
        <v>0.18840753637412705</v>
      </c>
      <c r="Q1087">
        <v>20.959864443242061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27.321428569999998</v>
      </c>
      <c r="G1088" s="13">
        <f t="shared" si="194"/>
        <v>0</v>
      </c>
      <c r="H1088" s="13">
        <f t="shared" si="195"/>
        <v>27.321428569999998</v>
      </c>
      <c r="I1088" s="16">
        <f t="shared" si="202"/>
        <v>28.229044618688686</v>
      </c>
      <c r="J1088" s="13">
        <f t="shared" si="196"/>
        <v>25.930855876102466</v>
      </c>
      <c r="K1088" s="13">
        <f t="shared" si="197"/>
        <v>2.2981887425862197</v>
      </c>
      <c r="L1088" s="13">
        <f t="shared" si="198"/>
        <v>0</v>
      </c>
      <c r="M1088" s="13">
        <f t="shared" si="203"/>
        <v>0.11547558680994885</v>
      </c>
      <c r="N1088" s="13">
        <f t="shared" si="199"/>
        <v>7.1594863822168286E-2</v>
      </c>
      <c r="O1088" s="13">
        <f t="shared" si="200"/>
        <v>7.1594863822168286E-2</v>
      </c>
      <c r="Q1088">
        <v>16.503093256288999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23.351596099400119</v>
      </c>
      <c r="G1089" s="13">
        <f t="shared" si="194"/>
        <v>0</v>
      </c>
      <c r="H1089" s="13">
        <f t="shared" si="195"/>
        <v>23.351596099400119</v>
      </c>
      <c r="I1089" s="16">
        <f t="shared" si="202"/>
        <v>25.649784841986339</v>
      </c>
      <c r="J1089" s="13">
        <f t="shared" si="196"/>
        <v>23.470637137991176</v>
      </c>
      <c r="K1089" s="13">
        <f t="shared" si="197"/>
        <v>2.179147703995163</v>
      </c>
      <c r="L1089" s="13">
        <f t="shared" si="198"/>
        <v>0</v>
      </c>
      <c r="M1089" s="13">
        <f t="shared" si="203"/>
        <v>4.3880722987780563E-2</v>
      </c>
      <c r="N1089" s="13">
        <f t="shared" si="199"/>
        <v>2.720604825242395E-2</v>
      </c>
      <c r="O1089" s="13">
        <f t="shared" si="200"/>
        <v>2.720604825242395E-2</v>
      </c>
      <c r="Q1089">
        <v>14.78563001295918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24.987520927360869</v>
      </c>
      <c r="G1090" s="13">
        <f t="shared" si="194"/>
        <v>0</v>
      </c>
      <c r="H1090" s="13">
        <f t="shared" si="195"/>
        <v>24.987520927360869</v>
      </c>
      <c r="I1090" s="16">
        <f t="shared" si="202"/>
        <v>27.166668631356032</v>
      </c>
      <c r="J1090" s="13">
        <f t="shared" si="196"/>
        <v>23.84672587740635</v>
      </c>
      <c r="K1090" s="13">
        <f t="shared" si="197"/>
        <v>3.3199427539496824</v>
      </c>
      <c r="L1090" s="13">
        <f t="shared" si="198"/>
        <v>0</v>
      </c>
      <c r="M1090" s="13">
        <f t="shared" si="203"/>
        <v>1.6674674735356613E-2</v>
      </c>
      <c r="N1090" s="13">
        <f t="shared" si="199"/>
        <v>1.0338298335921099E-2</v>
      </c>
      <c r="O1090" s="13">
        <f t="shared" si="200"/>
        <v>1.0338298335921099E-2</v>
      </c>
      <c r="Q1090">
        <v>12.520448593548389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1.6821337177579829</v>
      </c>
      <c r="G1091" s="13">
        <f t="shared" si="194"/>
        <v>0</v>
      </c>
      <c r="H1091" s="13">
        <f t="shared" si="195"/>
        <v>1.6821337177579829</v>
      </c>
      <c r="I1091" s="16">
        <f t="shared" si="202"/>
        <v>5.0020764717076656</v>
      </c>
      <c r="J1091" s="13">
        <f t="shared" si="196"/>
        <v>4.9838675668357793</v>
      </c>
      <c r="K1091" s="13">
        <f t="shared" si="197"/>
        <v>1.8208904871886311E-2</v>
      </c>
      <c r="L1091" s="13">
        <f t="shared" si="198"/>
        <v>0</v>
      </c>
      <c r="M1091" s="13">
        <f t="shared" si="203"/>
        <v>6.3363763994355136E-3</v>
      </c>
      <c r="N1091" s="13">
        <f t="shared" si="199"/>
        <v>3.9285533676500185E-3</v>
      </c>
      <c r="O1091" s="13">
        <f t="shared" si="200"/>
        <v>3.9285533676500185E-3</v>
      </c>
      <c r="Q1091">
        <v>14.85337960966933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22.54632480732398</v>
      </c>
      <c r="G1092" s="13">
        <f t="shared" si="194"/>
        <v>0</v>
      </c>
      <c r="H1092" s="13">
        <f t="shared" si="195"/>
        <v>22.54632480732398</v>
      </c>
      <c r="I1092" s="16">
        <f t="shared" si="202"/>
        <v>22.564533712195868</v>
      </c>
      <c r="J1092" s="13">
        <f t="shared" si="196"/>
        <v>21.251271768938633</v>
      </c>
      <c r="K1092" s="13">
        <f t="shared" si="197"/>
        <v>1.3132619432572348</v>
      </c>
      <c r="L1092" s="13">
        <f t="shared" si="198"/>
        <v>0</v>
      </c>
      <c r="M1092" s="13">
        <f t="shared" si="203"/>
        <v>2.4078230317854952E-3</v>
      </c>
      <c r="N1092" s="13">
        <f t="shared" si="199"/>
        <v>1.4928502797070069E-3</v>
      </c>
      <c r="O1092" s="13">
        <f t="shared" si="200"/>
        <v>1.4928502797070069E-3</v>
      </c>
      <c r="Q1092">
        <v>15.97270948268539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23.6816970137446</v>
      </c>
      <c r="G1093" s="13">
        <f t="shared" si="194"/>
        <v>0</v>
      </c>
      <c r="H1093" s="13">
        <f t="shared" si="195"/>
        <v>23.6816970137446</v>
      </c>
      <c r="I1093" s="16">
        <f t="shared" si="202"/>
        <v>24.994958957001835</v>
      </c>
      <c r="J1093" s="13">
        <f t="shared" si="196"/>
        <v>23.859428669767414</v>
      </c>
      <c r="K1093" s="13">
        <f t="shared" si="197"/>
        <v>1.1355302872344204</v>
      </c>
      <c r="L1093" s="13">
        <f t="shared" si="198"/>
        <v>0</v>
      </c>
      <c r="M1093" s="13">
        <f t="shared" si="203"/>
        <v>9.1497275207848825E-4</v>
      </c>
      <c r="N1093" s="13">
        <f t="shared" si="199"/>
        <v>5.6728310628866268E-4</v>
      </c>
      <c r="O1093" s="13">
        <f t="shared" si="200"/>
        <v>5.6728310628866268E-4</v>
      </c>
      <c r="Q1093">
        <v>19.323250100874318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16.40982801753788</v>
      </c>
      <c r="G1094" s="13">
        <f t="shared" ref="G1094:G1157" si="205">IF((F1094-$J$2)&gt;0,$I$2*(F1094-$J$2),0)</f>
        <v>0</v>
      </c>
      <c r="H1094" s="13">
        <f t="shared" ref="H1094:H1157" si="206">F1094-G1094</f>
        <v>16.40982801753788</v>
      </c>
      <c r="I1094" s="16">
        <f t="shared" si="202"/>
        <v>17.5453583047723</v>
      </c>
      <c r="J1094" s="13">
        <f t="shared" ref="J1094:J1157" si="207">I1094/SQRT(1+(I1094/($K$2*(300+(25*Q1094)+0.05*(Q1094)^3)))^2)</f>
        <v>17.203324169395774</v>
      </c>
      <c r="K1094" s="13">
        <f t="shared" ref="K1094:K1157" si="208">I1094-J1094</f>
        <v>0.34203413537652594</v>
      </c>
      <c r="L1094" s="13">
        <f t="shared" ref="L1094:L1157" si="209">IF(K1094&gt;$N$2,(K1094-$N$2)/$L$2,0)</f>
        <v>0</v>
      </c>
      <c r="M1094" s="13">
        <f t="shared" si="203"/>
        <v>3.4768964578982557E-4</v>
      </c>
      <c r="N1094" s="13">
        <f t="shared" ref="N1094:N1157" si="210">$M$2*M1094</f>
        <v>2.1556758038969185E-4</v>
      </c>
      <c r="O1094" s="13">
        <f t="shared" ref="O1094:O1157" si="211">N1094+G1094</f>
        <v>2.1556758038969185E-4</v>
      </c>
      <c r="Q1094">
        <v>20.584938498330779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8.751537161834106</v>
      </c>
      <c r="G1095" s="13">
        <f t="shared" si="205"/>
        <v>0</v>
      </c>
      <c r="H1095" s="13">
        <f t="shared" si="206"/>
        <v>8.751537161834106</v>
      </c>
      <c r="I1095" s="16">
        <f t="shared" ref="I1095:I1158" si="213">H1095+K1094-L1094</f>
        <v>9.093571297210632</v>
      </c>
      <c r="J1095" s="13">
        <f t="shared" si="207"/>
        <v>9.0645598634184612</v>
      </c>
      <c r="K1095" s="13">
        <f t="shared" si="208"/>
        <v>2.9011433792170749E-2</v>
      </c>
      <c r="L1095" s="13">
        <f t="shared" si="209"/>
        <v>0</v>
      </c>
      <c r="M1095" s="13">
        <f t="shared" ref="M1095:M1158" si="214">L1095+M1094-N1094</f>
        <v>1.3212206540013372E-4</v>
      </c>
      <c r="N1095" s="13">
        <f t="shared" si="210"/>
        <v>8.1915680548082912E-5</v>
      </c>
      <c r="O1095" s="13">
        <f t="shared" si="211"/>
        <v>8.1915680548082912E-5</v>
      </c>
      <c r="Q1095">
        <v>24.2777387018692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0.33211113921469032</v>
      </c>
      <c r="G1096" s="13">
        <f t="shared" si="205"/>
        <v>0</v>
      </c>
      <c r="H1096" s="13">
        <f t="shared" si="206"/>
        <v>0.33211113921469032</v>
      </c>
      <c r="I1096" s="16">
        <f t="shared" si="213"/>
        <v>0.36112257300686107</v>
      </c>
      <c r="J1096" s="13">
        <f t="shared" si="207"/>
        <v>0.36112067892627248</v>
      </c>
      <c r="K1096" s="13">
        <f t="shared" si="208"/>
        <v>1.8940805885936385E-6</v>
      </c>
      <c r="L1096" s="13">
        <f t="shared" si="209"/>
        <v>0</v>
      </c>
      <c r="M1096" s="13">
        <f t="shared" si="214"/>
        <v>5.0206384852050808E-5</v>
      </c>
      <c r="N1096" s="13">
        <f t="shared" si="210"/>
        <v>3.1127958608271499E-5</v>
      </c>
      <c r="O1096" s="13">
        <f t="shared" si="211"/>
        <v>3.1127958608271499E-5</v>
      </c>
      <c r="Q1096">
        <v>24.014577498360708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2.8114327716118721</v>
      </c>
      <c r="G1097" s="13">
        <f t="shared" si="205"/>
        <v>0</v>
      </c>
      <c r="H1097" s="13">
        <f t="shared" si="206"/>
        <v>2.8114327716118721</v>
      </c>
      <c r="I1097" s="16">
        <f t="shared" si="213"/>
        <v>2.8114346656924605</v>
      </c>
      <c r="J1097" s="13">
        <f t="shared" si="207"/>
        <v>2.8106968045323706</v>
      </c>
      <c r="K1097" s="13">
        <f t="shared" si="208"/>
        <v>7.3786116008989211E-4</v>
      </c>
      <c r="L1097" s="13">
        <f t="shared" si="209"/>
        <v>0</v>
      </c>
      <c r="M1097" s="13">
        <f t="shared" si="214"/>
        <v>1.9078426243779309E-5</v>
      </c>
      <c r="N1097" s="13">
        <f t="shared" si="210"/>
        <v>1.1828624271143171E-5</v>
      </c>
      <c r="O1097" s="13">
        <f t="shared" si="211"/>
        <v>1.1828624271143171E-5</v>
      </c>
      <c r="Q1097">
        <v>25.38637000000001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2.7967880394415561</v>
      </c>
      <c r="G1098" s="13">
        <f t="shared" si="205"/>
        <v>0</v>
      </c>
      <c r="H1098" s="13">
        <f t="shared" si="206"/>
        <v>2.7967880394415561</v>
      </c>
      <c r="I1098" s="16">
        <f t="shared" si="213"/>
        <v>2.797525900601646</v>
      </c>
      <c r="J1098" s="13">
        <f t="shared" si="207"/>
        <v>2.7967034106125586</v>
      </c>
      <c r="K1098" s="13">
        <f t="shared" si="208"/>
        <v>8.2248998908740489E-4</v>
      </c>
      <c r="L1098" s="13">
        <f t="shared" si="209"/>
        <v>0</v>
      </c>
      <c r="M1098" s="13">
        <f t="shared" si="214"/>
        <v>7.2498019726361382E-6</v>
      </c>
      <c r="N1098" s="13">
        <f t="shared" si="210"/>
        <v>4.4948772230344056E-6</v>
      </c>
      <c r="O1098" s="13">
        <f t="shared" si="211"/>
        <v>4.4948772230344056E-6</v>
      </c>
      <c r="Q1098">
        <v>24.499370030802151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9.7767208280828424</v>
      </c>
      <c r="G1099" s="13">
        <f t="shared" si="205"/>
        <v>0</v>
      </c>
      <c r="H1099" s="13">
        <f t="shared" si="206"/>
        <v>9.7767208280828424</v>
      </c>
      <c r="I1099" s="16">
        <f t="shared" si="213"/>
        <v>9.7775433180719293</v>
      </c>
      <c r="J1099" s="13">
        <f t="shared" si="207"/>
        <v>9.7214842812450399</v>
      </c>
      <c r="K1099" s="13">
        <f t="shared" si="208"/>
        <v>5.6059036826889397E-2</v>
      </c>
      <c r="L1099" s="13">
        <f t="shared" si="209"/>
        <v>0</v>
      </c>
      <c r="M1099" s="13">
        <f t="shared" si="214"/>
        <v>2.7549247496017326E-6</v>
      </c>
      <c r="N1099" s="13">
        <f t="shared" si="210"/>
        <v>1.7080533447530743E-6</v>
      </c>
      <c r="O1099" s="13">
        <f t="shared" si="211"/>
        <v>1.7080533447530743E-6</v>
      </c>
      <c r="Q1099">
        <v>21.117222666987281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2.7348095164144461</v>
      </c>
      <c r="G1100" s="13">
        <f t="shared" si="205"/>
        <v>0</v>
      </c>
      <c r="H1100" s="13">
        <f t="shared" si="206"/>
        <v>2.7348095164144461</v>
      </c>
      <c r="I1100" s="16">
        <f t="shared" si="213"/>
        <v>2.7908685532413355</v>
      </c>
      <c r="J1100" s="13">
        <f t="shared" si="207"/>
        <v>2.7891362406134874</v>
      </c>
      <c r="K1100" s="13">
        <f t="shared" si="208"/>
        <v>1.7323126278481205E-3</v>
      </c>
      <c r="L1100" s="13">
        <f t="shared" si="209"/>
        <v>0</v>
      </c>
      <c r="M1100" s="13">
        <f t="shared" si="214"/>
        <v>1.0468714048486583E-6</v>
      </c>
      <c r="N1100" s="13">
        <f t="shared" si="210"/>
        <v>6.4906027100616814E-7</v>
      </c>
      <c r="O1100" s="13">
        <f t="shared" si="211"/>
        <v>6.4906027100616814E-7</v>
      </c>
      <c r="Q1100">
        <v>19.164493422164139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25.005981702070581</v>
      </c>
      <c r="G1101" s="13">
        <f t="shared" si="205"/>
        <v>0</v>
      </c>
      <c r="H1101" s="13">
        <f t="shared" si="206"/>
        <v>25.005981702070581</v>
      </c>
      <c r="I1101" s="16">
        <f t="shared" si="213"/>
        <v>25.007714014698429</v>
      </c>
      <c r="J1101" s="13">
        <f t="shared" si="207"/>
        <v>22.728406177001027</v>
      </c>
      <c r="K1101" s="13">
        <f t="shared" si="208"/>
        <v>2.2793078376974023</v>
      </c>
      <c r="L1101" s="13">
        <f t="shared" si="209"/>
        <v>0</v>
      </c>
      <c r="M1101" s="13">
        <f t="shared" si="214"/>
        <v>3.9781113384249017E-7</v>
      </c>
      <c r="N1101" s="13">
        <f t="shared" si="210"/>
        <v>2.466429029823439E-7</v>
      </c>
      <c r="O1101" s="13">
        <f t="shared" si="211"/>
        <v>2.466429029823439E-7</v>
      </c>
      <c r="Q1101">
        <v>13.83778545586698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26.45581672234178</v>
      </c>
      <c r="G1102" s="13">
        <f t="shared" si="205"/>
        <v>0</v>
      </c>
      <c r="H1102" s="13">
        <f t="shared" si="206"/>
        <v>26.45581672234178</v>
      </c>
      <c r="I1102" s="16">
        <f t="shared" si="213"/>
        <v>28.735124560039182</v>
      </c>
      <c r="J1102" s="13">
        <f t="shared" si="207"/>
        <v>24.767822848991027</v>
      </c>
      <c r="K1102" s="13">
        <f t="shared" si="208"/>
        <v>3.9673017110481545</v>
      </c>
      <c r="L1102" s="13">
        <f t="shared" si="209"/>
        <v>0</v>
      </c>
      <c r="M1102" s="13">
        <f t="shared" si="214"/>
        <v>1.5116823086014627E-7</v>
      </c>
      <c r="N1102" s="13">
        <f t="shared" si="210"/>
        <v>9.3724303133290693E-8</v>
      </c>
      <c r="O1102" s="13">
        <f t="shared" si="211"/>
        <v>9.3724303133290693E-8</v>
      </c>
      <c r="Q1102">
        <v>12.24355059354839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23.206968830960189</v>
      </c>
      <c r="G1103" s="13">
        <f t="shared" si="205"/>
        <v>0</v>
      </c>
      <c r="H1103" s="13">
        <f t="shared" si="206"/>
        <v>23.206968830960189</v>
      </c>
      <c r="I1103" s="16">
        <f t="shared" si="213"/>
        <v>27.174270542008344</v>
      </c>
      <c r="J1103" s="13">
        <f t="shared" si="207"/>
        <v>24.8364306959242</v>
      </c>
      <c r="K1103" s="13">
        <f t="shared" si="208"/>
        <v>2.3378398460841439</v>
      </c>
      <c r="L1103" s="13">
        <f t="shared" si="209"/>
        <v>0</v>
      </c>
      <c r="M1103" s="13">
        <f t="shared" si="214"/>
        <v>5.7443927726855576E-8</v>
      </c>
      <c r="N1103" s="13">
        <f t="shared" si="210"/>
        <v>3.5615235190650457E-8</v>
      </c>
      <c r="O1103" s="13">
        <f t="shared" si="211"/>
        <v>3.5615235190650457E-8</v>
      </c>
      <c r="Q1103">
        <v>15.51107643002992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27.71838817453639</v>
      </c>
      <c r="G1104" s="13">
        <f t="shared" si="205"/>
        <v>4.4251474405778798E-2</v>
      </c>
      <c r="H1104" s="13">
        <f t="shared" si="206"/>
        <v>27.67413670013061</v>
      </c>
      <c r="I1104" s="16">
        <f t="shared" si="213"/>
        <v>30.011976546214754</v>
      </c>
      <c r="J1104" s="13">
        <f t="shared" si="207"/>
        <v>26.348080183150291</v>
      </c>
      <c r="K1104" s="13">
        <f t="shared" si="208"/>
        <v>3.6638963630644632</v>
      </c>
      <c r="L1104" s="13">
        <f t="shared" si="209"/>
        <v>0</v>
      </c>
      <c r="M1104" s="13">
        <f t="shared" si="214"/>
        <v>2.1828692536205119E-8</v>
      </c>
      <c r="N1104" s="13">
        <f t="shared" si="210"/>
        <v>1.3533789372447174E-8</v>
      </c>
      <c r="O1104" s="13">
        <f t="shared" si="211"/>
        <v>4.4251487939568172E-2</v>
      </c>
      <c r="Q1104">
        <v>13.980111438430971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72.869460050913759</v>
      </c>
      <c r="G1105" s="13">
        <f t="shared" si="205"/>
        <v>5.0922679446863173</v>
      </c>
      <c r="H1105" s="13">
        <f t="shared" si="206"/>
        <v>67.777192106227446</v>
      </c>
      <c r="I1105" s="16">
        <f t="shared" si="213"/>
        <v>71.441088469291913</v>
      </c>
      <c r="J1105" s="13">
        <f t="shared" si="207"/>
        <v>50.352297657241913</v>
      </c>
      <c r="K1105" s="13">
        <f t="shared" si="208"/>
        <v>21.08879081205</v>
      </c>
      <c r="L1105" s="13">
        <f t="shared" si="209"/>
        <v>10.020073040241931</v>
      </c>
      <c r="M1105" s="13">
        <f t="shared" si="214"/>
        <v>10.020073048536833</v>
      </c>
      <c r="N1105" s="13">
        <f t="shared" si="210"/>
        <v>6.2124452900928366</v>
      </c>
      <c r="O1105" s="13">
        <f t="shared" si="211"/>
        <v>11.304713234779154</v>
      </c>
      <c r="Q1105">
        <v>17.619526066911519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4.5176554457782281</v>
      </c>
      <c r="G1106" s="13">
        <f t="shared" si="205"/>
        <v>0</v>
      </c>
      <c r="H1106" s="13">
        <f t="shared" si="206"/>
        <v>4.5176554457782281</v>
      </c>
      <c r="I1106" s="16">
        <f t="shared" si="213"/>
        <v>15.586373217586297</v>
      </c>
      <c r="J1106" s="13">
        <f t="shared" si="207"/>
        <v>15.296892406794155</v>
      </c>
      <c r="K1106" s="13">
        <f t="shared" si="208"/>
        <v>0.28948081079214205</v>
      </c>
      <c r="L1106" s="13">
        <f t="shared" si="209"/>
        <v>0</v>
      </c>
      <c r="M1106" s="13">
        <f t="shared" si="214"/>
        <v>3.8076277584439966</v>
      </c>
      <c r="N1106" s="13">
        <f t="shared" si="210"/>
        <v>2.3607292102352777</v>
      </c>
      <c r="O1106" s="13">
        <f t="shared" si="211"/>
        <v>2.3607292102352777</v>
      </c>
      <c r="Q1106">
        <v>19.265229162508749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0.99118718957043206</v>
      </c>
      <c r="G1107" s="13">
        <f t="shared" si="205"/>
        <v>0</v>
      </c>
      <c r="H1107" s="13">
        <f t="shared" si="206"/>
        <v>0.99118718957043206</v>
      </c>
      <c r="I1107" s="16">
        <f t="shared" si="213"/>
        <v>1.2806680003625741</v>
      </c>
      <c r="J1107" s="13">
        <f t="shared" si="207"/>
        <v>1.2805792986574804</v>
      </c>
      <c r="K1107" s="13">
        <f t="shared" si="208"/>
        <v>8.8701705093674477E-5</v>
      </c>
      <c r="L1107" s="13">
        <f t="shared" si="209"/>
        <v>0</v>
      </c>
      <c r="M1107" s="13">
        <f t="shared" si="214"/>
        <v>1.4468985482087189</v>
      </c>
      <c r="N1107" s="13">
        <f t="shared" si="210"/>
        <v>0.89707709988940565</v>
      </c>
      <c r="O1107" s="13">
        <f t="shared" si="211"/>
        <v>0.89707709988940565</v>
      </c>
      <c r="Q1107">
        <v>23.66575910901361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0.78021560029138504</v>
      </c>
      <c r="G1108" s="13">
        <f t="shared" si="205"/>
        <v>0</v>
      </c>
      <c r="H1108" s="13">
        <f t="shared" si="206"/>
        <v>0.78021560029138504</v>
      </c>
      <c r="I1108" s="16">
        <f t="shared" si="213"/>
        <v>0.78030430199647871</v>
      </c>
      <c r="J1108" s="13">
        <f t="shared" si="207"/>
        <v>0.78028806251356098</v>
      </c>
      <c r="K1108" s="13">
        <f t="shared" si="208"/>
        <v>1.6239482917734804E-5</v>
      </c>
      <c r="L1108" s="13">
        <f t="shared" si="209"/>
        <v>0</v>
      </c>
      <c r="M1108" s="13">
        <f t="shared" si="214"/>
        <v>0.54982144831931323</v>
      </c>
      <c r="N1108" s="13">
        <f t="shared" si="210"/>
        <v>0.34088929795797418</v>
      </c>
      <c r="O1108" s="13">
        <f t="shared" si="211"/>
        <v>0.34088929795797418</v>
      </c>
      <c r="Q1108">
        <v>25.180330958277981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0.3707029081264665</v>
      </c>
      <c r="G1109" s="13">
        <f t="shared" si="205"/>
        <v>0</v>
      </c>
      <c r="H1109" s="13">
        <f t="shared" si="206"/>
        <v>0.3707029081264665</v>
      </c>
      <c r="I1109" s="16">
        <f t="shared" si="213"/>
        <v>0.37071914760938424</v>
      </c>
      <c r="J1109" s="13">
        <f t="shared" si="207"/>
        <v>0.37071783554511656</v>
      </c>
      <c r="K1109" s="13">
        <f t="shared" si="208"/>
        <v>1.312064267677826E-6</v>
      </c>
      <c r="L1109" s="13">
        <f t="shared" si="209"/>
        <v>0</v>
      </c>
      <c r="M1109" s="13">
        <f t="shared" si="214"/>
        <v>0.20893215036133905</v>
      </c>
      <c r="N1109" s="13">
        <f t="shared" si="210"/>
        <v>0.12953793322403021</v>
      </c>
      <c r="O1109" s="13">
        <f t="shared" si="211"/>
        <v>0.12953793322403021</v>
      </c>
      <c r="Q1109">
        <v>27.23218000000001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0.13214309394307419</v>
      </c>
      <c r="G1110" s="13">
        <f t="shared" si="205"/>
        <v>0</v>
      </c>
      <c r="H1110" s="13">
        <f t="shared" si="206"/>
        <v>0.13214309394307419</v>
      </c>
      <c r="I1110" s="16">
        <f t="shared" si="213"/>
        <v>0.13214440600734187</v>
      </c>
      <c r="J1110" s="13">
        <f t="shared" si="207"/>
        <v>0.13214431866805465</v>
      </c>
      <c r="K1110" s="13">
        <f t="shared" si="208"/>
        <v>8.7339287219156958E-8</v>
      </c>
      <c r="L1110" s="13">
        <f t="shared" si="209"/>
        <v>0</v>
      </c>
      <c r="M1110" s="13">
        <f t="shared" si="214"/>
        <v>7.9394217137308848E-2</v>
      </c>
      <c r="N1110" s="13">
        <f t="shared" si="210"/>
        <v>4.9224414625131482E-2</v>
      </c>
      <c r="O1110" s="13">
        <f t="shared" si="211"/>
        <v>4.9224414625131482E-2</v>
      </c>
      <c r="Q1110">
        <v>24.448850491067571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3.4871302762601863E-2</v>
      </c>
      <c r="G1111" s="13">
        <f t="shared" si="205"/>
        <v>0</v>
      </c>
      <c r="H1111" s="13">
        <f t="shared" si="206"/>
        <v>3.4871302762601863E-2</v>
      </c>
      <c r="I1111" s="16">
        <f t="shared" si="213"/>
        <v>3.4871390101889083E-2</v>
      </c>
      <c r="J1111" s="13">
        <f t="shared" si="207"/>
        <v>3.4871387746115798E-2</v>
      </c>
      <c r="K1111" s="13">
        <f t="shared" si="208"/>
        <v>2.3557732847789836E-9</v>
      </c>
      <c r="L1111" s="13">
        <f t="shared" si="209"/>
        <v>0</v>
      </c>
      <c r="M1111" s="13">
        <f t="shared" si="214"/>
        <v>3.0169802512177366E-2</v>
      </c>
      <c r="N1111" s="13">
        <f t="shared" si="210"/>
        <v>1.8705277557549967E-2</v>
      </c>
      <c r="O1111" s="13">
        <f t="shared" si="211"/>
        <v>1.8705277557549967E-2</v>
      </c>
      <c r="Q1111">
        <v>21.71932064847109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13.49062516960934</v>
      </c>
      <c r="G1112" s="13">
        <f t="shared" si="205"/>
        <v>0</v>
      </c>
      <c r="H1112" s="13">
        <f t="shared" si="206"/>
        <v>13.49062516960934</v>
      </c>
      <c r="I1112" s="16">
        <f t="shared" si="213"/>
        <v>13.490625171965112</v>
      </c>
      <c r="J1112" s="13">
        <f t="shared" si="207"/>
        <v>13.219097144593841</v>
      </c>
      <c r="K1112" s="13">
        <f t="shared" si="208"/>
        <v>0.27152802737127146</v>
      </c>
      <c r="L1112" s="13">
        <f t="shared" si="209"/>
        <v>0</v>
      </c>
      <c r="M1112" s="13">
        <f t="shared" si="214"/>
        <v>1.1464524954627398E-2</v>
      </c>
      <c r="N1112" s="13">
        <f t="shared" si="210"/>
        <v>7.1080054718689872E-3</v>
      </c>
      <c r="O1112" s="13">
        <f t="shared" si="211"/>
        <v>7.1080054718689872E-3</v>
      </c>
      <c r="Q1112">
        <v>16.634493049332971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13.20567509863834</v>
      </c>
      <c r="G1113" s="13">
        <f t="shared" si="205"/>
        <v>0</v>
      </c>
      <c r="H1113" s="13">
        <f t="shared" si="206"/>
        <v>13.20567509863834</v>
      </c>
      <c r="I1113" s="16">
        <f t="shared" si="213"/>
        <v>13.477203126009611</v>
      </c>
      <c r="J1113" s="13">
        <f t="shared" si="207"/>
        <v>13.143724073699927</v>
      </c>
      <c r="K1113" s="13">
        <f t="shared" si="208"/>
        <v>0.33347905230968422</v>
      </c>
      <c r="L1113" s="13">
        <f t="shared" si="209"/>
        <v>0</v>
      </c>
      <c r="M1113" s="13">
        <f t="shared" si="214"/>
        <v>4.356519482758411E-3</v>
      </c>
      <c r="N1113" s="13">
        <f t="shared" si="210"/>
        <v>2.7010420793102149E-3</v>
      </c>
      <c r="O1113" s="13">
        <f t="shared" si="211"/>
        <v>2.7010420793102149E-3</v>
      </c>
      <c r="Q1113">
        <v>15.094563456952081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5.8963783995375074</v>
      </c>
      <c r="G1114" s="13">
        <f t="shared" si="205"/>
        <v>0</v>
      </c>
      <c r="H1114" s="13">
        <f t="shared" si="206"/>
        <v>5.8963783995375074</v>
      </c>
      <c r="I1114" s="16">
        <f t="shared" si="213"/>
        <v>6.2298574518471916</v>
      </c>
      <c r="J1114" s="13">
        <f t="shared" si="207"/>
        <v>6.1915382229440779</v>
      </c>
      <c r="K1114" s="13">
        <f t="shared" si="208"/>
        <v>3.8319228903113789E-2</v>
      </c>
      <c r="L1114" s="13">
        <f t="shared" si="209"/>
        <v>0</v>
      </c>
      <c r="M1114" s="13">
        <f t="shared" si="214"/>
        <v>1.6554774034481961E-3</v>
      </c>
      <c r="N1114" s="13">
        <f t="shared" si="210"/>
        <v>1.0263959901378817E-3</v>
      </c>
      <c r="O1114" s="13">
        <f t="shared" si="211"/>
        <v>1.0263959901378817E-3</v>
      </c>
      <c r="Q1114">
        <v>14.20973659354839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7.3154597933446279</v>
      </c>
      <c r="G1115" s="13">
        <f t="shared" si="205"/>
        <v>0</v>
      </c>
      <c r="H1115" s="13">
        <f t="shared" si="206"/>
        <v>7.3154597933446279</v>
      </c>
      <c r="I1115" s="16">
        <f t="shared" si="213"/>
        <v>7.3537790222477417</v>
      </c>
      <c r="J1115" s="13">
        <f t="shared" si="207"/>
        <v>7.3003357930938666</v>
      </c>
      <c r="K1115" s="13">
        <f t="shared" si="208"/>
        <v>5.3443229153875116E-2</v>
      </c>
      <c r="L1115" s="13">
        <f t="shared" si="209"/>
        <v>0</v>
      </c>
      <c r="M1115" s="13">
        <f t="shared" si="214"/>
        <v>6.2908141331031444E-4</v>
      </c>
      <c r="N1115" s="13">
        <f t="shared" si="210"/>
        <v>3.9003047625239497E-4</v>
      </c>
      <c r="O1115" s="13">
        <f t="shared" si="211"/>
        <v>3.9003047625239497E-4</v>
      </c>
      <c r="Q1115">
        <v>15.38361054923676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74.067947508394127</v>
      </c>
      <c r="G1116" s="13">
        <f t="shared" si="205"/>
        <v>5.2262622038115554</v>
      </c>
      <c r="H1116" s="13">
        <f t="shared" si="206"/>
        <v>68.841685304582569</v>
      </c>
      <c r="I1116" s="16">
        <f t="shared" si="213"/>
        <v>68.89512853373644</v>
      </c>
      <c r="J1116" s="13">
        <f t="shared" si="207"/>
        <v>49.45532804511901</v>
      </c>
      <c r="K1116" s="13">
        <f t="shared" si="208"/>
        <v>19.439800488617429</v>
      </c>
      <c r="L1116" s="13">
        <f t="shared" si="209"/>
        <v>8.3589580490589004</v>
      </c>
      <c r="M1116" s="13">
        <f t="shared" si="214"/>
        <v>8.3591970999959582</v>
      </c>
      <c r="N1116" s="13">
        <f t="shared" si="210"/>
        <v>5.1827022019974942</v>
      </c>
      <c r="O1116" s="13">
        <f t="shared" si="211"/>
        <v>10.40896440580905</v>
      </c>
      <c r="Q1116">
        <v>17.630652751554781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35.699763413848054</v>
      </c>
      <c r="G1117" s="13">
        <f t="shared" si="205"/>
        <v>0.93659161139849478</v>
      </c>
      <c r="H1117" s="13">
        <f t="shared" si="206"/>
        <v>34.763171802449556</v>
      </c>
      <c r="I1117" s="16">
        <f t="shared" si="213"/>
        <v>45.844014242008086</v>
      </c>
      <c r="J1117" s="13">
        <f t="shared" si="207"/>
        <v>39.244763587083256</v>
      </c>
      <c r="K1117" s="13">
        <f t="shared" si="208"/>
        <v>6.5992506549248304</v>
      </c>
      <c r="L1117" s="13">
        <f t="shared" si="209"/>
        <v>0</v>
      </c>
      <c r="M1117" s="13">
        <f t="shared" si="214"/>
        <v>3.176494897998464</v>
      </c>
      <c r="N1117" s="13">
        <f t="shared" si="210"/>
        <v>1.9694268367590477</v>
      </c>
      <c r="O1117" s="13">
        <f t="shared" si="211"/>
        <v>2.9060184481575426</v>
      </c>
      <c r="Q1117">
        <v>18.572536410953319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15.53837131532878</v>
      </c>
      <c r="G1118" s="13">
        <f t="shared" si="205"/>
        <v>0</v>
      </c>
      <c r="H1118" s="13">
        <f t="shared" si="206"/>
        <v>15.53837131532878</v>
      </c>
      <c r="I1118" s="16">
        <f t="shared" si="213"/>
        <v>22.137621970253612</v>
      </c>
      <c r="J1118" s="13">
        <f t="shared" si="207"/>
        <v>21.421351926142137</v>
      </c>
      <c r="K1118" s="13">
        <f t="shared" si="208"/>
        <v>0.7162700441114751</v>
      </c>
      <c r="L1118" s="13">
        <f t="shared" si="209"/>
        <v>0</v>
      </c>
      <c r="M1118" s="13">
        <f t="shared" si="214"/>
        <v>1.2070680612394162</v>
      </c>
      <c r="N1118" s="13">
        <f t="shared" si="210"/>
        <v>0.74838219796843808</v>
      </c>
      <c r="O1118" s="13">
        <f t="shared" si="211"/>
        <v>0.74838219796843808</v>
      </c>
      <c r="Q1118">
        <v>20.150229945448149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5.7855569048259063</v>
      </c>
      <c r="G1119" s="13">
        <f t="shared" si="205"/>
        <v>0</v>
      </c>
      <c r="H1119" s="13">
        <f t="shared" si="206"/>
        <v>5.7855569048259063</v>
      </c>
      <c r="I1119" s="16">
        <f t="shared" si="213"/>
        <v>6.5018269489373814</v>
      </c>
      <c r="J1119" s="13">
        <f t="shared" si="207"/>
        <v>6.491294904513901</v>
      </c>
      <c r="K1119" s="13">
        <f t="shared" si="208"/>
        <v>1.0532044423480436E-2</v>
      </c>
      <c r="L1119" s="13">
        <f t="shared" si="209"/>
        <v>0</v>
      </c>
      <c r="M1119" s="13">
        <f t="shared" si="214"/>
        <v>0.45868586327097816</v>
      </c>
      <c r="N1119" s="13">
        <f t="shared" si="210"/>
        <v>0.28438523522800646</v>
      </c>
      <c r="O1119" s="13">
        <f t="shared" si="211"/>
        <v>0.28438523522800646</v>
      </c>
      <c r="Q1119">
        <v>24.343387798553749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0.75686570417827492</v>
      </c>
      <c r="G1120" s="13">
        <f t="shared" si="205"/>
        <v>0</v>
      </c>
      <c r="H1120" s="13">
        <f t="shared" si="206"/>
        <v>0.75686570417827492</v>
      </c>
      <c r="I1120" s="16">
        <f t="shared" si="213"/>
        <v>0.76739774860175536</v>
      </c>
      <c r="J1120" s="13">
        <f t="shared" si="207"/>
        <v>0.76738157262485862</v>
      </c>
      <c r="K1120" s="13">
        <f t="shared" si="208"/>
        <v>1.6175976896737332E-5</v>
      </c>
      <c r="L1120" s="13">
        <f t="shared" si="209"/>
        <v>0</v>
      </c>
      <c r="M1120" s="13">
        <f t="shared" si="214"/>
        <v>0.17430062804297169</v>
      </c>
      <c r="N1120" s="13">
        <f t="shared" si="210"/>
        <v>0.10806638938664245</v>
      </c>
      <c r="O1120" s="13">
        <f t="shared" si="211"/>
        <v>0.10806638938664245</v>
      </c>
      <c r="Q1120">
        <v>24.848974382292369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3.8583218161213351</v>
      </c>
      <c r="G1121" s="13">
        <f t="shared" si="205"/>
        <v>0</v>
      </c>
      <c r="H1121" s="13">
        <f t="shared" si="206"/>
        <v>3.8583218161213351</v>
      </c>
      <c r="I1121" s="16">
        <f t="shared" si="213"/>
        <v>3.8583379920982317</v>
      </c>
      <c r="J1121" s="13">
        <f t="shared" si="207"/>
        <v>3.8565839947397178</v>
      </c>
      <c r="K1121" s="13">
        <f t="shared" si="208"/>
        <v>1.7539973585138924E-3</v>
      </c>
      <c r="L1121" s="13">
        <f t="shared" si="209"/>
        <v>0</v>
      </c>
      <c r="M1121" s="13">
        <f t="shared" si="214"/>
        <v>6.6234238656329242E-2</v>
      </c>
      <c r="N1121" s="13">
        <f t="shared" si="210"/>
        <v>4.1065227966924127E-2</v>
      </c>
      <c r="O1121" s="13">
        <f t="shared" si="211"/>
        <v>4.1065227966924127E-2</v>
      </c>
      <c r="Q1121">
        <v>25.988626000000011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5.4717791011256649</v>
      </c>
      <c r="G1122" s="13">
        <f t="shared" si="205"/>
        <v>0</v>
      </c>
      <c r="H1122" s="13">
        <f t="shared" si="206"/>
        <v>5.4717791011256649</v>
      </c>
      <c r="I1122" s="16">
        <f t="shared" si="213"/>
        <v>5.4735330984841788</v>
      </c>
      <c r="J1122" s="13">
        <f t="shared" si="207"/>
        <v>5.4669623472909183</v>
      </c>
      <c r="K1122" s="13">
        <f t="shared" si="208"/>
        <v>6.570751193260449E-3</v>
      </c>
      <c r="L1122" s="13">
        <f t="shared" si="209"/>
        <v>0</v>
      </c>
      <c r="M1122" s="13">
        <f t="shared" si="214"/>
        <v>2.5169010689405115E-2</v>
      </c>
      <c r="N1122" s="13">
        <f t="shared" si="210"/>
        <v>1.5604786627431172E-2</v>
      </c>
      <c r="O1122" s="13">
        <f t="shared" si="211"/>
        <v>1.5604786627431172E-2</v>
      </c>
      <c r="Q1122">
        <v>24.028451964420039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5.5213655744986809</v>
      </c>
      <c r="G1123" s="13">
        <f t="shared" si="205"/>
        <v>0</v>
      </c>
      <c r="H1123" s="13">
        <f t="shared" si="206"/>
        <v>5.5213655744986809</v>
      </c>
      <c r="I1123" s="16">
        <f t="shared" si="213"/>
        <v>5.5279363256919414</v>
      </c>
      <c r="J1123" s="13">
        <f t="shared" si="207"/>
        <v>5.5191673219045096</v>
      </c>
      <c r="K1123" s="13">
        <f t="shared" si="208"/>
        <v>8.7690037874317284E-3</v>
      </c>
      <c r="L1123" s="13">
        <f t="shared" si="209"/>
        <v>0</v>
      </c>
      <c r="M1123" s="13">
        <f t="shared" si="214"/>
        <v>9.564224061973943E-3</v>
      </c>
      <c r="N1123" s="13">
        <f t="shared" si="210"/>
        <v>5.9298189184238447E-3</v>
      </c>
      <c r="O1123" s="13">
        <f t="shared" si="211"/>
        <v>5.9298189184238447E-3</v>
      </c>
      <c r="Q1123">
        <v>22.182866485004951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96.53476432812802</v>
      </c>
      <c r="G1124" s="13">
        <f t="shared" si="205"/>
        <v>7.7381153365857758</v>
      </c>
      <c r="H1124" s="13">
        <f t="shared" si="206"/>
        <v>88.796648991542241</v>
      </c>
      <c r="I1124" s="16">
        <f t="shared" si="213"/>
        <v>88.805417995329677</v>
      </c>
      <c r="J1124" s="13">
        <f t="shared" si="207"/>
        <v>56.879602834899345</v>
      </c>
      <c r="K1124" s="13">
        <f t="shared" si="208"/>
        <v>31.925815160430332</v>
      </c>
      <c r="L1124" s="13">
        <f t="shared" si="209"/>
        <v>20.936779675267971</v>
      </c>
      <c r="M1124" s="13">
        <f t="shared" si="214"/>
        <v>20.940414080411522</v>
      </c>
      <c r="N1124" s="13">
        <f t="shared" si="210"/>
        <v>12.983056729855143</v>
      </c>
      <c r="O1124" s="13">
        <f t="shared" si="211"/>
        <v>20.721172066440918</v>
      </c>
      <c r="Q1124">
        <v>18.222129445729468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7.9729656607832773</v>
      </c>
      <c r="G1125" s="13">
        <f t="shared" si="205"/>
        <v>0</v>
      </c>
      <c r="H1125" s="13">
        <f t="shared" si="206"/>
        <v>7.9729656607832773</v>
      </c>
      <c r="I1125" s="16">
        <f t="shared" si="213"/>
        <v>18.962001145945635</v>
      </c>
      <c r="J1125" s="13">
        <f t="shared" si="207"/>
        <v>17.996850925660262</v>
      </c>
      <c r="K1125" s="13">
        <f t="shared" si="208"/>
        <v>0.96515022028537345</v>
      </c>
      <c r="L1125" s="13">
        <f t="shared" si="209"/>
        <v>0</v>
      </c>
      <c r="M1125" s="13">
        <f t="shared" si="214"/>
        <v>7.9573573505563786</v>
      </c>
      <c r="N1125" s="13">
        <f t="shared" si="210"/>
        <v>4.9335615573449543</v>
      </c>
      <c r="O1125" s="13">
        <f t="shared" si="211"/>
        <v>4.9335615573449543</v>
      </c>
      <c r="Q1125">
        <v>14.52339589321905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11.77652575774119</v>
      </c>
      <c r="G1126" s="13">
        <f t="shared" si="205"/>
        <v>0</v>
      </c>
      <c r="H1126" s="13">
        <f t="shared" si="206"/>
        <v>11.77652575774119</v>
      </c>
      <c r="I1126" s="16">
        <f t="shared" si="213"/>
        <v>12.741675978026564</v>
      </c>
      <c r="J1126" s="13">
        <f t="shared" si="207"/>
        <v>12.341317525965401</v>
      </c>
      <c r="K1126" s="13">
        <f t="shared" si="208"/>
        <v>0.4003584520611625</v>
      </c>
      <c r="L1126" s="13">
        <f t="shared" si="209"/>
        <v>0</v>
      </c>
      <c r="M1126" s="13">
        <f t="shared" si="214"/>
        <v>3.0237957932114243</v>
      </c>
      <c r="N1126" s="13">
        <f t="shared" si="210"/>
        <v>1.874753391791083</v>
      </c>
      <c r="O1126" s="13">
        <f t="shared" si="211"/>
        <v>1.874753391791083</v>
      </c>
      <c r="Q1126">
        <v>12.473730593548391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60.535545991224112</v>
      </c>
      <c r="G1127" s="13">
        <f t="shared" si="205"/>
        <v>3.713301760078132</v>
      </c>
      <c r="H1127" s="13">
        <f t="shared" si="206"/>
        <v>56.82224423114598</v>
      </c>
      <c r="I1127" s="16">
        <f t="shared" si="213"/>
        <v>57.222602683207143</v>
      </c>
      <c r="J1127" s="13">
        <f t="shared" si="207"/>
        <v>39.60289619846467</v>
      </c>
      <c r="K1127" s="13">
        <f t="shared" si="208"/>
        <v>17.619706484742473</v>
      </c>
      <c r="L1127" s="13">
        <f t="shared" si="209"/>
        <v>6.5254812892283782</v>
      </c>
      <c r="M1127" s="13">
        <f t="shared" si="214"/>
        <v>7.6745236906487193</v>
      </c>
      <c r="N1127" s="13">
        <f t="shared" si="210"/>
        <v>4.7582046882022055</v>
      </c>
      <c r="O1127" s="13">
        <f t="shared" si="211"/>
        <v>8.4715064482803371</v>
      </c>
      <c r="Q1127">
        <v>13.937250327035731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35.901784676895559</v>
      </c>
      <c r="G1128" s="13">
        <f t="shared" si="205"/>
        <v>0.95917815521306682</v>
      </c>
      <c r="H1128" s="13">
        <f t="shared" si="206"/>
        <v>34.942606521682492</v>
      </c>
      <c r="I1128" s="16">
        <f t="shared" si="213"/>
        <v>46.036831717196584</v>
      </c>
      <c r="J1128" s="13">
        <f t="shared" si="207"/>
        <v>36.354943299675583</v>
      </c>
      <c r="K1128" s="13">
        <f t="shared" si="208"/>
        <v>9.6818884175210016</v>
      </c>
      <c r="L1128" s="13">
        <f t="shared" si="209"/>
        <v>0</v>
      </c>
      <c r="M1128" s="13">
        <f t="shared" si="214"/>
        <v>2.9163190024465138</v>
      </c>
      <c r="N1128" s="13">
        <f t="shared" si="210"/>
        <v>1.8081177815168386</v>
      </c>
      <c r="O1128" s="13">
        <f t="shared" si="211"/>
        <v>2.7672959367299055</v>
      </c>
      <c r="Q1128">
        <v>15.047449797584161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120.7567508549935</v>
      </c>
      <c r="G1129" s="13">
        <f t="shared" si="205"/>
        <v>10.446201365314195</v>
      </c>
      <c r="H1129" s="13">
        <f t="shared" si="206"/>
        <v>110.3105494896793</v>
      </c>
      <c r="I1129" s="16">
        <f t="shared" si="213"/>
        <v>119.9924379072003</v>
      </c>
      <c r="J1129" s="13">
        <f t="shared" si="207"/>
        <v>54.228437336625916</v>
      </c>
      <c r="K1129" s="13">
        <f t="shared" si="208"/>
        <v>65.764000570574382</v>
      </c>
      <c r="L1129" s="13">
        <f t="shared" si="209"/>
        <v>55.023769914370867</v>
      </c>
      <c r="M1129" s="13">
        <f t="shared" si="214"/>
        <v>56.131971135300539</v>
      </c>
      <c r="N1129" s="13">
        <f t="shared" si="210"/>
        <v>34.801822103886337</v>
      </c>
      <c r="O1129" s="13">
        <f t="shared" si="211"/>
        <v>45.248023469200533</v>
      </c>
      <c r="Q1129">
        <v>15.413606059127691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19.440753253080619</v>
      </c>
      <c r="G1130" s="13">
        <f t="shared" si="205"/>
        <v>0</v>
      </c>
      <c r="H1130" s="13">
        <f t="shared" si="206"/>
        <v>19.440753253080619</v>
      </c>
      <c r="I1130" s="16">
        <f t="shared" si="213"/>
        <v>30.18098390928413</v>
      </c>
      <c r="J1130" s="13">
        <f t="shared" si="207"/>
        <v>28.467853235784357</v>
      </c>
      <c r="K1130" s="13">
        <f t="shared" si="208"/>
        <v>1.7131306734997729</v>
      </c>
      <c r="L1130" s="13">
        <f t="shared" si="209"/>
        <v>0</v>
      </c>
      <c r="M1130" s="13">
        <f t="shared" si="214"/>
        <v>21.330149031414201</v>
      </c>
      <c r="N1130" s="13">
        <f t="shared" si="210"/>
        <v>13.224692399476805</v>
      </c>
      <c r="O1130" s="13">
        <f t="shared" si="211"/>
        <v>13.224692399476805</v>
      </c>
      <c r="Q1130">
        <v>20.285553790330809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1.678860111095416</v>
      </c>
      <c r="G1131" s="13">
        <f t="shared" si="205"/>
        <v>0</v>
      </c>
      <c r="H1131" s="13">
        <f t="shared" si="206"/>
        <v>1.678860111095416</v>
      </c>
      <c r="I1131" s="16">
        <f t="shared" si="213"/>
        <v>3.3919907845951887</v>
      </c>
      <c r="J1131" s="13">
        <f t="shared" si="207"/>
        <v>3.3897513769850773</v>
      </c>
      <c r="K1131" s="13">
        <f t="shared" si="208"/>
        <v>2.2394076101113214E-3</v>
      </c>
      <c r="L1131" s="13">
        <f t="shared" si="209"/>
        <v>0</v>
      </c>
      <c r="M1131" s="13">
        <f t="shared" si="214"/>
        <v>8.1054566319373968</v>
      </c>
      <c r="N1131" s="13">
        <f t="shared" si="210"/>
        <v>5.0253831118011858</v>
      </c>
      <c r="O1131" s="13">
        <f t="shared" si="211"/>
        <v>5.0253831118011858</v>
      </c>
      <c r="Q1131">
        <v>21.483556219303409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0.45248536062547551</v>
      </c>
      <c r="G1132" s="13">
        <f t="shared" si="205"/>
        <v>0</v>
      </c>
      <c r="H1132" s="13">
        <f t="shared" si="206"/>
        <v>0.45248536062547551</v>
      </c>
      <c r="I1132" s="16">
        <f t="shared" si="213"/>
        <v>0.45472476823558683</v>
      </c>
      <c r="J1132" s="13">
        <f t="shared" si="207"/>
        <v>0.45472062387722667</v>
      </c>
      <c r="K1132" s="13">
        <f t="shared" si="208"/>
        <v>4.1443583601585843E-6</v>
      </c>
      <c r="L1132" s="13">
        <f t="shared" si="209"/>
        <v>0</v>
      </c>
      <c r="M1132" s="13">
        <f t="shared" si="214"/>
        <v>3.0800735201362111</v>
      </c>
      <c r="N1132" s="13">
        <f t="shared" si="210"/>
        <v>1.9096455824844509</v>
      </c>
      <c r="O1132" s="13">
        <f t="shared" si="211"/>
        <v>1.9096455824844509</v>
      </c>
      <c r="Q1132">
        <v>23.36146571118319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5.6039822977212932</v>
      </c>
      <c r="G1133" s="13">
        <f t="shared" si="205"/>
        <v>0</v>
      </c>
      <c r="H1133" s="13">
        <f t="shared" si="206"/>
        <v>5.6039822977212932</v>
      </c>
      <c r="I1133" s="16">
        <f t="shared" si="213"/>
        <v>5.6039864420796537</v>
      </c>
      <c r="J1133" s="13">
        <f t="shared" si="207"/>
        <v>5.597726065891238</v>
      </c>
      <c r="K1133" s="13">
        <f t="shared" si="208"/>
        <v>6.2603761884156839E-3</v>
      </c>
      <c r="L1133" s="13">
        <f t="shared" si="209"/>
        <v>0</v>
      </c>
      <c r="M1133" s="13">
        <f t="shared" si="214"/>
        <v>1.1704279376517601</v>
      </c>
      <c r="N1133" s="13">
        <f t="shared" si="210"/>
        <v>0.72566532134409123</v>
      </c>
      <c r="O1133" s="13">
        <f t="shared" si="211"/>
        <v>0.72566532134409123</v>
      </c>
      <c r="Q1133">
        <v>24.88178700000001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6.5398066201234686</v>
      </c>
      <c r="G1134" s="13">
        <f t="shared" si="205"/>
        <v>0</v>
      </c>
      <c r="H1134" s="13">
        <f t="shared" si="206"/>
        <v>6.5398066201234686</v>
      </c>
      <c r="I1134" s="16">
        <f t="shared" si="213"/>
        <v>6.5460669963118843</v>
      </c>
      <c r="J1134" s="13">
        <f t="shared" si="207"/>
        <v>6.5308310307922701</v>
      </c>
      <c r="K1134" s="13">
        <f t="shared" si="208"/>
        <v>1.5235965519614147E-2</v>
      </c>
      <c r="L1134" s="13">
        <f t="shared" si="209"/>
        <v>0</v>
      </c>
      <c r="M1134" s="13">
        <f t="shared" si="214"/>
        <v>0.44476261630766889</v>
      </c>
      <c r="N1134" s="13">
        <f t="shared" si="210"/>
        <v>0.27575282211075469</v>
      </c>
      <c r="O1134" s="13">
        <f t="shared" si="211"/>
        <v>0.27575282211075469</v>
      </c>
      <c r="Q1134">
        <v>21.854240373479531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5.999427827871342</v>
      </c>
      <c r="G1135" s="13">
        <f t="shared" si="205"/>
        <v>0</v>
      </c>
      <c r="H1135" s="13">
        <f t="shared" si="206"/>
        <v>5.999427827871342</v>
      </c>
      <c r="I1135" s="16">
        <f t="shared" si="213"/>
        <v>6.0146637933909561</v>
      </c>
      <c r="J1135" s="13">
        <f t="shared" si="207"/>
        <v>5.9988918828384463</v>
      </c>
      <c r="K1135" s="13">
        <f t="shared" si="208"/>
        <v>1.5771910552509816E-2</v>
      </c>
      <c r="L1135" s="13">
        <f t="shared" si="209"/>
        <v>0</v>
      </c>
      <c r="M1135" s="13">
        <f t="shared" si="214"/>
        <v>0.1690097941969142</v>
      </c>
      <c r="N1135" s="13">
        <f t="shared" si="210"/>
        <v>0.1047860724020868</v>
      </c>
      <c r="O1135" s="13">
        <f t="shared" si="211"/>
        <v>0.1047860724020868</v>
      </c>
      <c r="Q1135">
        <v>19.81227983567539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3.8424616129593989</v>
      </c>
      <c r="G1136" s="13">
        <f t="shared" si="205"/>
        <v>0</v>
      </c>
      <c r="H1136" s="13">
        <f t="shared" si="206"/>
        <v>3.8424616129593989</v>
      </c>
      <c r="I1136" s="16">
        <f t="shared" si="213"/>
        <v>3.8582335235119087</v>
      </c>
      <c r="J1136" s="13">
        <f t="shared" si="207"/>
        <v>3.8526680517589651</v>
      </c>
      <c r="K1136" s="13">
        <f t="shared" si="208"/>
        <v>5.5654717529436404E-3</v>
      </c>
      <c r="L1136" s="13">
        <f t="shared" si="209"/>
        <v>0</v>
      </c>
      <c r="M1136" s="13">
        <f t="shared" si="214"/>
        <v>6.4223721794827396E-2</v>
      </c>
      <c r="N1136" s="13">
        <f t="shared" si="210"/>
        <v>3.9818707512792983E-2</v>
      </c>
      <c r="O1136" s="13">
        <f t="shared" si="211"/>
        <v>3.9818707512792983E-2</v>
      </c>
      <c r="Q1136">
        <v>17.773369936757209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1.254127977990308E-2</v>
      </c>
      <c r="G1137" s="13">
        <f t="shared" si="205"/>
        <v>0</v>
      </c>
      <c r="H1137" s="13">
        <f t="shared" si="206"/>
        <v>1.254127977990308E-2</v>
      </c>
      <c r="I1137" s="16">
        <f t="shared" si="213"/>
        <v>1.8106751532846722E-2</v>
      </c>
      <c r="J1137" s="13">
        <f t="shared" si="207"/>
        <v>1.8106750322335888E-2</v>
      </c>
      <c r="K1137" s="13">
        <f t="shared" si="208"/>
        <v>1.210510833932199E-9</v>
      </c>
      <c r="L1137" s="13">
        <f t="shared" si="209"/>
        <v>0</v>
      </c>
      <c r="M1137" s="13">
        <f t="shared" si="214"/>
        <v>2.4405014282034412E-2</v>
      </c>
      <c r="N1137" s="13">
        <f t="shared" si="210"/>
        <v>1.5131108854861335E-2</v>
      </c>
      <c r="O1137" s="13">
        <f t="shared" si="211"/>
        <v>1.5131108854861335E-2</v>
      </c>
      <c r="Q1137">
        <v>12.44291559354839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4.3378882484579151</v>
      </c>
      <c r="G1138" s="13">
        <f t="shared" si="205"/>
        <v>0</v>
      </c>
      <c r="H1138" s="13">
        <f t="shared" si="206"/>
        <v>4.3378882484579151</v>
      </c>
      <c r="I1138" s="16">
        <f t="shared" si="213"/>
        <v>4.3378882496684259</v>
      </c>
      <c r="J1138" s="13">
        <f t="shared" si="207"/>
        <v>4.3241018417950263</v>
      </c>
      <c r="K1138" s="13">
        <f t="shared" si="208"/>
        <v>1.3786407873399575E-2</v>
      </c>
      <c r="L1138" s="13">
        <f t="shared" si="209"/>
        <v>0</v>
      </c>
      <c r="M1138" s="13">
        <f t="shared" si="214"/>
        <v>9.2739054271730771E-3</v>
      </c>
      <c r="N1138" s="13">
        <f t="shared" si="210"/>
        <v>5.7498213648473082E-3</v>
      </c>
      <c r="O1138" s="13">
        <f t="shared" si="211"/>
        <v>5.7498213648473082E-3</v>
      </c>
      <c r="Q1138">
        <v>13.781785871490481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31.652379366187759</v>
      </c>
      <c r="G1139" s="13">
        <f t="shared" si="205"/>
        <v>0.48408272323565749</v>
      </c>
      <c r="H1139" s="13">
        <f t="shared" si="206"/>
        <v>31.1682966429521</v>
      </c>
      <c r="I1139" s="16">
        <f t="shared" si="213"/>
        <v>31.182083050825501</v>
      </c>
      <c r="J1139" s="13">
        <f t="shared" si="207"/>
        <v>27.708145891233116</v>
      </c>
      <c r="K1139" s="13">
        <f t="shared" si="208"/>
        <v>3.4739371595923849</v>
      </c>
      <c r="L1139" s="13">
        <f t="shared" si="209"/>
        <v>0</v>
      </c>
      <c r="M1139" s="13">
        <f t="shared" si="214"/>
        <v>3.5240840623257689E-3</v>
      </c>
      <c r="N1139" s="13">
        <f t="shared" si="210"/>
        <v>2.1849321186419766E-3</v>
      </c>
      <c r="O1139" s="13">
        <f t="shared" si="211"/>
        <v>0.48626765535429944</v>
      </c>
      <c r="Q1139">
        <v>15.32266795479906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35.836593546684568</v>
      </c>
      <c r="G1140" s="13">
        <f t="shared" si="205"/>
        <v>0.95188960401493983</v>
      </c>
      <c r="H1140" s="13">
        <f t="shared" si="206"/>
        <v>34.884703942669631</v>
      </c>
      <c r="I1140" s="16">
        <f t="shared" si="213"/>
        <v>38.358641102262013</v>
      </c>
      <c r="J1140" s="13">
        <f t="shared" si="207"/>
        <v>31.995501832240645</v>
      </c>
      <c r="K1140" s="13">
        <f t="shared" si="208"/>
        <v>6.3631392700213674</v>
      </c>
      <c r="L1140" s="13">
        <f t="shared" si="209"/>
        <v>0</v>
      </c>
      <c r="M1140" s="13">
        <f t="shared" si="214"/>
        <v>1.3391519436837924E-3</v>
      </c>
      <c r="N1140" s="13">
        <f t="shared" si="210"/>
        <v>8.3027420508395122E-4</v>
      </c>
      <c r="O1140" s="13">
        <f t="shared" si="211"/>
        <v>0.9527198782200238</v>
      </c>
      <c r="Q1140">
        <v>14.7404928065781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5.5209611358215662</v>
      </c>
      <c r="G1141" s="13">
        <f t="shared" si="205"/>
        <v>0</v>
      </c>
      <c r="H1141" s="13">
        <f t="shared" si="206"/>
        <v>5.5209611358215662</v>
      </c>
      <c r="I1141" s="16">
        <f t="shared" si="213"/>
        <v>11.884100405842933</v>
      </c>
      <c r="J1141" s="13">
        <f t="shared" si="207"/>
        <v>11.756041355338322</v>
      </c>
      <c r="K1141" s="13">
        <f t="shared" si="208"/>
        <v>0.12805905050461064</v>
      </c>
      <c r="L1141" s="13">
        <f t="shared" si="209"/>
        <v>0</v>
      </c>
      <c r="M1141" s="13">
        <f t="shared" si="214"/>
        <v>5.0887773859984115E-4</v>
      </c>
      <c r="N1141" s="13">
        <f t="shared" si="210"/>
        <v>3.1550419793190153E-4</v>
      </c>
      <c r="O1141" s="13">
        <f t="shared" si="211"/>
        <v>3.1550419793190153E-4</v>
      </c>
      <c r="Q1141">
        <v>19.363432360276491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2.7697706152578738</v>
      </c>
      <c r="G1142" s="13">
        <f t="shared" si="205"/>
        <v>0</v>
      </c>
      <c r="H1142" s="13">
        <f t="shared" si="206"/>
        <v>2.7697706152578738</v>
      </c>
      <c r="I1142" s="16">
        <f t="shared" si="213"/>
        <v>2.8978296657624845</v>
      </c>
      <c r="J1142" s="13">
        <f t="shared" si="207"/>
        <v>2.8967387579272885</v>
      </c>
      <c r="K1142" s="13">
        <f t="shared" si="208"/>
        <v>1.0909078351959423E-3</v>
      </c>
      <c r="L1142" s="13">
        <f t="shared" si="209"/>
        <v>0</v>
      </c>
      <c r="M1142" s="13">
        <f t="shared" si="214"/>
        <v>1.9337354066793961E-4</v>
      </c>
      <c r="N1142" s="13">
        <f t="shared" si="210"/>
        <v>1.1989159521412256E-4</v>
      </c>
      <c r="O1142" s="13">
        <f t="shared" si="211"/>
        <v>1.1989159521412256E-4</v>
      </c>
      <c r="Q1142">
        <v>23.236964568632558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5.0552130766228593</v>
      </c>
      <c r="G1143" s="13">
        <f t="shared" si="205"/>
        <v>0</v>
      </c>
      <c r="H1143" s="13">
        <f t="shared" si="206"/>
        <v>5.0552130766228593</v>
      </c>
      <c r="I1143" s="16">
        <f t="shared" si="213"/>
        <v>5.0563039844580553</v>
      </c>
      <c r="J1143" s="13">
        <f t="shared" si="207"/>
        <v>5.0509636520128698</v>
      </c>
      <c r="K1143" s="13">
        <f t="shared" si="208"/>
        <v>5.3403324451855028E-3</v>
      </c>
      <c r="L1143" s="13">
        <f t="shared" si="209"/>
        <v>0</v>
      </c>
      <c r="M1143" s="13">
        <f t="shared" si="214"/>
        <v>7.3481945453817053E-5</v>
      </c>
      <c r="N1143" s="13">
        <f t="shared" si="210"/>
        <v>4.5558806181366571E-5</v>
      </c>
      <c r="O1143" s="13">
        <f t="shared" si="211"/>
        <v>4.5558806181366571E-5</v>
      </c>
      <c r="Q1143">
        <v>23.812084404888239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0.485714286</v>
      </c>
      <c r="G1144" s="13">
        <f t="shared" si="205"/>
        <v>0</v>
      </c>
      <c r="H1144" s="13">
        <f t="shared" si="206"/>
        <v>0.485714286</v>
      </c>
      <c r="I1144" s="16">
        <f t="shared" si="213"/>
        <v>0.4910546184451855</v>
      </c>
      <c r="J1144" s="13">
        <f t="shared" si="207"/>
        <v>0.49105107696331413</v>
      </c>
      <c r="K1144" s="13">
        <f t="shared" si="208"/>
        <v>3.541481871371932E-6</v>
      </c>
      <c r="L1144" s="13">
        <f t="shared" si="209"/>
        <v>0</v>
      </c>
      <c r="M1144" s="13">
        <f t="shared" si="214"/>
        <v>2.7923139272450482E-5</v>
      </c>
      <c r="N1144" s="13">
        <f t="shared" si="210"/>
        <v>1.7312346348919298E-5</v>
      </c>
      <c r="O1144" s="13">
        <f t="shared" si="211"/>
        <v>1.7312346348919298E-5</v>
      </c>
      <c r="Q1144">
        <v>26.144016000000011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1.8988703383821739</v>
      </c>
      <c r="G1145" s="13">
        <f t="shared" si="205"/>
        <v>0</v>
      </c>
      <c r="H1145" s="13">
        <f t="shared" si="206"/>
        <v>1.8988703383821739</v>
      </c>
      <c r="I1145" s="16">
        <f t="shared" si="213"/>
        <v>1.8988738798640452</v>
      </c>
      <c r="J1145" s="13">
        <f t="shared" si="207"/>
        <v>1.8986554139567122</v>
      </c>
      <c r="K1145" s="13">
        <f t="shared" si="208"/>
        <v>2.1846590733298754E-4</v>
      </c>
      <c r="L1145" s="13">
        <f t="shared" si="209"/>
        <v>0</v>
      </c>
      <c r="M1145" s="13">
        <f t="shared" si="214"/>
        <v>1.0610792923531184E-5</v>
      </c>
      <c r="N1145" s="13">
        <f t="shared" si="210"/>
        <v>6.578691612589334E-6</v>
      </c>
      <c r="O1145" s="13">
        <f t="shared" si="211"/>
        <v>6.578691612589334E-6</v>
      </c>
      <c r="Q1145">
        <v>25.675089291040749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4.8852631217352691</v>
      </c>
      <c r="G1146" s="13">
        <f t="shared" si="205"/>
        <v>0</v>
      </c>
      <c r="H1146" s="13">
        <f t="shared" si="206"/>
        <v>4.8852631217352691</v>
      </c>
      <c r="I1146" s="16">
        <f t="shared" si="213"/>
        <v>4.8854815876426017</v>
      </c>
      <c r="J1146" s="13">
        <f t="shared" si="207"/>
        <v>4.8810274512770011</v>
      </c>
      <c r="K1146" s="13">
        <f t="shared" si="208"/>
        <v>4.4541363656005473E-3</v>
      </c>
      <c r="L1146" s="13">
        <f t="shared" si="209"/>
        <v>0</v>
      </c>
      <c r="M1146" s="13">
        <f t="shared" si="214"/>
        <v>4.0321013109418504E-6</v>
      </c>
      <c r="N1146" s="13">
        <f t="shared" si="210"/>
        <v>2.4999028127839472E-6</v>
      </c>
      <c r="O1146" s="13">
        <f t="shared" si="211"/>
        <v>2.4999028127839472E-6</v>
      </c>
      <c r="Q1146">
        <v>24.37349392914345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9.739581666354578</v>
      </c>
      <c r="G1147" s="13">
        <f t="shared" si="205"/>
        <v>0</v>
      </c>
      <c r="H1147" s="13">
        <f t="shared" si="206"/>
        <v>9.739581666354578</v>
      </c>
      <c r="I1147" s="16">
        <f t="shared" si="213"/>
        <v>9.7440358027201786</v>
      </c>
      <c r="J1147" s="13">
        <f t="shared" si="207"/>
        <v>9.6968432121467476</v>
      </c>
      <c r="K1147" s="13">
        <f t="shared" si="208"/>
        <v>4.7192590573430948E-2</v>
      </c>
      <c r="L1147" s="13">
        <f t="shared" si="209"/>
        <v>0</v>
      </c>
      <c r="M1147" s="13">
        <f t="shared" si="214"/>
        <v>1.5321984981579032E-6</v>
      </c>
      <c r="N1147" s="13">
        <f t="shared" si="210"/>
        <v>9.4996306885790004E-7</v>
      </c>
      <c r="O1147" s="13">
        <f t="shared" si="211"/>
        <v>9.4996306885790004E-7</v>
      </c>
      <c r="Q1147">
        <v>22.272198098347271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58.14442404180501</v>
      </c>
      <c r="G1148" s="13">
        <f t="shared" si="205"/>
        <v>3.4459676197909315</v>
      </c>
      <c r="H1148" s="13">
        <f t="shared" si="206"/>
        <v>54.698456422014075</v>
      </c>
      <c r="I1148" s="16">
        <f t="shared" si="213"/>
        <v>54.745649012587506</v>
      </c>
      <c r="J1148" s="13">
        <f t="shared" si="207"/>
        <v>42.864308169673308</v>
      </c>
      <c r="K1148" s="13">
        <f t="shared" si="208"/>
        <v>11.881340842914199</v>
      </c>
      <c r="L1148" s="13">
        <f t="shared" si="209"/>
        <v>0.7449226909896689</v>
      </c>
      <c r="M1148" s="13">
        <f t="shared" si="214"/>
        <v>0.74492327322509821</v>
      </c>
      <c r="N1148" s="13">
        <f t="shared" si="210"/>
        <v>0.46185242939956089</v>
      </c>
      <c r="O1148" s="13">
        <f t="shared" si="211"/>
        <v>3.9078200491904922</v>
      </c>
      <c r="Q1148">
        <v>17.19954622210382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23.928271185599421</v>
      </c>
      <c r="G1149" s="13">
        <f t="shared" si="205"/>
        <v>0</v>
      </c>
      <c r="H1149" s="13">
        <f t="shared" si="206"/>
        <v>23.928271185599421</v>
      </c>
      <c r="I1149" s="16">
        <f t="shared" si="213"/>
        <v>35.064689337523951</v>
      </c>
      <c r="J1149" s="13">
        <f t="shared" si="207"/>
        <v>29.633774167159128</v>
      </c>
      <c r="K1149" s="13">
        <f t="shared" si="208"/>
        <v>5.4309151703648233</v>
      </c>
      <c r="L1149" s="13">
        <f t="shared" si="209"/>
        <v>0</v>
      </c>
      <c r="M1149" s="13">
        <f t="shared" si="214"/>
        <v>0.28307084382553732</v>
      </c>
      <c r="N1149" s="13">
        <f t="shared" si="210"/>
        <v>0.17550392317183314</v>
      </c>
      <c r="O1149" s="13">
        <f t="shared" si="211"/>
        <v>0.17550392317183314</v>
      </c>
      <c r="Q1149">
        <v>14.08627959055385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25.00226537753014</v>
      </c>
      <c r="G1150" s="13">
        <f t="shared" si="205"/>
        <v>0</v>
      </c>
      <c r="H1150" s="13">
        <f t="shared" si="206"/>
        <v>25.00226537753014</v>
      </c>
      <c r="I1150" s="16">
        <f t="shared" si="213"/>
        <v>30.433180547894963</v>
      </c>
      <c r="J1150" s="13">
        <f t="shared" si="207"/>
        <v>26.395759883548731</v>
      </c>
      <c r="K1150" s="13">
        <f t="shared" si="208"/>
        <v>4.0374206643462323</v>
      </c>
      <c r="L1150" s="13">
        <f t="shared" si="209"/>
        <v>0</v>
      </c>
      <c r="M1150" s="13">
        <f t="shared" si="214"/>
        <v>0.10756692065370418</v>
      </c>
      <c r="N1150" s="13">
        <f t="shared" si="210"/>
        <v>6.6691490805296599E-2</v>
      </c>
      <c r="O1150" s="13">
        <f t="shared" si="211"/>
        <v>6.6691490805296599E-2</v>
      </c>
      <c r="Q1150">
        <v>13.444336593548391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4.6825609945975204</v>
      </c>
      <c r="G1151" s="13">
        <f t="shared" si="205"/>
        <v>0</v>
      </c>
      <c r="H1151" s="13">
        <f t="shared" si="206"/>
        <v>4.6825609945975204</v>
      </c>
      <c r="I1151" s="16">
        <f t="shared" si="213"/>
        <v>8.7199816589437518</v>
      </c>
      <c r="J1151" s="13">
        <f t="shared" si="207"/>
        <v>8.6218967517878333</v>
      </c>
      <c r="K1151" s="13">
        <f t="shared" si="208"/>
        <v>9.8084907155918444E-2</v>
      </c>
      <c r="L1151" s="13">
        <f t="shared" si="209"/>
        <v>0</v>
      </c>
      <c r="M1151" s="13">
        <f t="shared" si="214"/>
        <v>4.0875429848407585E-2</v>
      </c>
      <c r="N1151" s="13">
        <f t="shared" si="210"/>
        <v>2.5342766506012703E-2</v>
      </c>
      <c r="O1151" s="13">
        <f t="shared" si="211"/>
        <v>2.5342766506012703E-2</v>
      </c>
      <c r="Q1151">
        <v>14.650933653519401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23.197643276252229</v>
      </c>
      <c r="G1152" s="13">
        <f t="shared" si="205"/>
        <v>0</v>
      </c>
      <c r="H1152" s="13">
        <f t="shared" si="206"/>
        <v>23.197643276252229</v>
      </c>
      <c r="I1152" s="16">
        <f t="shared" si="213"/>
        <v>23.295728183408148</v>
      </c>
      <c r="J1152" s="13">
        <f t="shared" si="207"/>
        <v>21.803221764462624</v>
      </c>
      <c r="K1152" s="13">
        <f t="shared" si="208"/>
        <v>1.4925064189455242</v>
      </c>
      <c r="L1152" s="13">
        <f t="shared" si="209"/>
        <v>0</v>
      </c>
      <c r="M1152" s="13">
        <f t="shared" si="214"/>
        <v>1.5532663342394882E-2</v>
      </c>
      <c r="N1152" s="13">
        <f t="shared" si="210"/>
        <v>9.630251272284826E-3</v>
      </c>
      <c r="O1152" s="13">
        <f t="shared" si="211"/>
        <v>9.630251272284826E-3</v>
      </c>
      <c r="Q1152">
        <v>15.674535663861811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44.58067375038015</v>
      </c>
      <c r="G1153" s="13">
        <f t="shared" si="205"/>
        <v>1.9295022951724023</v>
      </c>
      <c r="H1153" s="13">
        <f t="shared" si="206"/>
        <v>42.651171455207745</v>
      </c>
      <c r="I1153" s="16">
        <f t="shared" si="213"/>
        <v>44.143677874153269</v>
      </c>
      <c r="J1153" s="13">
        <f t="shared" si="207"/>
        <v>36.206847982477939</v>
      </c>
      <c r="K1153" s="13">
        <f t="shared" si="208"/>
        <v>7.9368298916753304</v>
      </c>
      <c r="L1153" s="13">
        <f t="shared" si="209"/>
        <v>0</v>
      </c>
      <c r="M1153" s="13">
        <f t="shared" si="214"/>
        <v>5.9024120701100559E-3</v>
      </c>
      <c r="N1153" s="13">
        <f t="shared" si="210"/>
        <v>3.6594954834682347E-3</v>
      </c>
      <c r="O1153" s="13">
        <f t="shared" si="211"/>
        <v>1.9331617906558707</v>
      </c>
      <c r="Q1153">
        <v>15.98983593592985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4.01194885853584</v>
      </c>
      <c r="G1154" s="13">
        <f t="shared" si="205"/>
        <v>0</v>
      </c>
      <c r="H1154" s="13">
        <f t="shared" si="206"/>
        <v>4.01194885853584</v>
      </c>
      <c r="I1154" s="16">
        <f t="shared" si="213"/>
        <v>11.94877875021117</v>
      </c>
      <c r="J1154" s="13">
        <f t="shared" si="207"/>
        <v>11.826745862742452</v>
      </c>
      <c r="K1154" s="13">
        <f t="shared" si="208"/>
        <v>0.12203288746871799</v>
      </c>
      <c r="L1154" s="13">
        <f t="shared" si="209"/>
        <v>0</v>
      </c>
      <c r="M1154" s="13">
        <f t="shared" si="214"/>
        <v>2.2429165866418212E-3</v>
      </c>
      <c r="N1154" s="13">
        <f t="shared" si="210"/>
        <v>1.3906082837179291E-3</v>
      </c>
      <c r="O1154" s="13">
        <f t="shared" si="211"/>
        <v>1.3906082837179291E-3</v>
      </c>
      <c r="Q1154">
        <v>19.824659272190921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4.3408334616046238</v>
      </c>
      <c r="G1155" s="13">
        <f t="shared" si="205"/>
        <v>0</v>
      </c>
      <c r="H1155" s="13">
        <f t="shared" si="206"/>
        <v>4.3408334616046238</v>
      </c>
      <c r="I1155" s="16">
        <f t="shared" si="213"/>
        <v>4.4628663490733418</v>
      </c>
      <c r="J1155" s="13">
        <f t="shared" si="207"/>
        <v>4.4585670265962536</v>
      </c>
      <c r="K1155" s="13">
        <f t="shared" si="208"/>
        <v>4.2993224770881966E-3</v>
      </c>
      <c r="L1155" s="13">
        <f t="shared" si="209"/>
        <v>0</v>
      </c>
      <c r="M1155" s="13">
        <f t="shared" si="214"/>
        <v>8.5230830292389211E-4</v>
      </c>
      <c r="N1155" s="13">
        <f t="shared" si="210"/>
        <v>5.2843114781281309E-4</v>
      </c>
      <c r="O1155" s="13">
        <f t="shared" si="211"/>
        <v>5.2843114781281309E-4</v>
      </c>
      <c r="Q1155">
        <v>22.690888338697121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0.1407677617572094</v>
      </c>
      <c r="G1156" s="13">
        <f t="shared" si="205"/>
        <v>0</v>
      </c>
      <c r="H1156" s="13">
        <f t="shared" si="206"/>
        <v>0.1407677617572094</v>
      </c>
      <c r="I1156" s="16">
        <f t="shared" si="213"/>
        <v>0.14506708423429759</v>
      </c>
      <c r="J1156" s="13">
        <f t="shared" si="207"/>
        <v>0.14506699874646509</v>
      </c>
      <c r="K1156" s="13">
        <f t="shared" si="208"/>
        <v>8.5487832507391559E-8</v>
      </c>
      <c r="L1156" s="13">
        <f t="shared" si="209"/>
        <v>0</v>
      </c>
      <c r="M1156" s="13">
        <f t="shared" si="214"/>
        <v>3.2387715511107901E-4</v>
      </c>
      <c r="N1156" s="13">
        <f t="shared" si="210"/>
        <v>2.0080383616886898E-4</v>
      </c>
      <c r="O1156" s="13">
        <f t="shared" si="211"/>
        <v>2.0080383616886898E-4</v>
      </c>
      <c r="Q1156">
        <v>26.621842000000012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0.37527913492662851</v>
      </c>
      <c r="G1157" s="13">
        <f t="shared" si="205"/>
        <v>0</v>
      </c>
      <c r="H1157" s="13">
        <f t="shared" si="206"/>
        <v>0.37527913492662851</v>
      </c>
      <c r="I1157" s="16">
        <f t="shared" si="213"/>
        <v>0.37527922041446105</v>
      </c>
      <c r="J1157" s="13">
        <f t="shared" si="207"/>
        <v>0.37527775765727595</v>
      </c>
      <c r="K1157" s="13">
        <f t="shared" si="208"/>
        <v>1.4627571851000276E-6</v>
      </c>
      <c r="L1157" s="13">
        <f t="shared" si="209"/>
        <v>0</v>
      </c>
      <c r="M1157" s="13">
        <f t="shared" si="214"/>
        <v>1.2307331894221004E-4</v>
      </c>
      <c r="N1157" s="13">
        <f t="shared" si="210"/>
        <v>7.6305457744170227E-5</v>
      </c>
      <c r="O1157" s="13">
        <f t="shared" si="211"/>
        <v>7.6305457744170227E-5</v>
      </c>
      <c r="Q1157">
        <v>26.707009738393818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12.42973579922781</v>
      </c>
      <c r="G1158" s="13">
        <f t="shared" ref="G1158:G1221" si="216">IF((F1158-$J$2)&gt;0,$I$2*(F1158-$J$2),0)</f>
        <v>0</v>
      </c>
      <c r="H1158" s="13">
        <f t="shared" ref="H1158:H1221" si="217">F1158-G1158</f>
        <v>12.42973579922781</v>
      </c>
      <c r="I1158" s="16">
        <f t="shared" si="213"/>
        <v>12.429737261984995</v>
      </c>
      <c r="J1158" s="13">
        <f t="shared" ref="J1158:J1221" si="218">I1158/SQRT(1+(I1158/($K$2*(300+(25*Q1158)+0.05*(Q1158)^3)))^2)</f>
        <v>12.335467308488571</v>
      </c>
      <c r="K1158" s="13">
        <f t="shared" ref="K1158:K1221" si="219">I1158-J1158</f>
        <v>9.4269953496423753E-2</v>
      </c>
      <c r="L1158" s="13">
        <f t="shared" ref="L1158:L1221" si="220">IF(K1158&gt;$N$2,(K1158-$N$2)/$L$2,0)</f>
        <v>0</v>
      </c>
      <c r="M1158" s="13">
        <f t="shared" si="214"/>
        <v>4.676786119803981E-5</v>
      </c>
      <c r="N1158" s="13">
        <f t="shared" ref="N1158:N1221" si="221">$M$2*M1158</f>
        <v>2.899607394278468E-5</v>
      </c>
      <c r="O1158" s="13">
        <f t="shared" ref="O1158:O1221" si="222">N1158+G1158</f>
        <v>2.899607394278468E-5</v>
      </c>
      <c r="Q1158">
        <v>22.51500829560041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23.242919379193051</v>
      </c>
      <c r="G1159" s="13">
        <f t="shared" si="216"/>
        <v>0</v>
      </c>
      <c r="H1159" s="13">
        <f t="shared" si="217"/>
        <v>23.242919379193051</v>
      </c>
      <c r="I1159" s="16">
        <f t="shared" ref="I1159:I1222" si="224">H1159+K1158-L1158</f>
        <v>23.337189332689476</v>
      </c>
      <c r="J1159" s="13">
        <f t="shared" si="218"/>
        <v>22.687002945315886</v>
      </c>
      <c r="K1159" s="13">
        <f t="shared" si="219"/>
        <v>0.65018638737359069</v>
      </c>
      <c r="L1159" s="13">
        <f t="shared" si="220"/>
        <v>0</v>
      </c>
      <c r="M1159" s="13">
        <f t="shared" ref="M1159:M1222" si="225">L1159+M1158-N1158</f>
        <v>1.777178725525513E-5</v>
      </c>
      <c r="N1159" s="13">
        <f t="shared" si="221"/>
        <v>1.101850809825818E-5</v>
      </c>
      <c r="O1159" s="13">
        <f t="shared" si="222"/>
        <v>1.101850809825818E-5</v>
      </c>
      <c r="Q1159">
        <v>22.00267067423005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4.5127639793057783</v>
      </c>
      <c r="G1160" s="13">
        <f t="shared" si="216"/>
        <v>0</v>
      </c>
      <c r="H1160" s="13">
        <f t="shared" si="217"/>
        <v>4.5127639793057783</v>
      </c>
      <c r="I1160" s="16">
        <f t="shared" si="224"/>
        <v>5.162950366679369</v>
      </c>
      <c r="J1160" s="13">
        <f t="shared" si="218"/>
        <v>5.1512126917686469</v>
      </c>
      <c r="K1160" s="13">
        <f t="shared" si="219"/>
        <v>1.1737674910722085E-2</v>
      </c>
      <c r="L1160" s="13">
        <f t="shared" si="220"/>
        <v>0</v>
      </c>
      <c r="M1160" s="13">
        <f t="shared" si="225"/>
        <v>6.7532791569969497E-6</v>
      </c>
      <c r="N1160" s="13">
        <f t="shared" si="221"/>
        <v>4.1870330773381088E-6</v>
      </c>
      <c r="O1160" s="13">
        <f t="shared" si="222"/>
        <v>4.1870330773381088E-6</v>
      </c>
      <c r="Q1160">
        <v>18.667508010711899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45.082592665133319</v>
      </c>
      <c r="G1161" s="13">
        <f t="shared" si="216"/>
        <v>1.9856182375658971</v>
      </c>
      <c r="H1161" s="13">
        <f t="shared" si="217"/>
        <v>43.096974427567424</v>
      </c>
      <c r="I1161" s="16">
        <f t="shared" si="224"/>
        <v>43.108712102478144</v>
      </c>
      <c r="J1161" s="13">
        <f t="shared" si="218"/>
        <v>33.203579553381104</v>
      </c>
      <c r="K1161" s="13">
        <f t="shared" si="219"/>
        <v>9.9051325490970399</v>
      </c>
      <c r="L1161" s="13">
        <f t="shared" si="220"/>
        <v>0</v>
      </c>
      <c r="M1161" s="13">
        <f t="shared" si="225"/>
        <v>2.5662460796588409E-6</v>
      </c>
      <c r="N1161" s="13">
        <f t="shared" si="221"/>
        <v>1.5910725693884813E-6</v>
      </c>
      <c r="O1161" s="13">
        <f t="shared" si="222"/>
        <v>1.9856198286384665</v>
      </c>
      <c r="Q1161">
        <v>13.17548108233618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143.2577759322823</v>
      </c>
      <c r="G1162" s="13">
        <f t="shared" si="216"/>
        <v>12.961879077226417</v>
      </c>
      <c r="H1162" s="13">
        <f t="shared" si="217"/>
        <v>130.29589685505587</v>
      </c>
      <c r="I1162" s="16">
        <f t="shared" si="224"/>
        <v>140.20102940415291</v>
      </c>
      <c r="J1162" s="13">
        <f t="shared" si="218"/>
        <v>47.557861089219294</v>
      </c>
      <c r="K1162" s="13">
        <f t="shared" si="219"/>
        <v>92.643168314933604</v>
      </c>
      <c r="L1162" s="13">
        <f t="shared" si="220"/>
        <v>82.100574342025368</v>
      </c>
      <c r="M1162" s="13">
        <f t="shared" si="225"/>
        <v>82.100575317198874</v>
      </c>
      <c r="N1162" s="13">
        <f t="shared" si="221"/>
        <v>50.902356696663304</v>
      </c>
      <c r="O1162" s="13">
        <f t="shared" si="222"/>
        <v>63.864235773889718</v>
      </c>
      <c r="Q1162">
        <v>12.746653593548389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25.690154282568841</v>
      </c>
      <c r="G1163" s="13">
        <f t="shared" si="216"/>
        <v>0</v>
      </c>
      <c r="H1163" s="13">
        <f t="shared" si="217"/>
        <v>25.690154282568841</v>
      </c>
      <c r="I1163" s="16">
        <f t="shared" si="224"/>
        <v>36.232748255477077</v>
      </c>
      <c r="J1163" s="13">
        <f t="shared" si="218"/>
        <v>31.195632162170071</v>
      </c>
      <c r="K1163" s="13">
        <f t="shared" si="219"/>
        <v>5.0371160933070058</v>
      </c>
      <c r="L1163" s="13">
        <f t="shared" si="220"/>
        <v>0</v>
      </c>
      <c r="M1163" s="13">
        <f t="shared" si="225"/>
        <v>31.19821862053557</v>
      </c>
      <c r="N1163" s="13">
        <f t="shared" si="221"/>
        <v>19.342895544732052</v>
      </c>
      <c r="O1163" s="13">
        <f t="shared" si="222"/>
        <v>19.342895544732052</v>
      </c>
      <c r="Q1163">
        <v>15.54038498259796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53.230171537470603</v>
      </c>
      <c r="G1164" s="13">
        <f t="shared" si="216"/>
        <v>2.8965404068795944</v>
      </c>
      <c r="H1164" s="13">
        <f t="shared" si="217"/>
        <v>50.333631130591009</v>
      </c>
      <c r="I1164" s="16">
        <f t="shared" si="224"/>
        <v>55.370747223898015</v>
      </c>
      <c r="J1164" s="13">
        <f t="shared" si="218"/>
        <v>40.881525404621691</v>
      </c>
      <c r="K1164" s="13">
        <f t="shared" si="219"/>
        <v>14.489221819276324</v>
      </c>
      <c r="L1164" s="13">
        <f t="shared" si="220"/>
        <v>3.371978849838805</v>
      </c>
      <c r="M1164" s="13">
        <f t="shared" si="225"/>
        <v>15.227301925642323</v>
      </c>
      <c r="N1164" s="13">
        <f t="shared" si="221"/>
        <v>9.44092719389824</v>
      </c>
      <c r="O1164" s="13">
        <f t="shared" si="222"/>
        <v>12.337467600777835</v>
      </c>
      <c r="Q1164">
        <v>15.372137609666231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33.883177940547519</v>
      </c>
      <c r="G1165" s="13">
        <f t="shared" si="216"/>
        <v>0.73349226053477357</v>
      </c>
      <c r="H1165" s="13">
        <f t="shared" si="217"/>
        <v>33.149685680012745</v>
      </c>
      <c r="I1165" s="16">
        <f t="shared" si="224"/>
        <v>44.266928649450264</v>
      </c>
      <c r="J1165" s="13">
        <f t="shared" si="218"/>
        <v>36.348443119817638</v>
      </c>
      <c r="K1165" s="13">
        <f t="shared" si="219"/>
        <v>7.9184855296326262</v>
      </c>
      <c r="L1165" s="13">
        <f t="shared" si="220"/>
        <v>0</v>
      </c>
      <c r="M1165" s="13">
        <f t="shared" si="225"/>
        <v>5.7863747317440826</v>
      </c>
      <c r="N1165" s="13">
        <f t="shared" si="221"/>
        <v>3.5875523336813311</v>
      </c>
      <c r="O1165" s="13">
        <f t="shared" si="222"/>
        <v>4.3210445942161044</v>
      </c>
      <c r="Q1165">
        <v>16.07834211341186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1.030732475098814</v>
      </c>
      <c r="G1166" s="13">
        <f t="shared" si="216"/>
        <v>0</v>
      </c>
      <c r="H1166" s="13">
        <f t="shared" si="217"/>
        <v>1.030732475098814</v>
      </c>
      <c r="I1166" s="16">
        <f t="shared" si="224"/>
        <v>8.9492180047314402</v>
      </c>
      <c r="J1166" s="13">
        <f t="shared" si="218"/>
        <v>8.906714656833044</v>
      </c>
      <c r="K1166" s="13">
        <f t="shared" si="219"/>
        <v>4.2503347898396271E-2</v>
      </c>
      <c r="L1166" s="13">
        <f t="shared" si="220"/>
        <v>0</v>
      </c>
      <c r="M1166" s="13">
        <f t="shared" si="225"/>
        <v>2.1988223980627515</v>
      </c>
      <c r="N1166" s="13">
        <f t="shared" si="221"/>
        <v>1.3632698867989059</v>
      </c>
      <c r="O1166" s="13">
        <f t="shared" si="222"/>
        <v>1.3632698867989059</v>
      </c>
      <c r="Q1166">
        <v>21.2072732082556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8.7685043988269804</v>
      </c>
      <c r="G1167" s="13">
        <f t="shared" si="216"/>
        <v>0</v>
      </c>
      <c r="H1167" s="13">
        <f t="shared" si="217"/>
        <v>8.7685043988269804</v>
      </c>
      <c r="I1167" s="16">
        <f t="shared" si="224"/>
        <v>8.8110077467253767</v>
      </c>
      <c r="J1167" s="13">
        <f t="shared" si="218"/>
        <v>8.7670110149032183</v>
      </c>
      <c r="K1167" s="13">
        <f t="shared" si="219"/>
        <v>4.3996731822158353E-2</v>
      </c>
      <c r="L1167" s="13">
        <f t="shared" si="220"/>
        <v>0</v>
      </c>
      <c r="M1167" s="13">
        <f t="shared" si="225"/>
        <v>0.83555251126384555</v>
      </c>
      <c r="N1167" s="13">
        <f t="shared" si="221"/>
        <v>0.51804255698358426</v>
      </c>
      <c r="O1167" s="13">
        <f t="shared" si="222"/>
        <v>0.51804255698358426</v>
      </c>
      <c r="Q1167">
        <v>20.63083293662255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0.7838022171174619</v>
      </c>
      <c r="G1168" s="13">
        <f t="shared" si="216"/>
        <v>0</v>
      </c>
      <c r="H1168" s="13">
        <f t="shared" si="217"/>
        <v>0.7838022171174619</v>
      </c>
      <c r="I1168" s="16">
        <f t="shared" si="224"/>
        <v>0.82779894893962025</v>
      </c>
      <c r="J1168" s="13">
        <f t="shared" si="218"/>
        <v>0.8277716962464905</v>
      </c>
      <c r="K1168" s="13">
        <f t="shared" si="219"/>
        <v>2.7252693129753425E-5</v>
      </c>
      <c r="L1168" s="13">
        <f t="shared" si="220"/>
        <v>0</v>
      </c>
      <c r="M1168" s="13">
        <f t="shared" si="225"/>
        <v>0.3175099542802613</v>
      </c>
      <c r="N1168" s="13">
        <f t="shared" si="221"/>
        <v>0.19685617165376201</v>
      </c>
      <c r="O1168" s="13">
        <f t="shared" si="222"/>
        <v>0.19685617165376201</v>
      </c>
      <c r="Q1168">
        <v>22.748594603643141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31.21122802229937</v>
      </c>
      <c r="G1169" s="13">
        <f t="shared" si="216"/>
        <v>0.43476076569869593</v>
      </c>
      <c r="H1169" s="13">
        <f t="shared" si="217"/>
        <v>30.776467256600675</v>
      </c>
      <c r="I1169" s="16">
        <f t="shared" si="224"/>
        <v>30.776494509293805</v>
      </c>
      <c r="J1169" s="13">
        <f t="shared" si="218"/>
        <v>29.673522013329581</v>
      </c>
      <c r="K1169" s="13">
        <f t="shared" si="219"/>
        <v>1.1029724959642238</v>
      </c>
      <c r="L1169" s="13">
        <f t="shared" si="220"/>
        <v>0</v>
      </c>
      <c r="M1169" s="13">
        <f t="shared" si="225"/>
        <v>0.12065378262649928</v>
      </c>
      <c r="N1169" s="13">
        <f t="shared" si="221"/>
        <v>7.4805345228429562E-2</v>
      </c>
      <c r="O1169" s="13">
        <f t="shared" si="222"/>
        <v>0.50956611092712545</v>
      </c>
      <c r="Q1169">
        <v>24.058713000000012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8.1031492379975791</v>
      </c>
      <c r="G1170" s="13">
        <f t="shared" si="216"/>
        <v>0</v>
      </c>
      <c r="H1170" s="13">
        <f t="shared" si="217"/>
        <v>8.1031492379975791</v>
      </c>
      <c r="I1170" s="16">
        <f t="shared" si="224"/>
        <v>9.2061217339618029</v>
      </c>
      <c r="J1170" s="13">
        <f t="shared" si="218"/>
        <v>9.1744192631229069</v>
      </c>
      <c r="K1170" s="13">
        <f t="shared" si="219"/>
        <v>3.1702470838895991E-2</v>
      </c>
      <c r="L1170" s="13">
        <f t="shared" si="220"/>
        <v>0</v>
      </c>
      <c r="M1170" s="13">
        <f t="shared" si="225"/>
        <v>4.5848437398069722E-2</v>
      </c>
      <c r="N1170" s="13">
        <f t="shared" si="221"/>
        <v>2.8426031186803227E-2</v>
      </c>
      <c r="O1170" s="13">
        <f t="shared" si="222"/>
        <v>2.8426031186803227E-2</v>
      </c>
      <c r="Q1170">
        <v>23.904868242423159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2.9229641558915498</v>
      </c>
      <c r="G1171" s="13">
        <f t="shared" si="216"/>
        <v>0</v>
      </c>
      <c r="H1171" s="13">
        <f t="shared" si="217"/>
        <v>2.9229641558915498</v>
      </c>
      <c r="I1171" s="16">
        <f t="shared" si="224"/>
        <v>2.9546666267304458</v>
      </c>
      <c r="J1171" s="13">
        <f t="shared" si="218"/>
        <v>2.9532307934884461</v>
      </c>
      <c r="K1171" s="13">
        <f t="shared" si="219"/>
        <v>1.4358332419996955E-3</v>
      </c>
      <c r="L1171" s="13">
        <f t="shared" si="220"/>
        <v>0</v>
      </c>
      <c r="M1171" s="13">
        <f t="shared" si="225"/>
        <v>1.7422406211266495E-2</v>
      </c>
      <c r="N1171" s="13">
        <f t="shared" si="221"/>
        <v>1.0801891850985228E-2</v>
      </c>
      <c r="O1171" s="13">
        <f t="shared" si="222"/>
        <v>1.0801891850985228E-2</v>
      </c>
      <c r="Q1171">
        <v>21.70026610150401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54.994716793855858</v>
      </c>
      <c r="G1172" s="13">
        <f t="shared" si="216"/>
        <v>3.0938215155358089</v>
      </c>
      <c r="H1172" s="13">
        <f t="shared" si="217"/>
        <v>51.90089527832005</v>
      </c>
      <c r="I1172" s="16">
        <f t="shared" si="224"/>
        <v>51.902331111562049</v>
      </c>
      <c r="J1172" s="13">
        <f t="shared" si="218"/>
        <v>40.814676347117206</v>
      </c>
      <c r="K1172" s="13">
        <f t="shared" si="219"/>
        <v>11.087654764444842</v>
      </c>
      <c r="L1172" s="13">
        <f t="shared" si="220"/>
        <v>0</v>
      </c>
      <c r="M1172" s="13">
        <f t="shared" si="225"/>
        <v>6.6205143602812676E-3</v>
      </c>
      <c r="N1172" s="13">
        <f t="shared" si="221"/>
        <v>4.104718903374386E-3</v>
      </c>
      <c r="O1172" s="13">
        <f t="shared" si="222"/>
        <v>3.0979262344391834</v>
      </c>
      <c r="Q1172">
        <v>16.602124835146611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32.667094563408988</v>
      </c>
      <c r="G1173" s="13">
        <f t="shared" si="216"/>
        <v>0.59753072824075382</v>
      </c>
      <c r="H1173" s="13">
        <f t="shared" si="217"/>
        <v>32.069563835168232</v>
      </c>
      <c r="I1173" s="16">
        <f t="shared" si="224"/>
        <v>43.157218599613074</v>
      </c>
      <c r="J1173" s="13">
        <f t="shared" si="218"/>
        <v>35.564626719071114</v>
      </c>
      <c r="K1173" s="13">
        <f t="shared" si="219"/>
        <v>7.5925918805419599</v>
      </c>
      <c r="L1173" s="13">
        <f t="shared" si="220"/>
        <v>0</v>
      </c>
      <c r="M1173" s="13">
        <f t="shared" si="225"/>
        <v>2.5157954569068816E-3</v>
      </c>
      <c r="N1173" s="13">
        <f t="shared" si="221"/>
        <v>1.5597931832822666E-3</v>
      </c>
      <c r="O1173" s="13">
        <f t="shared" si="222"/>
        <v>0.59909052142403607</v>
      </c>
      <c r="Q1173">
        <v>15.874374268354449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27.13383489810683</v>
      </c>
      <c r="G1174" s="13">
        <f t="shared" si="216"/>
        <v>0</v>
      </c>
      <c r="H1174" s="13">
        <f t="shared" si="217"/>
        <v>27.13383489810683</v>
      </c>
      <c r="I1174" s="16">
        <f t="shared" si="224"/>
        <v>34.726426778648786</v>
      </c>
      <c r="J1174" s="13">
        <f t="shared" si="218"/>
        <v>28.615712799306156</v>
      </c>
      <c r="K1174" s="13">
        <f t="shared" si="219"/>
        <v>6.1107139793426306</v>
      </c>
      <c r="L1174" s="13">
        <f t="shared" si="220"/>
        <v>0</v>
      </c>
      <c r="M1174" s="13">
        <f t="shared" si="225"/>
        <v>9.56002273624615E-4</v>
      </c>
      <c r="N1174" s="13">
        <f t="shared" si="221"/>
        <v>5.9272140964726125E-4</v>
      </c>
      <c r="O1174" s="13">
        <f t="shared" si="222"/>
        <v>5.9272140964726125E-4</v>
      </c>
      <c r="Q1174">
        <v>12.733373791557479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9.8111504469172992</v>
      </c>
      <c r="G1175" s="13">
        <f t="shared" si="216"/>
        <v>0</v>
      </c>
      <c r="H1175" s="13">
        <f t="shared" si="217"/>
        <v>9.8111504469172992</v>
      </c>
      <c r="I1175" s="16">
        <f t="shared" si="224"/>
        <v>15.92186442625993</v>
      </c>
      <c r="J1175" s="13">
        <f t="shared" si="218"/>
        <v>15.049368104613984</v>
      </c>
      <c r="K1175" s="13">
        <f t="shared" si="219"/>
        <v>0.87249632164594537</v>
      </c>
      <c r="L1175" s="13">
        <f t="shared" si="220"/>
        <v>0</v>
      </c>
      <c r="M1175" s="13">
        <f t="shared" si="225"/>
        <v>3.6328086397735375E-4</v>
      </c>
      <c r="N1175" s="13">
        <f t="shared" si="221"/>
        <v>2.2523413566595933E-4</v>
      </c>
      <c r="O1175" s="13">
        <f t="shared" si="222"/>
        <v>2.2523413566595933E-4</v>
      </c>
      <c r="Q1175">
        <v>11.386929593548389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129.57668953215469</v>
      </c>
      <c r="G1176" s="13">
        <f t="shared" si="216"/>
        <v>11.432295246564181</v>
      </c>
      <c r="H1176" s="13">
        <f t="shared" si="217"/>
        <v>118.14439428559051</v>
      </c>
      <c r="I1176" s="16">
        <f t="shared" si="224"/>
        <v>119.01689060723645</v>
      </c>
      <c r="J1176" s="13">
        <f t="shared" si="218"/>
        <v>48.646594279779748</v>
      </c>
      <c r="K1176" s="13">
        <f t="shared" si="219"/>
        <v>70.3702963274567</v>
      </c>
      <c r="L1176" s="13">
        <f t="shared" si="220"/>
        <v>59.663934763641969</v>
      </c>
      <c r="M1176" s="13">
        <f t="shared" si="225"/>
        <v>59.664072810370278</v>
      </c>
      <c r="N1176" s="13">
        <f t="shared" si="221"/>
        <v>36.991725142429573</v>
      </c>
      <c r="O1176" s="13">
        <f t="shared" si="222"/>
        <v>48.424020388993753</v>
      </c>
      <c r="Q1176">
        <v>13.518037706541699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10.43766778883175</v>
      </c>
      <c r="G1177" s="13">
        <f t="shared" si="216"/>
        <v>0</v>
      </c>
      <c r="H1177" s="13">
        <f t="shared" si="217"/>
        <v>10.43766778883175</v>
      </c>
      <c r="I1177" s="16">
        <f t="shared" si="224"/>
        <v>21.144029352646477</v>
      </c>
      <c r="J1177" s="13">
        <f t="shared" si="218"/>
        <v>20.142513433173317</v>
      </c>
      <c r="K1177" s="13">
        <f t="shared" si="219"/>
        <v>1.0015159194731602</v>
      </c>
      <c r="L1177" s="13">
        <f t="shared" si="220"/>
        <v>0</v>
      </c>
      <c r="M1177" s="13">
        <f t="shared" si="225"/>
        <v>22.672347667940706</v>
      </c>
      <c r="N1177" s="13">
        <f t="shared" si="221"/>
        <v>14.056855554123237</v>
      </c>
      <c r="O1177" s="13">
        <f t="shared" si="222"/>
        <v>14.056855554123237</v>
      </c>
      <c r="Q1177">
        <v>16.636994575121189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18.332305146061248</v>
      </c>
      <c r="G1178" s="13">
        <f t="shared" si="216"/>
        <v>0</v>
      </c>
      <c r="H1178" s="13">
        <f t="shared" si="217"/>
        <v>18.332305146061248</v>
      </c>
      <c r="I1178" s="16">
        <f t="shared" si="224"/>
        <v>19.333821065534408</v>
      </c>
      <c r="J1178" s="13">
        <f t="shared" si="218"/>
        <v>18.835589309074965</v>
      </c>
      <c r="K1178" s="13">
        <f t="shared" si="219"/>
        <v>0.49823175645944318</v>
      </c>
      <c r="L1178" s="13">
        <f t="shared" si="220"/>
        <v>0</v>
      </c>
      <c r="M1178" s="13">
        <f t="shared" si="225"/>
        <v>8.6154921138174689</v>
      </c>
      <c r="N1178" s="13">
        <f t="shared" si="221"/>
        <v>5.3416051105668307</v>
      </c>
      <c r="O1178" s="13">
        <f t="shared" si="222"/>
        <v>5.3416051105668307</v>
      </c>
      <c r="Q1178">
        <v>19.916918879801539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0.22671283173807119</v>
      </c>
      <c r="G1179" s="13">
        <f t="shared" si="216"/>
        <v>0</v>
      </c>
      <c r="H1179" s="13">
        <f t="shared" si="217"/>
        <v>0.22671283173807119</v>
      </c>
      <c r="I1179" s="16">
        <f t="shared" si="224"/>
        <v>0.72494458819751439</v>
      </c>
      <c r="J1179" s="13">
        <f t="shared" si="218"/>
        <v>0.72492641056955232</v>
      </c>
      <c r="K1179" s="13">
        <f t="shared" si="219"/>
        <v>1.8177627962079335E-5</v>
      </c>
      <c r="L1179" s="13">
        <f t="shared" si="220"/>
        <v>0</v>
      </c>
      <c r="M1179" s="13">
        <f t="shared" si="225"/>
        <v>3.2738870032506382</v>
      </c>
      <c r="N1179" s="13">
        <f t="shared" si="221"/>
        <v>2.0298099420153957</v>
      </c>
      <c r="O1179" s="13">
        <f t="shared" si="222"/>
        <v>2.0298099420153957</v>
      </c>
      <c r="Q1179">
        <v>22.797926941195719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1.429157252842453</v>
      </c>
      <c r="G1180" s="13">
        <f t="shared" si="216"/>
        <v>0</v>
      </c>
      <c r="H1180" s="13">
        <f t="shared" si="217"/>
        <v>1.429157252842453</v>
      </c>
      <c r="I1180" s="16">
        <f t="shared" si="224"/>
        <v>1.4291754304704152</v>
      </c>
      <c r="J1180" s="13">
        <f t="shared" si="218"/>
        <v>1.429054696887379</v>
      </c>
      <c r="K1180" s="13">
        <f t="shared" si="219"/>
        <v>1.207335830362144E-4</v>
      </c>
      <c r="L1180" s="13">
        <f t="shared" si="220"/>
        <v>0</v>
      </c>
      <c r="M1180" s="13">
        <f t="shared" si="225"/>
        <v>1.2440770612352425</v>
      </c>
      <c r="N1180" s="13">
        <f t="shared" si="221"/>
        <v>0.77132777796585039</v>
      </c>
      <c r="O1180" s="13">
        <f t="shared" si="222"/>
        <v>0.77132777796585039</v>
      </c>
      <c r="Q1180">
        <v>23.814232024112101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1.770808762154648</v>
      </c>
      <c r="G1181" s="13">
        <f t="shared" si="216"/>
        <v>0</v>
      </c>
      <c r="H1181" s="13">
        <f t="shared" si="217"/>
        <v>1.770808762154648</v>
      </c>
      <c r="I1181" s="16">
        <f t="shared" si="224"/>
        <v>1.7709294957376842</v>
      </c>
      <c r="J1181" s="13">
        <f t="shared" si="218"/>
        <v>1.7707387526573861</v>
      </c>
      <c r="K1181" s="13">
        <f t="shared" si="219"/>
        <v>1.9074308029809472E-4</v>
      </c>
      <c r="L1181" s="13">
        <f t="shared" si="220"/>
        <v>0</v>
      </c>
      <c r="M1181" s="13">
        <f t="shared" si="225"/>
        <v>0.47274928326939214</v>
      </c>
      <c r="N1181" s="13">
        <f t="shared" si="221"/>
        <v>0.29310455562702314</v>
      </c>
      <c r="O1181" s="13">
        <f t="shared" si="222"/>
        <v>0.29310455562702314</v>
      </c>
      <c r="Q1181">
        <v>25.145201000000011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5.6486915238905446</v>
      </c>
      <c r="G1182" s="13">
        <f t="shared" si="216"/>
        <v>0</v>
      </c>
      <c r="H1182" s="13">
        <f t="shared" si="217"/>
        <v>5.6486915238905446</v>
      </c>
      <c r="I1182" s="16">
        <f t="shared" si="224"/>
        <v>5.6488822669708423</v>
      </c>
      <c r="J1182" s="13">
        <f t="shared" si="218"/>
        <v>5.6420285125485377</v>
      </c>
      <c r="K1182" s="13">
        <f t="shared" si="219"/>
        <v>6.8537544223046254E-3</v>
      </c>
      <c r="L1182" s="13">
        <f t="shared" si="220"/>
        <v>0</v>
      </c>
      <c r="M1182" s="13">
        <f t="shared" si="225"/>
        <v>0.179644727642369</v>
      </c>
      <c r="N1182" s="13">
        <f t="shared" si="221"/>
        <v>0.11137973113826878</v>
      </c>
      <c r="O1182" s="13">
        <f t="shared" si="222"/>
        <v>0.11137973113826878</v>
      </c>
      <c r="Q1182">
        <v>24.403219469930701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46.430758881812103</v>
      </c>
      <c r="G1183" s="13">
        <f t="shared" si="216"/>
        <v>2.1363470017711808</v>
      </c>
      <c r="H1183" s="13">
        <f t="shared" si="217"/>
        <v>44.294411880040926</v>
      </c>
      <c r="I1183" s="16">
        <f t="shared" si="224"/>
        <v>44.301265634463228</v>
      </c>
      <c r="J1183" s="13">
        <f t="shared" si="218"/>
        <v>38.749886230674498</v>
      </c>
      <c r="K1183" s="13">
        <f t="shared" si="219"/>
        <v>5.5513794037887294</v>
      </c>
      <c r="L1183" s="13">
        <f t="shared" si="220"/>
        <v>0</v>
      </c>
      <c r="M1183" s="13">
        <f t="shared" si="225"/>
        <v>6.8264996504100214E-2</v>
      </c>
      <c r="N1183" s="13">
        <f t="shared" si="221"/>
        <v>4.2324297832542129E-2</v>
      </c>
      <c r="O1183" s="13">
        <f t="shared" si="222"/>
        <v>2.1786712996037227</v>
      </c>
      <c r="Q1183">
        <v>19.302180572914569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38.974498569862767</v>
      </c>
      <c r="G1184" s="13">
        <f t="shared" si="216"/>
        <v>1.3027161864391552</v>
      </c>
      <c r="H1184" s="13">
        <f t="shared" si="217"/>
        <v>37.671782383423611</v>
      </c>
      <c r="I1184" s="16">
        <f t="shared" si="224"/>
        <v>43.223161787212341</v>
      </c>
      <c r="J1184" s="13">
        <f t="shared" si="218"/>
        <v>35.873565194212304</v>
      </c>
      <c r="K1184" s="13">
        <f t="shared" si="219"/>
        <v>7.3495965930000366</v>
      </c>
      <c r="L1184" s="13">
        <f t="shared" si="220"/>
        <v>0</v>
      </c>
      <c r="M1184" s="13">
        <f t="shared" si="225"/>
        <v>2.5940698671558085E-2</v>
      </c>
      <c r="N1184" s="13">
        <f t="shared" si="221"/>
        <v>1.6083233176366011E-2</v>
      </c>
      <c r="O1184" s="13">
        <f t="shared" si="222"/>
        <v>1.3187994196155213</v>
      </c>
      <c r="Q1184">
        <v>16.21771763127672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16.243197272882799</v>
      </c>
      <c r="G1185" s="13">
        <f t="shared" si="216"/>
        <v>0</v>
      </c>
      <c r="H1185" s="13">
        <f t="shared" si="217"/>
        <v>16.243197272882799</v>
      </c>
      <c r="I1185" s="16">
        <f t="shared" si="224"/>
        <v>23.592793865882836</v>
      </c>
      <c r="J1185" s="13">
        <f t="shared" si="218"/>
        <v>21.574571804995415</v>
      </c>
      <c r="K1185" s="13">
        <f t="shared" si="219"/>
        <v>2.0182220608874211</v>
      </c>
      <c r="L1185" s="13">
        <f t="shared" si="220"/>
        <v>0</v>
      </c>
      <c r="M1185" s="13">
        <f t="shared" si="225"/>
        <v>9.8574654951920741E-3</v>
      </c>
      <c r="N1185" s="13">
        <f t="shared" si="221"/>
        <v>6.1116286070190861E-3</v>
      </c>
      <c r="O1185" s="13">
        <f t="shared" si="222"/>
        <v>6.1116286070190861E-3</v>
      </c>
      <c r="Q1185">
        <v>13.520633568910361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12.736299683052829</v>
      </c>
      <c r="G1186" s="13">
        <f t="shared" si="216"/>
        <v>0</v>
      </c>
      <c r="H1186" s="13">
        <f t="shared" si="217"/>
        <v>12.736299683052829</v>
      </c>
      <c r="I1186" s="16">
        <f t="shared" si="224"/>
        <v>14.75452174394025</v>
      </c>
      <c r="J1186" s="13">
        <f t="shared" si="218"/>
        <v>14.08124334756236</v>
      </c>
      <c r="K1186" s="13">
        <f t="shared" si="219"/>
        <v>0.67327839637789033</v>
      </c>
      <c r="L1186" s="13">
        <f t="shared" si="220"/>
        <v>0</v>
      </c>
      <c r="M1186" s="13">
        <f t="shared" si="225"/>
        <v>3.7458368881729881E-3</v>
      </c>
      <c r="N1186" s="13">
        <f t="shared" si="221"/>
        <v>2.3224188706672524E-3</v>
      </c>
      <c r="O1186" s="13">
        <f t="shared" si="222"/>
        <v>2.3224188706672524E-3</v>
      </c>
      <c r="Q1186">
        <v>11.722467593548391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32.778197022430277</v>
      </c>
      <c r="G1187" s="13">
        <f t="shared" si="216"/>
        <v>0.60995229476665436</v>
      </c>
      <c r="H1187" s="13">
        <f t="shared" si="217"/>
        <v>32.16824472766362</v>
      </c>
      <c r="I1187" s="16">
        <f t="shared" si="224"/>
        <v>32.841523124041508</v>
      </c>
      <c r="J1187" s="13">
        <f t="shared" si="218"/>
        <v>28.039586035775837</v>
      </c>
      <c r="K1187" s="13">
        <f t="shared" si="219"/>
        <v>4.8019370882656709</v>
      </c>
      <c r="L1187" s="13">
        <f t="shared" si="220"/>
        <v>0</v>
      </c>
      <c r="M1187" s="13">
        <f t="shared" si="225"/>
        <v>1.4234180175057357E-3</v>
      </c>
      <c r="N1187" s="13">
        <f t="shared" si="221"/>
        <v>8.8251917085355614E-4</v>
      </c>
      <c r="O1187" s="13">
        <f t="shared" si="222"/>
        <v>0.61083481393750794</v>
      </c>
      <c r="Q1187">
        <v>13.668425785214341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19.07546195753018</v>
      </c>
      <c r="G1188" s="13">
        <f t="shared" si="216"/>
        <v>0</v>
      </c>
      <c r="H1188" s="13">
        <f t="shared" si="217"/>
        <v>19.07546195753018</v>
      </c>
      <c r="I1188" s="16">
        <f t="shared" si="224"/>
        <v>23.877399045795851</v>
      </c>
      <c r="J1188" s="13">
        <f t="shared" si="218"/>
        <v>22.235686915049115</v>
      </c>
      <c r="K1188" s="13">
        <f t="shared" si="219"/>
        <v>1.6417121307467362</v>
      </c>
      <c r="L1188" s="13">
        <f t="shared" si="220"/>
        <v>0</v>
      </c>
      <c r="M1188" s="13">
        <f t="shared" si="225"/>
        <v>5.4089884665217951E-4</v>
      </c>
      <c r="N1188" s="13">
        <f t="shared" si="221"/>
        <v>3.3535728492435131E-4</v>
      </c>
      <c r="O1188" s="13">
        <f t="shared" si="222"/>
        <v>3.3535728492435131E-4</v>
      </c>
      <c r="Q1188">
        <v>15.467686738573359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11.97421821927794</v>
      </c>
      <c r="G1189" s="13">
        <f t="shared" si="216"/>
        <v>0</v>
      </c>
      <c r="H1189" s="13">
        <f t="shared" si="217"/>
        <v>11.97421821927794</v>
      </c>
      <c r="I1189" s="16">
        <f t="shared" si="224"/>
        <v>13.615930350024676</v>
      </c>
      <c r="J1189" s="13">
        <f t="shared" si="218"/>
        <v>13.38691889820277</v>
      </c>
      <c r="K1189" s="13">
        <f t="shared" si="219"/>
        <v>0.22901145182190596</v>
      </c>
      <c r="L1189" s="13">
        <f t="shared" si="220"/>
        <v>0</v>
      </c>
      <c r="M1189" s="13">
        <f t="shared" si="225"/>
        <v>2.0554156172782821E-4</v>
      </c>
      <c r="N1189" s="13">
        <f t="shared" si="221"/>
        <v>1.2743576827125349E-4</v>
      </c>
      <c r="O1189" s="13">
        <f t="shared" si="222"/>
        <v>1.2743576827125349E-4</v>
      </c>
      <c r="Q1189">
        <v>18.074796541765568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8.6942189897263571</v>
      </c>
      <c r="G1190" s="13">
        <f t="shared" si="216"/>
        <v>0</v>
      </c>
      <c r="H1190" s="13">
        <f t="shared" si="217"/>
        <v>8.6942189897263571</v>
      </c>
      <c r="I1190" s="16">
        <f t="shared" si="224"/>
        <v>8.9232304415482631</v>
      </c>
      <c r="J1190" s="13">
        <f t="shared" si="218"/>
        <v>8.876763922569328</v>
      </c>
      <c r="K1190" s="13">
        <f t="shared" si="219"/>
        <v>4.6466518978935056E-2</v>
      </c>
      <c r="L1190" s="13">
        <f t="shared" si="220"/>
        <v>0</v>
      </c>
      <c r="M1190" s="13">
        <f t="shared" si="225"/>
        <v>7.810579345657472E-5</v>
      </c>
      <c r="N1190" s="13">
        <f t="shared" si="221"/>
        <v>4.8425591943076327E-5</v>
      </c>
      <c r="O1190" s="13">
        <f t="shared" si="222"/>
        <v>4.8425591943076327E-5</v>
      </c>
      <c r="Q1190">
        <v>20.51099354749935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0.58322359674707358</v>
      </c>
      <c r="G1191" s="13">
        <f t="shared" si="216"/>
        <v>0</v>
      </c>
      <c r="H1191" s="13">
        <f t="shared" si="217"/>
        <v>0.58322359674707358</v>
      </c>
      <c r="I1191" s="16">
        <f t="shared" si="224"/>
        <v>0.62969011572600864</v>
      </c>
      <c r="J1191" s="13">
        <f t="shared" si="218"/>
        <v>0.62967931360534424</v>
      </c>
      <c r="K1191" s="13">
        <f t="shared" si="219"/>
        <v>1.0802120664399339E-5</v>
      </c>
      <c r="L1191" s="13">
        <f t="shared" si="220"/>
        <v>0</v>
      </c>
      <c r="M1191" s="13">
        <f t="shared" si="225"/>
        <v>2.9680201513498393E-5</v>
      </c>
      <c r="N1191" s="13">
        <f t="shared" si="221"/>
        <v>1.8401724938369004E-5</v>
      </c>
      <c r="O1191" s="13">
        <f t="shared" si="222"/>
        <v>1.8401724938369004E-5</v>
      </c>
      <c r="Q1191">
        <v>23.49391939685351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0.1383343842146027</v>
      </c>
      <c r="G1192" s="13">
        <f t="shared" si="216"/>
        <v>0</v>
      </c>
      <c r="H1192" s="13">
        <f t="shared" si="217"/>
        <v>0.1383343842146027</v>
      </c>
      <c r="I1192" s="16">
        <f t="shared" si="224"/>
        <v>0.1383451863352671</v>
      </c>
      <c r="J1192" s="13">
        <f t="shared" si="218"/>
        <v>0.13834509188967084</v>
      </c>
      <c r="K1192" s="13">
        <f t="shared" si="219"/>
        <v>9.4445596260372966E-8</v>
      </c>
      <c r="L1192" s="13">
        <f t="shared" si="220"/>
        <v>0</v>
      </c>
      <c r="M1192" s="13">
        <f t="shared" si="225"/>
        <v>1.1278476575129389E-5</v>
      </c>
      <c r="N1192" s="13">
        <f t="shared" si="221"/>
        <v>6.9926554765802216E-6</v>
      </c>
      <c r="O1192" s="13">
        <f t="shared" si="222"/>
        <v>6.9926554765802216E-6</v>
      </c>
      <c r="Q1192">
        <v>24.874306170936329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0.28527111888338369</v>
      </c>
      <c r="G1193" s="13">
        <f t="shared" si="216"/>
        <v>0</v>
      </c>
      <c r="H1193" s="13">
        <f t="shared" si="217"/>
        <v>0.28527111888338369</v>
      </c>
      <c r="I1193" s="16">
        <f t="shared" si="224"/>
        <v>0.28527121332897998</v>
      </c>
      <c r="J1193" s="13">
        <f t="shared" si="218"/>
        <v>0.28527033819882891</v>
      </c>
      <c r="K1193" s="13">
        <f t="shared" si="219"/>
        <v>8.7513015106788217E-7</v>
      </c>
      <c r="L1193" s="13">
        <f t="shared" si="220"/>
        <v>0</v>
      </c>
      <c r="M1193" s="13">
        <f t="shared" si="225"/>
        <v>4.2858210985491677E-6</v>
      </c>
      <c r="N1193" s="13">
        <f t="shared" si="221"/>
        <v>2.6572090811004839E-6</v>
      </c>
      <c r="O1193" s="13">
        <f t="shared" si="222"/>
        <v>2.6572090811004839E-6</v>
      </c>
      <c r="Q1193">
        <v>24.477917000000009</v>
      </c>
    </row>
    <row r="1194" spans="1:17" x14ac:dyDescent="0.2">
      <c r="A1194" s="14">
        <f t="shared" si="223"/>
        <v>58319</v>
      </c>
      <c r="B1194" s="1">
        <v>9</v>
      </c>
      <c r="F1194" s="34">
        <v>1.355617377690628</v>
      </c>
      <c r="G1194" s="13">
        <f t="shared" si="216"/>
        <v>0</v>
      </c>
      <c r="H1194" s="13">
        <f t="shared" si="217"/>
        <v>1.355617377690628</v>
      </c>
      <c r="I1194" s="16">
        <f t="shared" si="224"/>
        <v>1.355618252820779</v>
      </c>
      <c r="J1194" s="13">
        <f t="shared" si="218"/>
        <v>1.3555044200258153</v>
      </c>
      <c r="K1194" s="13">
        <f t="shared" si="219"/>
        <v>1.1383279496368637E-4</v>
      </c>
      <c r="L1194" s="13">
        <f t="shared" si="220"/>
        <v>0</v>
      </c>
      <c r="M1194" s="13">
        <f t="shared" si="225"/>
        <v>1.6286120174486838E-6</v>
      </c>
      <c r="N1194" s="13">
        <f t="shared" si="221"/>
        <v>1.0097394508181839E-6</v>
      </c>
      <c r="O1194" s="13">
        <f t="shared" si="222"/>
        <v>1.0097394508181839E-6</v>
      </c>
      <c r="Q1194">
        <v>23.104384115142789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5.8493745698272814</v>
      </c>
      <c r="G1195" s="13">
        <f t="shared" si="216"/>
        <v>0</v>
      </c>
      <c r="H1195" s="13">
        <f t="shared" si="217"/>
        <v>5.8493745698272814</v>
      </c>
      <c r="I1195" s="16">
        <f t="shared" si="224"/>
        <v>5.8494884026222449</v>
      </c>
      <c r="J1195" s="13">
        <f t="shared" si="218"/>
        <v>5.8377434384634501</v>
      </c>
      <c r="K1195" s="13">
        <f t="shared" si="219"/>
        <v>1.174496415879478E-2</v>
      </c>
      <c r="L1195" s="13">
        <f t="shared" si="220"/>
        <v>0</v>
      </c>
      <c r="M1195" s="13">
        <f t="shared" si="225"/>
        <v>6.1887256663049991E-7</v>
      </c>
      <c r="N1195" s="13">
        <f t="shared" si="221"/>
        <v>3.8370099131090992E-7</v>
      </c>
      <c r="O1195" s="13">
        <f t="shared" si="222"/>
        <v>3.8370099131090992E-7</v>
      </c>
      <c r="Q1195">
        <v>21.310839619458669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65.824042944151742</v>
      </c>
      <c r="G1196" s="13">
        <f t="shared" si="216"/>
        <v>4.3045705519797135</v>
      </c>
      <c r="H1196" s="13">
        <f t="shared" si="217"/>
        <v>61.519472392172027</v>
      </c>
      <c r="I1196" s="16">
        <f t="shared" si="224"/>
        <v>61.531217356330821</v>
      </c>
      <c r="J1196" s="13">
        <f t="shared" si="218"/>
        <v>44.660584427360853</v>
      </c>
      <c r="K1196" s="13">
        <f t="shared" si="219"/>
        <v>16.870632928969968</v>
      </c>
      <c r="L1196" s="13">
        <f t="shared" si="220"/>
        <v>5.770899958270455</v>
      </c>
      <c r="M1196" s="13">
        <f t="shared" si="225"/>
        <v>5.7709001934420305</v>
      </c>
      <c r="N1196" s="13">
        <f t="shared" si="221"/>
        <v>3.5779581199340589</v>
      </c>
      <c r="O1196" s="13">
        <f t="shared" si="222"/>
        <v>7.8825286719137724</v>
      </c>
      <c r="Q1196">
        <v>16.353178718475689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8.5984336631366021E-5</v>
      </c>
      <c r="G1197" s="13">
        <f t="shared" si="216"/>
        <v>0</v>
      </c>
      <c r="H1197" s="13">
        <f t="shared" si="217"/>
        <v>8.5984336631366021E-5</v>
      </c>
      <c r="I1197" s="16">
        <f t="shared" si="224"/>
        <v>11.099818955036145</v>
      </c>
      <c r="J1197" s="13">
        <f t="shared" si="218"/>
        <v>10.867554425047093</v>
      </c>
      <c r="K1197" s="13">
        <f t="shared" si="219"/>
        <v>0.23226452998905245</v>
      </c>
      <c r="L1197" s="13">
        <f t="shared" si="220"/>
        <v>0</v>
      </c>
      <c r="M1197" s="13">
        <f t="shared" si="225"/>
        <v>2.1929420735079717</v>
      </c>
      <c r="N1197" s="13">
        <f t="shared" si="221"/>
        <v>1.3596240855749424</v>
      </c>
      <c r="O1197" s="13">
        <f t="shared" si="222"/>
        <v>1.3596240855749424</v>
      </c>
      <c r="Q1197">
        <v>13.545469983225731</v>
      </c>
    </row>
    <row r="1198" spans="1:17" x14ac:dyDescent="0.2">
      <c r="A1198" s="14">
        <f t="shared" si="223"/>
        <v>58441</v>
      </c>
      <c r="B1198" s="1">
        <v>1</v>
      </c>
      <c r="F1198" s="34">
        <v>5.3100242366187951</v>
      </c>
      <c r="G1198" s="13">
        <f t="shared" si="216"/>
        <v>0</v>
      </c>
      <c r="H1198" s="13">
        <f t="shared" si="217"/>
        <v>5.3100242366187951</v>
      </c>
      <c r="I1198" s="16">
        <f t="shared" si="224"/>
        <v>5.5422887666078475</v>
      </c>
      <c r="J1198" s="13">
        <f t="shared" si="218"/>
        <v>5.5093067336907939</v>
      </c>
      <c r="K1198" s="13">
        <f t="shared" si="219"/>
        <v>3.2982032917053594E-2</v>
      </c>
      <c r="L1198" s="13">
        <f t="shared" si="220"/>
        <v>0</v>
      </c>
      <c r="M1198" s="13">
        <f t="shared" si="225"/>
        <v>0.83331798793302925</v>
      </c>
      <c r="N1198" s="13">
        <f t="shared" si="221"/>
        <v>0.5166571525184781</v>
      </c>
      <c r="O1198" s="13">
        <f t="shared" si="222"/>
        <v>0.5166571525184781</v>
      </c>
      <c r="Q1198">
        <v>12.75232359354839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14.295232313192191</v>
      </c>
      <c r="G1199" s="13">
        <f t="shared" si="216"/>
        <v>0</v>
      </c>
      <c r="H1199" s="13">
        <f t="shared" si="217"/>
        <v>14.295232313192191</v>
      </c>
      <c r="I1199" s="16">
        <f t="shared" si="224"/>
        <v>14.328214346109245</v>
      </c>
      <c r="J1199" s="13">
        <f t="shared" si="218"/>
        <v>13.944482313063581</v>
      </c>
      <c r="K1199" s="13">
        <f t="shared" si="219"/>
        <v>0.38373203304566417</v>
      </c>
      <c r="L1199" s="13">
        <f t="shared" si="220"/>
        <v>0</v>
      </c>
      <c r="M1199" s="13">
        <f t="shared" si="225"/>
        <v>0.31666083541455115</v>
      </c>
      <c r="N1199" s="13">
        <f t="shared" si="221"/>
        <v>0.1963297179570217</v>
      </c>
      <c r="O1199" s="13">
        <f t="shared" si="222"/>
        <v>0.1963297179570217</v>
      </c>
      <c r="Q1199">
        <v>15.38260618421044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70.685853443609219</v>
      </c>
      <c r="G1200" s="13">
        <f t="shared" si="216"/>
        <v>4.8481346016625428</v>
      </c>
      <c r="H1200" s="13">
        <f t="shared" si="217"/>
        <v>65.837718841946682</v>
      </c>
      <c r="I1200" s="16">
        <f t="shared" si="224"/>
        <v>66.221450874992343</v>
      </c>
      <c r="J1200" s="13">
        <f t="shared" si="218"/>
        <v>46.563936268549078</v>
      </c>
      <c r="K1200" s="13">
        <f t="shared" si="219"/>
        <v>19.657514606443264</v>
      </c>
      <c r="L1200" s="13">
        <f t="shared" si="220"/>
        <v>8.5782729715139148</v>
      </c>
      <c r="M1200" s="13">
        <f t="shared" si="225"/>
        <v>8.6986040889714431</v>
      </c>
      <c r="N1200" s="13">
        <f t="shared" si="221"/>
        <v>5.3931345351622948</v>
      </c>
      <c r="O1200" s="13">
        <f t="shared" si="222"/>
        <v>10.241269136824837</v>
      </c>
      <c r="Q1200">
        <v>16.476099120950689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131.99694242142559</v>
      </c>
      <c r="G1201" s="13">
        <f t="shared" si="216"/>
        <v>11.702886307629901</v>
      </c>
      <c r="H1201" s="13">
        <f t="shared" si="217"/>
        <v>120.29405611379569</v>
      </c>
      <c r="I1201" s="16">
        <f t="shared" si="224"/>
        <v>131.37329774872504</v>
      </c>
      <c r="J1201" s="13">
        <f t="shared" si="218"/>
        <v>65.936809497815261</v>
      </c>
      <c r="K1201" s="13">
        <f t="shared" si="219"/>
        <v>65.436488250909775</v>
      </c>
      <c r="L1201" s="13">
        <f t="shared" si="220"/>
        <v>54.693849467742936</v>
      </c>
      <c r="M1201" s="13">
        <f t="shared" si="225"/>
        <v>57.999319021552083</v>
      </c>
      <c r="N1201" s="13">
        <f t="shared" si="221"/>
        <v>35.959577793362293</v>
      </c>
      <c r="O1201" s="13">
        <f t="shared" si="222"/>
        <v>47.662464100992196</v>
      </c>
      <c r="Q1201">
        <v>18.630119183968471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13.3543641310943</v>
      </c>
      <c r="G1202" s="13">
        <f t="shared" si="216"/>
        <v>0</v>
      </c>
      <c r="H1202" s="13">
        <f t="shared" si="217"/>
        <v>13.3543641310943</v>
      </c>
      <c r="I1202" s="16">
        <f t="shared" si="224"/>
        <v>24.097002914261139</v>
      </c>
      <c r="J1202" s="13">
        <f t="shared" si="218"/>
        <v>23.196277547052102</v>
      </c>
      <c r="K1202" s="13">
        <f t="shared" si="219"/>
        <v>0.90072536720903784</v>
      </c>
      <c r="L1202" s="13">
        <f t="shared" si="220"/>
        <v>0</v>
      </c>
      <c r="M1202" s="13">
        <f t="shared" si="225"/>
        <v>22.03974122818979</v>
      </c>
      <c r="N1202" s="13">
        <f t="shared" si="221"/>
        <v>13.664639561477669</v>
      </c>
      <c r="O1202" s="13">
        <f t="shared" si="222"/>
        <v>13.664639561477669</v>
      </c>
      <c r="Q1202">
        <v>20.273272592784039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9.4152753279499954</v>
      </c>
      <c r="G1203" s="13">
        <f t="shared" si="216"/>
        <v>0</v>
      </c>
      <c r="H1203" s="13">
        <f t="shared" si="217"/>
        <v>9.4152753279499954</v>
      </c>
      <c r="I1203" s="16">
        <f t="shared" si="224"/>
        <v>10.316000695159033</v>
      </c>
      <c r="J1203" s="13">
        <f t="shared" si="218"/>
        <v>10.259589241932357</v>
      </c>
      <c r="K1203" s="13">
        <f t="shared" si="219"/>
        <v>5.64114532266764E-2</v>
      </c>
      <c r="L1203" s="13">
        <f t="shared" si="220"/>
        <v>0</v>
      </c>
      <c r="M1203" s="13">
        <f t="shared" si="225"/>
        <v>8.375101666712121</v>
      </c>
      <c r="N1203" s="13">
        <f t="shared" si="221"/>
        <v>5.1925630333615151</v>
      </c>
      <c r="O1203" s="13">
        <f t="shared" si="222"/>
        <v>5.1925630333615151</v>
      </c>
      <c r="Q1203">
        <v>22.213682379771349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0.11713433861200211</v>
      </c>
      <c r="G1204" s="13">
        <f t="shared" si="216"/>
        <v>0</v>
      </c>
      <c r="H1204" s="13">
        <f t="shared" si="217"/>
        <v>0.11713433861200211</v>
      </c>
      <c r="I1204" s="16">
        <f t="shared" si="224"/>
        <v>0.17354579183867852</v>
      </c>
      <c r="J1204" s="13">
        <f t="shared" si="218"/>
        <v>0.17354563805560522</v>
      </c>
      <c r="K1204" s="13">
        <f t="shared" si="219"/>
        <v>1.5378307330338181E-7</v>
      </c>
      <c r="L1204" s="13">
        <f t="shared" si="220"/>
        <v>0</v>
      </c>
      <c r="M1204" s="13">
        <f t="shared" si="225"/>
        <v>3.1825386333506058</v>
      </c>
      <c r="N1204" s="13">
        <f t="shared" si="221"/>
        <v>1.9731739526773755</v>
      </c>
      <c r="O1204" s="13">
        <f t="shared" si="222"/>
        <v>1.9731739526773755</v>
      </c>
      <c r="Q1204">
        <v>26.26302200000001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0.6485061203668141</v>
      </c>
      <c r="G1205" s="13">
        <f t="shared" si="216"/>
        <v>0</v>
      </c>
      <c r="H1205" s="13">
        <f t="shared" si="217"/>
        <v>0.6485061203668141</v>
      </c>
      <c r="I1205" s="16">
        <f t="shared" si="224"/>
        <v>0.64850627414988737</v>
      </c>
      <c r="J1205" s="13">
        <f t="shared" si="218"/>
        <v>0.64849583351216356</v>
      </c>
      <c r="K1205" s="13">
        <f t="shared" si="219"/>
        <v>1.0440637723818647E-5</v>
      </c>
      <c r="L1205" s="13">
        <f t="shared" si="220"/>
        <v>0</v>
      </c>
      <c r="M1205" s="13">
        <f t="shared" si="225"/>
        <v>1.2093646806732303</v>
      </c>
      <c r="N1205" s="13">
        <f t="shared" si="221"/>
        <v>0.74980610201740283</v>
      </c>
      <c r="O1205" s="13">
        <f t="shared" si="222"/>
        <v>0.74980610201740283</v>
      </c>
      <c r="Q1205">
        <v>24.36757212916816</v>
      </c>
    </row>
    <row r="1206" spans="1:17" x14ac:dyDescent="0.2">
      <c r="A1206" s="14">
        <f t="shared" si="223"/>
        <v>58685</v>
      </c>
      <c r="B1206" s="1">
        <v>9</v>
      </c>
      <c r="F1206" s="34">
        <v>0.2072111842934298</v>
      </c>
      <c r="G1206" s="13">
        <f t="shared" si="216"/>
        <v>0</v>
      </c>
      <c r="H1206" s="13">
        <f t="shared" si="217"/>
        <v>0.2072111842934298</v>
      </c>
      <c r="I1206" s="16">
        <f t="shared" si="224"/>
        <v>0.20722162493115362</v>
      </c>
      <c r="J1206" s="13">
        <f t="shared" si="218"/>
        <v>0.20722132210662844</v>
      </c>
      <c r="K1206" s="13">
        <f t="shared" si="219"/>
        <v>3.0282452517793601E-7</v>
      </c>
      <c r="L1206" s="13">
        <f t="shared" si="220"/>
        <v>0</v>
      </c>
      <c r="M1206" s="13">
        <f t="shared" si="225"/>
        <v>0.4595585786558275</v>
      </c>
      <c r="N1206" s="13">
        <f t="shared" si="221"/>
        <v>0.28492631876661306</v>
      </c>
      <c r="O1206" s="13">
        <f t="shared" si="222"/>
        <v>0.28492631876661306</v>
      </c>
      <c r="Q1206">
        <v>25.211917161426602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22.04208904364495</v>
      </c>
      <c r="G1207" s="13">
        <f t="shared" si="216"/>
        <v>0</v>
      </c>
      <c r="H1207" s="13">
        <f t="shared" si="217"/>
        <v>22.04208904364495</v>
      </c>
      <c r="I1207" s="16">
        <f t="shared" si="224"/>
        <v>22.042089346469474</v>
      </c>
      <c r="J1207" s="13">
        <f t="shared" si="218"/>
        <v>21.388009189347009</v>
      </c>
      <c r="K1207" s="13">
        <f t="shared" si="219"/>
        <v>0.65408015712246481</v>
      </c>
      <c r="L1207" s="13">
        <f t="shared" si="220"/>
        <v>0</v>
      </c>
      <c r="M1207" s="13">
        <f t="shared" si="225"/>
        <v>0.17463225988921444</v>
      </c>
      <c r="N1207" s="13">
        <f t="shared" si="221"/>
        <v>0.10827200113131295</v>
      </c>
      <c r="O1207" s="13">
        <f t="shared" si="222"/>
        <v>0.10827200113131295</v>
      </c>
      <c r="Q1207">
        <v>20.72938677837459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5.4761597491584029</v>
      </c>
      <c r="G1208" s="13">
        <f t="shared" si="216"/>
        <v>0</v>
      </c>
      <c r="H1208" s="13">
        <f t="shared" si="217"/>
        <v>5.4761597491584029</v>
      </c>
      <c r="I1208" s="16">
        <f t="shared" si="224"/>
        <v>6.1302399062808677</v>
      </c>
      <c r="J1208" s="13">
        <f t="shared" si="218"/>
        <v>6.1077473196262932</v>
      </c>
      <c r="K1208" s="13">
        <f t="shared" si="219"/>
        <v>2.2492586654574431E-2</v>
      </c>
      <c r="L1208" s="13">
        <f t="shared" si="220"/>
        <v>0</v>
      </c>
      <c r="M1208" s="13">
        <f t="shared" si="225"/>
        <v>6.6360258757901483E-2</v>
      </c>
      <c r="N1208" s="13">
        <f t="shared" si="221"/>
        <v>4.1143360429898919E-2</v>
      </c>
      <c r="O1208" s="13">
        <f t="shared" si="222"/>
        <v>4.1143360429898919E-2</v>
      </c>
      <c r="Q1208">
        <v>17.696318309552979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0.73155097013841608</v>
      </c>
      <c r="G1209" s="13">
        <f t="shared" si="216"/>
        <v>0</v>
      </c>
      <c r="H1209" s="13">
        <f t="shared" si="217"/>
        <v>0.73155097013841608</v>
      </c>
      <c r="I1209" s="16">
        <f t="shared" si="224"/>
        <v>0.75404355679299051</v>
      </c>
      <c r="J1209" s="13">
        <f t="shared" si="218"/>
        <v>0.75396041777489131</v>
      </c>
      <c r="K1209" s="13">
        <f t="shared" si="219"/>
        <v>8.3139018099198658E-5</v>
      </c>
      <c r="L1209" s="13">
        <f t="shared" si="220"/>
        <v>0</v>
      </c>
      <c r="M1209" s="13">
        <f t="shared" si="225"/>
        <v>2.5216898328002564E-2</v>
      </c>
      <c r="N1209" s="13">
        <f t="shared" si="221"/>
        <v>1.563447696336159E-2</v>
      </c>
      <c r="O1209" s="13">
        <f t="shared" si="222"/>
        <v>1.563447696336159E-2</v>
      </c>
      <c r="Q1209">
        <v>12.80978148984704</v>
      </c>
    </row>
    <row r="1210" spans="1:17" x14ac:dyDescent="0.2">
      <c r="A1210" s="14">
        <f t="shared" si="223"/>
        <v>58807</v>
      </c>
      <c r="B1210" s="1">
        <v>1</v>
      </c>
      <c r="F1210" s="34">
        <v>80.483434268714674</v>
      </c>
      <c r="G1210" s="13">
        <f t="shared" si="216"/>
        <v>5.9435316170302617</v>
      </c>
      <c r="H1210" s="13">
        <f t="shared" si="217"/>
        <v>74.539902651684415</v>
      </c>
      <c r="I1210" s="16">
        <f t="shared" si="224"/>
        <v>74.539985790702517</v>
      </c>
      <c r="J1210" s="13">
        <f t="shared" si="218"/>
        <v>44.45049031773069</v>
      </c>
      <c r="K1210" s="13">
        <f t="shared" si="219"/>
        <v>30.089495472971826</v>
      </c>
      <c r="L1210" s="13">
        <f t="shared" si="220"/>
        <v>19.086957927926107</v>
      </c>
      <c r="M1210" s="13">
        <f t="shared" si="225"/>
        <v>19.096540349290752</v>
      </c>
      <c r="N1210" s="13">
        <f t="shared" si="221"/>
        <v>11.839855016560266</v>
      </c>
      <c r="O1210" s="13">
        <f t="shared" si="222"/>
        <v>17.783386633590528</v>
      </c>
      <c r="Q1210">
        <v>14.070590513652609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57.239684096920357</v>
      </c>
      <c r="G1211" s="13">
        <f t="shared" si="216"/>
        <v>3.3448151564429254</v>
      </c>
      <c r="H1211" s="13">
        <f t="shared" si="217"/>
        <v>53.89486894047743</v>
      </c>
      <c r="I1211" s="16">
        <f t="shared" si="224"/>
        <v>64.897406485523149</v>
      </c>
      <c r="J1211" s="13">
        <f t="shared" si="218"/>
        <v>39.316231576936623</v>
      </c>
      <c r="K1211" s="13">
        <f t="shared" si="219"/>
        <v>25.581174908586526</v>
      </c>
      <c r="L1211" s="13">
        <f t="shared" si="220"/>
        <v>14.545488661465981</v>
      </c>
      <c r="M1211" s="13">
        <f t="shared" si="225"/>
        <v>21.802173994196465</v>
      </c>
      <c r="N1211" s="13">
        <f t="shared" si="221"/>
        <v>13.517347876401809</v>
      </c>
      <c r="O1211" s="13">
        <f t="shared" si="222"/>
        <v>16.862163032844734</v>
      </c>
      <c r="Q1211">
        <v>12.41302759354839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15.62897239252796</v>
      </c>
      <c r="G1212" s="13">
        <f t="shared" si="216"/>
        <v>0</v>
      </c>
      <c r="H1212" s="13">
        <f t="shared" si="217"/>
        <v>15.62897239252796</v>
      </c>
      <c r="I1212" s="16">
        <f t="shared" si="224"/>
        <v>26.664658639648508</v>
      </c>
      <c r="J1212" s="13">
        <f t="shared" si="218"/>
        <v>24.384832970283043</v>
      </c>
      <c r="K1212" s="13">
        <f t="shared" si="219"/>
        <v>2.279825669365465</v>
      </c>
      <c r="L1212" s="13">
        <f t="shared" si="220"/>
        <v>0</v>
      </c>
      <c r="M1212" s="13">
        <f t="shared" si="225"/>
        <v>8.2848261177946565</v>
      </c>
      <c r="N1212" s="13">
        <f t="shared" si="221"/>
        <v>5.136592193032687</v>
      </c>
      <c r="O1212" s="13">
        <f t="shared" si="222"/>
        <v>5.136592193032687</v>
      </c>
      <c r="Q1212">
        <v>15.290634227560099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11.924226872093429</v>
      </c>
      <c r="G1213" s="13">
        <f t="shared" si="216"/>
        <v>0</v>
      </c>
      <c r="H1213" s="13">
        <f t="shared" si="217"/>
        <v>11.924226872093429</v>
      </c>
      <c r="I1213" s="16">
        <f t="shared" si="224"/>
        <v>14.204052541458895</v>
      </c>
      <c r="J1213" s="13">
        <f t="shared" si="218"/>
        <v>13.920692212546074</v>
      </c>
      <c r="K1213" s="13">
        <f t="shared" si="219"/>
        <v>0.28336032891282059</v>
      </c>
      <c r="L1213" s="13">
        <f t="shared" si="220"/>
        <v>0</v>
      </c>
      <c r="M1213" s="13">
        <f t="shared" si="225"/>
        <v>3.1482339247619695</v>
      </c>
      <c r="N1213" s="13">
        <f t="shared" si="221"/>
        <v>1.951905033352421</v>
      </c>
      <c r="O1213" s="13">
        <f t="shared" si="222"/>
        <v>1.951905033352421</v>
      </c>
      <c r="Q1213">
        <v>17.431214950862358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7.7975339552823488</v>
      </c>
      <c r="G1214" s="13">
        <f t="shared" si="216"/>
        <v>0</v>
      </c>
      <c r="H1214" s="13">
        <f t="shared" si="217"/>
        <v>7.7975339552823488</v>
      </c>
      <c r="I1214" s="16">
        <f t="shared" si="224"/>
        <v>8.0808942841951694</v>
      </c>
      <c r="J1214" s="13">
        <f t="shared" si="218"/>
        <v>8.038136069193591</v>
      </c>
      <c r="K1214" s="13">
        <f t="shared" si="219"/>
        <v>4.2758215001578392E-2</v>
      </c>
      <c r="L1214" s="13">
        <f t="shared" si="220"/>
        <v>0</v>
      </c>
      <c r="M1214" s="13">
        <f t="shared" si="225"/>
        <v>1.1963288914095485</v>
      </c>
      <c r="N1214" s="13">
        <f t="shared" si="221"/>
        <v>0.74172391267392002</v>
      </c>
      <c r="O1214" s="13">
        <f t="shared" si="222"/>
        <v>0.74172391267392002</v>
      </c>
      <c r="Q1214">
        <v>18.99723942298828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0.72927336111797292</v>
      </c>
      <c r="G1215" s="13">
        <f t="shared" si="216"/>
        <v>0</v>
      </c>
      <c r="H1215" s="13">
        <f t="shared" si="217"/>
        <v>0.72927336111797292</v>
      </c>
      <c r="I1215" s="16">
        <f t="shared" si="224"/>
        <v>0.77203157611955131</v>
      </c>
      <c r="J1215" s="13">
        <f t="shared" si="218"/>
        <v>0.77200879814234813</v>
      </c>
      <c r="K1215" s="13">
        <f t="shared" si="219"/>
        <v>2.2777977203181088E-5</v>
      </c>
      <c r="L1215" s="13">
        <f t="shared" si="220"/>
        <v>0</v>
      </c>
      <c r="M1215" s="13">
        <f t="shared" si="225"/>
        <v>0.45460497873562844</v>
      </c>
      <c r="N1215" s="13">
        <f t="shared" si="221"/>
        <v>0.28185508681608962</v>
      </c>
      <c r="O1215" s="13">
        <f t="shared" si="222"/>
        <v>0.28185508681608962</v>
      </c>
      <c r="Q1215">
        <v>22.53658591198943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0.63680603716206718</v>
      </c>
      <c r="G1216" s="13">
        <f t="shared" si="216"/>
        <v>0</v>
      </c>
      <c r="H1216" s="13">
        <f t="shared" si="217"/>
        <v>0.63680603716206718</v>
      </c>
      <c r="I1216" s="16">
        <f t="shared" si="224"/>
        <v>0.63682881513927037</v>
      </c>
      <c r="J1216" s="13">
        <f t="shared" si="218"/>
        <v>0.63681879507779648</v>
      </c>
      <c r="K1216" s="13">
        <f t="shared" si="219"/>
        <v>1.0020061473881015E-5</v>
      </c>
      <c r="L1216" s="13">
        <f t="shared" si="220"/>
        <v>0</v>
      </c>
      <c r="M1216" s="13">
        <f t="shared" si="225"/>
        <v>0.17274989191953882</v>
      </c>
      <c r="N1216" s="13">
        <f t="shared" si="221"/>
        <v>0.10710493299011407</v>
      </c>
      <c r="O1216" s="13">
        <f t="shared" si="222"/>
        <v>0.10710493299011407</v>
      </c>
      <c r="Q1216">
        <v>24.27173440053447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0.632595277011752</v>
      </c>
      <c r="G1217" s="13">
        <f t="shared" si="216"/>
        <v>0</v>
      </c>
      <c r="H1217" s="13">
        <f t="shared" si="217"/>
        <v>0.632595277011752</v>
      </c>
      <c r="I1217" s="16">
        <f t="shared" si="224"/>
        <v>0.63260529707322588</v>
      </c>
      <c r="J1217" s="13">
        <f t="shared" si="218"/>
        <v>0.63259618706021936</v>
      </c>
      <c r="K1217" s="13">
        <f t="shared" si="219"/>
        <v>9.1100130065191465E-6</v>
      </c>
      <c r="L1217" s="13">
        <f t="shared" si="220"/>
        <v>0</v>
      </c>
      <c r="M1217" s="13">
        <f t="shared" si="225"/>
        <v>6.5644958929424749E-2</v>
      </c>
      <c r="N1217" s="13">
        <f t="shared" si="221"/>
        <v>4.0699874536243345E-2</v>
      </c>
      <c r="O1217" s="13">
        <f t="shared" si="222"/>
        <v>4.0699874536243345E-2</v>
      </c>
      <c r="Q1217">
        <v>24.810849000000001</v>
      </c>
    </row>
    <row r="1218" spans="1:17" x14ac:dyDescent="0.2">
      <c r="A1218" s="14">
        <f t="shared" si="223"/>
        <v>59050</v>
      </c>
      <c r="B1218" s="1">
        <v>9</v>
      </c>
      <c r="F1218" s="34">
        <v>11.89120871890926</v>
      </c>
      <c r="G1218" s="13">
        <f t="shared" si="216"/>
        <v>0</v>
      </c>
      <c r="H1218" s="13">
        <f t="shared" si="217"/>
        <v>11.89120871890926</v>
      </c>
      <c r="I1218" s="16">
        <f t="shared" si="224"/>
        <v>11.891217828922267</v>
      </c>
      <c r="J1218" s="13">
        <f t="shared" si="218"/>
        <v>11.814955218562808</v>
      </c>
      <c r="K1218" s="13">
        <f t="shared" si="219"/>
        <v>7.6262610359458805E-2</v>
      </c>
      <c r="L1218" s="13">
        <f t="shared" si="220"/>
        <v>0</v>
      </c>
      <c r="M1218" s="13">
        <f t="shared" si="225"/>
        <v>2.4945084393181403E-2</v>
      </c>
      <c r="N1218" s="13">
        <f t="shared" si="221"/>
        <v>1.546595232377247E-2</v>
      </c>
      <c r="O1218" s="13">
        <f t="shared" si="222"/>
        <v>1.546595232377247E-2</v>
      </c>
      <c r="Q1218">
        <v>23.089380108655192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9.1801273513750168</v>
      </c>
      <c r="G1219" s="13">
        <f t="shared" si="216"/>
        <v>0</v>
      </c>
      <c r="H1219" s="13">
        <f t="shared" si="217"/>
        <v>9.1801273513750168</v>
      </c>
      <c r="I1219" s="16">
        <f t="shared" si="224"/>
        <v>9.2563899617344756</v>
      </c>
      <c r="J1219" s="13">
        <f t="shared" si="218"/>
        <v>9.2078358340927</v>
      </c>
      <c r="K1219" s="13">
        <f t="shared" si="219"/>
        <v>4.855412764177558E-2</v>
      </c>
      <c r="L1219" s="13">
        <f t="shared" si="220"/>
        <v>0</v>
      </c>
      <c r="M1219" s="13">
        <f t="shared" si="225"/>
        <v>9.479132069408933E-3</v>
      </c>
      <c r="N1219" s="13">
        <f t="shared" si="221"/>
        <v>5.877061883033538E-3</v>
      </c>
      <c r="O1219" s="13">
        <f t="shared" si="222"/>
        <v>5.877061883033538E-3</v>
      </c>
      <c r="Q1219">
        <v>20.97689253248689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0.13751143621335629</v>
      </c>
      <c r="G1220" s="13">
        <f t="shared" si="216"/>
        <v>0</v>
      </c>
      <c r="H1220" s="13">
        <f t="shared" si="217"/>
        <v>0.13751143621335629</v>
      </c>
      <c r="I1220" s="16">
        <f t="shared" si="224"/>
        <v>0.18606556385513187</v>
      </c>
      <c r="J1220" s="13">
        <f t="shared" si="218"/>
        <v>0.1860648451969529</v>
      </c>
      <c r="K1220" s="13">
        <f t="shared" si="219"/>
        <v>7.1865817896643591E-7</v>
      </c>
      <c r="L1220" s="13">
        <f t="shared" si="220"/>
        <v>0</v>
      </c>
      <c r="M1220" s="13">
        <f t="shared" si="225"/>
        <v>3.6020701863753949E-3</v>
      </c>
      <c r="N1220" s="13">
        <f t="shared" si="221"/>
        <v>2.233283515552745E-3</v>
      </c>
      <c r="O1220" s="13">
        <f t="shared" si="222"/>
        <v>2.233283515552745E-3</v>
      </c>
      <c r="Q1220">
        <v>16.789348662390289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2.8139745869155939</v>
      </c>
      <c r="G1221" s="13">
        <f t="shared" si="216"/>
        <v>0</v>
      </c>
      <c r="H1221" s="13">
        <f t="shared" si="217"/>
        <v>2.8139745869155939</v>
      </c>
      <c r="I1221" s="16">
        <f t="shared" si="224"/>
        <v>2.8139753055737726</v>
      </c>
      <c r="J1221" s="13">
        <f t="shared" si="218"/>
        <v>2.8101383421128503</v>
      </c>
      <c r="K1221" s="13">
        <f t="shared" si="219"/>
        <v>3.8369634609223269E-3</v>
      </c>
      <c r="L1221" s="13">
        <f t="shared" si="220"/>
        <v>0</v>
      </c>
      <c r="M1221" s="13">
        <f t="shared" si="225"/>
        <v>1.3687866708226499E-3</v>
      </c>
      <c r="N1221" s="13">
        <f t="shared" si="221"/>
        <v>8.4864773591004298E-4</v>
      </c>
      <c r="O1221" s="13">
        <f t="shared" si="222"/>
        <v>8.4864773591004298E-4</v>
      </c>
      <c r="Q1221">
        <v>13.66113289156096</v>
      </c>
    </row>
    <row r="1222" spans="1:17" x14ac:dyDescent="0.2">
      <c r="A1222" s="14">
        <f t="shared" si="223"/>
        <v>59172</v>
      </c>
      <c r="B1222" s="1">
        <v>1</v>
      </c>
      <c r="F1222" s="34">
        <v>51.721917174586373</v>
      </c>
      <c r="G1222" s="13">
        <f t="shared" ref="G1222:G1285" si="228">IF((F1222-$J$2)&gt;0,$I$2*(F1222-$J$2),0)</f>
        <v>2.7279133389318346</v>
      </c>
      <c r="H1222" s="13">
        <f t="shared" ref="H1222:H1285" si="229">F1222-G1222</f>
        <v>48.994003835654539</v>
      </c>
      <c r="I1222" s="16">
        <f t="shared" si="224"/>
        <v>48.997840799115458</v>
      </c>
      <c r="J1222" s="13">
        <f t="shared" ref="J1222:J1285" si="230">I1222/SQRT(1+(I1222/($K$2*(300+(25*Q1222)+0.05*(Q1222)^3)))^2)</f>
        <v>34.203026432775168</v>
      </c>
      <c r="K1222" s="13">
        <f t="shared" ref="K1222:K1285" si="231">I1222-J1222</f>
        <v>14.79481436634029</v>
      </c>
      <c r="L1222" s="13">
        <f t="shared" ref="L1222:L1285" si="232">IF(K1222&gt;$N$2,(K1222-$N$2)/$L$2,0)</f>
        <v>3.679818352538299</v>
      </c>
      <c r="M1222" s="13">
        <f t="shared" si="225"/>
        <v>3.6803384914732113</v>
      </c>
      <c r="N1222" s="13">
        <f t="shared" ref="N1222:N1285" si="233">$M$2*M1222</f>
        <v>2.2818098647133911</v>
      </c>
      <c r="O1222" s="13">
        <f t="shared" ref="O1222:O1285" si="234">N1222+G1222</f>
        <v>5.0097232036452262</v>
      </c>
      <c r="Q1222">
        <v>11.913393016718031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129.5366097481953</v>
      </c>
      <c r="G1223" s="13">
        <f t="shared" si="228"/>
        <v>11.427814214306382</v>
      </c>
      <c r="H1223" s="13">
        <f t="shared" si="229"/>
        <v>118.10879553388892</v>
      </c>
      <c r="I1223" s="16">
        <f t="shared" ref="I1223:I1286" si="237">H1223+K1222-L1222</f>
        <v>129.22379154769092</v>
      </c>
      <c r="J1223" s="13">
        <f t="shared" si="230"/>
        <v>45.355439761694392</v>
      </c>
      <c r="K1223" s="13">
        <f t="shared" si="231"/>
        <v>83.868351785996538</v>
      </c>
      <c r="L1223" s="13">
        <f t="shared" si="232"/>
        <v>73.261238492706156</v>
      </c>
      <c r="M1223" s="13">
        <f t="shared" ref="M1223:M1286" si="238">L1223+M1222-N1222</f>
        <v>74.659767119465968</v>
      </c>
      <c r="N1223" s="13">
        <f t="shared" si="233"/>
        <v>46.2890556140689</v>
      </c>
      <c r="O1223" s="13">
        <f t="shared" si="234"/>
        <v>57.71686982837528</v>
      </c>
      <c r="Q1223">
        <v>12.11868159354839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27.12494808118289</v>
      </c>
      <c r="G1224" s="13">
        <f t="shared" si="228"/>
        <v>0</v>
      </c>
      <c r="H1224" s="13">
        <f t="shared" si="229"/>
        <v>27.12494808118289</v>
      </c>
      <c r="I1224" s="16">
        <f t="shared" si="237"/>
        <v>37.732061374473275</v>
      </c>
      <c r="J1224" s="13">
        <f t="shared" si="230"/>
        <v>32.831970004183709</v>
      </c>
      <c r="K1224" s="13">
        <f t="shared" si="231"/>
        <v>4.9000913702895659</v>
      </c>
      <c r="L1224" s="13">
        <f t="shared" si="232"/>
        <v>0</v>
      </c>
      <c r="M1224" s="13">
        <f t="shared" si="238"/>
        <v>28.370711505397068</v>
      </c>
      <c r="N1224" s="13">
        <f t="shared" si="233"/>
        <v>17.589841133346184</v>
      </c>
      <c r="O1224" s="13">
        <f t="shared" si="234"/>
        <v>17.589841133346184</v>
      </c>
      <c r="Q1224">
        <v>16.720348521977559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39.276390812864577</v>
      </c>
      <c r="G1225" s="13">
        <f t="shared" si="228"/>
        <v>1.336468585919186</v>
      </c>
      <c r="H1225" s="13">
        <f t="shared" si="229"/>
        <v>37.939922226945392</v>
      </c>
      <c r="I1225" s="16">
        <f t="shared" si="237"/>
        <v>42.840013597234957</v>
      </c>
      <c r="J1225" s="13">
        <f t="shared" si="230"/>
        <v>35.862094814307632</v>
      </c>
      <c r="K1225" s="13">
        <f t="shared" si="231"/>
        <v>6.9779187829273255</v>
      </c>
      <c r="L1225" s="13">
        <f t="shared" si="232"/>
        <v>0</v>
      </c>
      <c r="M1225" s="13">
        <f t="shared" si="238"/>
        <v>10.780870372050884</v>
      </c>
      <c r="N1225" s="13">
        <f t="shared" si="233"/>
        <v>6.6841396306715479</v>
      </c>
      <c r="O1225" s="13">
        <f t="shared" si="234"/>
        <v>8.020608216590734</v>
      </c>
      <c r="Q1225">
        <v>16.49155200565562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9.1046665862699445</v>
      </c>
      <c r="G1226" s="13">
        <f t="shared" si="228"/>
        <v>0</v>
      </c>
      <c r="H1226" s="13">
        <f t="shared" si="229"/>
        <v>9.1046665862699445</v>
      </c>
      <c r="I1226" s="16">
        <f t="shared" si="237"/>
        <v>16.082585369197268</v>
      </c>
      <c r="J1226" s="13">
        <f t="shared" si="230"/>
        <v>15.774241486140992</v>
      </c>
      <c r="K1226" s="13">
        <f t="shared" si="231"/>
        <v>0.30834388305627591</v>
      </c>
      <c r="L1226" s="13">
        <f t="shared" si="232"/>
        <v>0</v>
      </c>
      <c r="M1226" s="13">
        <f t="shared" si="238"/>
        <v>4.0967307413793366</v>
      </c>
      <c r="N1226" s="13">
        <f t="shared" si="233"/>
        <v>2.5399730596551886</v>
      </c>
      <c r="O1226" s="13">
        <f t="shared" si="234"/>
        <v>2.5399730596551886</v>
      </c>
      <c r="Q1226">
        <v>19.476834589402191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3.8981737459652201</v>
      </c>
      <c r="G1227" s="13">
        <f t="shared" si="228"/>
        <v>0</v>
      </c>
      <c r="H1227" s="13">
        <f t="shared" si="229"/>
        <v>3.8981737459652201</v>
      </c>
      <c r="I1227" s="16">
        <f t="shared" si="237"/>
        <v>4.2065176290214961</v>
      </c>
      <c r="J1227" s="13">
        <f t="shared" si="230"/>
        <v>4.2034506493348438</v>
      </c>
      <c r="K1227" s="13">
        <f t="shared" si="231"/>
        <v>3.0669796866522603E-3</v>
      </c>
      <c r="L1227" s="13">
        <f t="shared" si="232"/>
        <v>0</v>
      </c>
      <c r="M1227" s="13">
        <f t="shared" si="238"/>
        <v>1.556757681724148</v>
      </c>
      <c r="N1227" s="13">
        <f t="shared" si="233"/>
        <v>0.96518976266897172</v>
      </c>
      <c r="O1227" s="13">
        <f t="shared" si="234"/>
        <v>0.96518976266897172</v>
      </c>
      <c r="Q1227">
        <v>23.834088138468658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2.1753463492788928E-2</v>
      </c>
      <c r="G1228" s="13">
        <f t="shared" si="228"/>
        <v>0</v>
      </c>
      <c r="H1228" s="13">
        <f t="shared" si="229"/>
        <v>2.1753463492788928E-2</v>
      </c>
      <c r="I1228" s="16">
        <f t="shared" si="237"/>
        <v>2.4820443179441189E-2</v>
      </c>
      <c r="J1228" s="13">
        <f t="shared" si="230"/>
        <v>2.4820442701671622E-2</v>
      </c>
      <c r="K1228" s="13">
        <f t="shared" si="231"/>
        <v>4.7776956696443662E-10</v>
      </c>
      <c r="L1228" s="13">
        <f t="shared" si="232"/>
        <v>0</v>
      </c>
      <c r="M1228" s="13">
        <f t="shared" si="238"/>
        <v>0.59156791905517625</v>
      </c>
      <c r="N1228" s="13">
        <f t="shared" si="233"/>
        <v>0.36677210981420927</v>
      </c>
      <c r="O1228" s="13">
        <f t="shared" si="234"/>
        <v>0.36677210981420927</v>
      </c>
      <c r="Q1228">
        <v>25.827732659064889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0.62469109097207287</v>
      </c>
      <c r="G1229" s="13">
        <f t="shared" si="228"/>
        <v>0</v>
      </c>
      <c r="H1229" s="13">
        <f t="shared" si="229"/>
        <v>0.62469109097207287</v>
      </c>
      <c r="I1229" s="16">
        <f t="shared" si="237"/>
        <v>0.62469109144984247</v>
      </c>
      <c r="J1229" s="13">
        <f t="shared" si="230"/>
        <v>0.62468303566871386</v>
      </c>
      <c r="K1229" s="13">
        <f t="shared" si="231"/>
        <v>8.0557811286130487E-6</v>
      </c>
      <c r="L1229" s="13">
        <f t="shared" si="232"/>
        <v>0</v>
      </c>
      <c r="M1229" s="13">
        <f t="shared" si="238"/>
        <v>0.22479580924096698</v>
      </c>
      <c r="N1229" s="13">
        <f t="shared" si="233"/>
        <v>0.13937340172939952</v>
      </c>
      <c r="O1229" s="13">
        <f t="shared" si="234"/>
        <v>0.13937340172939952</v>
      </c>
      <c r="Q1229">
        <v>25.423550000000009</v>
      </c>
    </row>
    <row r="1230" spans="1:17" x14ac:dyDescent="0.2">
      <c r="A1230" s="14">
        <f t="shared" si="235"/>
        <v>59415</v>
      </c>
      <c r="B1230" s="1">
        <v>9</v>
      </c>
      <c r="F1230" s="34">
        <v>4.5487077639497704</v>
      </c>
      <c r="G1230" s="13">
        <f t="shared" si="228"/>
        <v>0</v>
      </c>
      <c r="H1230" s="13">
        <f t="shared" si="229"/>
        <v>4.5487077639497704</v>
      </c>
      <c r="I1230" s="16">
        <f t="shared" si="237"/>
        <v>4.5487158197308988</v>
      </c>
      <c r="J1230" s="13">
        <f t="shared" si="230"/>
        <v>4.5450876280646257</v>
      </c>
      <c r="K1230" s="13">
        <f t="shared" si="231"/>
        <v>3.6281916662730396E-3</v>
      </c>
      <c r="L1230" s="13">
        <f t="shared" si="232"/>
        <v>0</v>
      </c>
      <c r="M1230" s="13">
        <f t="shared" si="238"/>
        <v>8.5422407511567461E-2</v>
      </c>
      <c r="N1230" s="13">
        <f t="shared" si="233"/>
        <v>5.2961892657171827E-2</v>
      </c>
      <c r="O1230" s="13">
        <f t="shared" si="234"/>
        <v>5.2961892657171827E-2</v>
      </c>
      <c r="Q1230">
        <v>24.309105130834588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5.8898233941720264</v>
      </c>
      <c r="G1231" s="13">
        <f t="shared" si="228"/>
        <v>0</v>
      </c>
      <c r="H1231" s="13">
        <f t="shared" si="229"/>
        <v>5.8898233941720264</v>
      </c>
      <c r="I1231" s="16">
        <f t="shared" si="237"/>
        <v>5.8934515858382994</v>
      </c>
      <c r="J1231" s="13">
        <f t="shared" si="230"/>
        <v>5.8796802436163027</v>
      </c>
      <c r="K1231" s="13">
        <f t="shared" si="231"/>
        <v>1.3771342221996719E-2</v>
      </c>
      <c r="L1231" s="13">
        <f t="shared" si="232"/>
        <v>0</v>
      </c>
      <c r="M1231" s="13">
        <f t="shared" si="238"/>
        <v>3.2460514854395633E-2</v>
      </c>
      <c r="N1231" s="13">
        <f t="shared" si="233"/>
        <v>2.0125519209725294E-2</v>
      </c>
      <c r="O1231" s="13">
        <f t="shared" si="234"/>
        <v>2.0125519209725294E-2</v>
      </c>
      <c r="Q1231">
        <v>20.341673382966921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4.2811283876497157</v>
      </c>
      <c r="G1232" s="13">
        <f t="shared" si="228"/>
        <v>0</v>
      </c>
      <c r="H1232" s="13">
        <f t="shared" si="229"/>
        <v>4.2811283876497157</v>
      </c>
      <c r="I1232" s="16">
        <f t="shared" si="237"/>
        <v>4.2948997298717124</v>
      </c>
      <c r="J1232" s="13">
        <f t="shared" si="230"/>
        <v>4.2862236776314582</v>
      </c>
      <c r="K1232" s="13">
        <f t="shared" si="231"/>
        <v>8.6760522402542506E-3</v>
      </c>
      <c r="L1232" s="13">
        <f t="shared" si="232"/>
        <v>0</v>
      </c>
      <c r="M1232" s="13">
        <f t="shared" si="238"/>
        <v>1.2334995644670339E-2</v>
      </c>
      <c r="N1232" s="13">
        <f t="shared" si="233"/>
        <v>7.6476972996956105E-3</v>
      </c>
      <c r="O1232" s="13">
        <f t="shared" si="234"/>
        <v>7.6476972996956105E-3</v>
      </c>
      <c r="Q1232">
        <v>16.899722541773421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28.505323817296681</v>
      </c>
      <c r="G1233" s="13">
        <f t="shared" si="228"/>
        <v>0.13223308637240649</v>
      </c>
      <c r="H1233" s="13">
        <f t="shared" si="229"/>
        <v>28.373090730924275</v>
      </c>
      <c r="I1233" s="16">
        <f t="shared" si="237"/>
        <v>28.381766783164529</v>
      </c>
      <c r="J1233" s="13">
        <f t="shared" si="230"/>
        <v>24.325275031227992</v>
      </c>
      <c r="K1233" s="13">
        <f t="shared" si="231"/>
        <v>4.0564917519365373</v>
      </c>
      <c r="L1233" s="13">
        <f t="shared" si="232"/>
        <v>0</v>
      </c>
      <c r="M1233" s="13">
        <f t="shared" si="238"/>
        <v>4.6872983449747288E-3</v>
      </c>
      <c r="N1233" s="13">
        <f t="shared" si="233"/>
        <v>2.9061249738843316E-3</v>
      </c>
      <c r="O1233" s="13">
        <f t="shared" si="234"/>
        <v>0.13513921134629084</v>
      </c>
      <c r="Q1233">
        <v>11.742341593548391</v>
      </c>
    </row>
    <row r="1234" spans="1:17" x14ac:dyDescent="0.2">
      <c r="A1234" s="14">
        <f t="shared" si="235"/>
        <v>59537</v>
      </c>
      <c r="B1234" s="1">
        <v>1</v>
      </c>
      <c r="F1234" s="34">
        <v>49.297144296484383</v>
      </c>
      <c r="G1234" s="13">
        <f t="shared" si="228"/>
        <v>2.4568169304376566</v>
      </c>
      <c r="H1234" s="13">
        <f t="shared" si="229"/>
        <v>46.840327366046729</v>
      </c>
      <c r="I1234" s="16">
        <f t="shared" si="237"/>
        <v>50.89681911798327</v>
      </c>
      <c r="J1234" s="13">
        <f t="shared" si="230"/>
        <v>35.409569237479907</v>
      </c>
      <c r="K1234" s="13">
        <f t="shared" si="231"/>
        <v>15.487249880503363</v>
      </c>
      <c r="L1234" s="13">
        <f t="shared" si="232"/>
        <v>4.3773451946664563</v>
      </c>
      <c r="M1234" s="13">
        <f t="shared" si="238"/>
        <v>4.3791263680375474</v>
      </c>
      <c r="N1234" s="13">
        <f t="shared" si="233"/>
        <v>2.7150583481832795</v>
      </c>
      <c r="O1234" s="13">
        <f t="shared" si="234"/>
        <v>5.1718752786209361</v>
      </c>
      <c r="Q1234">
        <v>12.376733898103939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21.954694113756599</v>
      </c>
      <c r="G1235" s="13">
        <f t="shared" si="228"/>
        <v>0</v>
      </c>
      <c r="H1235" s="13">
        <f t="shared" si="229"/>
        <v>21.954694113756599</v>
      </c>
      <c r="I1235" s="16">
        <f t="shared" si="237"/>
        <v>33.064598799593504</v>
      </c>
      <c r="J1235" s="13">
        <f t="shared" si="230"/>
        <v>28.316293963326441</v>
      </c>
      <c r="K1235" s="13">
        <f t="shared" si="231"/>
        <v>4.7483048362670637</v>
      </c>
      <c r="L1235" s="13">
        <f t="shared" si="232"/>
        <v>0</v>
      </c>
      <c r="M1235" s="13">
        <f t="shared" si="238"/>
        <v>1.6640680198542679</v>
      </c>
      <c r="N1235" s="13">
        <f t="shared" si="233"/>
        <v>1.0317221723096461</v>
      </c>
      <c r="O1235" s="13">
        <f t="shared" si="234"/>
        <v>1.0317221723096461</v>
      </c>
      <c r="Q1235">
        <v>13.931030357573629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28.323157351765602</v>
      </c>
      <c r="G1236" s="13">
        <f t="shared" si="228"/>
        <v>0.11186636460660951</v>
      </c>
      <c r="H1236" s="13">
        <f t="shared" si="229"/>
        <v>28.211290987158993</v>
      </c>
      <c r="I1236" s="16">
        <f t="shared" si="237"/>
        <v>32.959595823426056</v>
      </c>
      <c r="J1236" s="13">
        <f t="shared" si="230"/>
        <v>29.669441352426436</v>
      </c>
      <c r="K1236" s="13">
        <f t="shared" si="231"/>
        <v>3.2901544709996209</v>
      </c>
      <c r="L1236" s="13">
        <f t="shared" si="232"/>
        <v>0</v>
      </c>
      <c r="M1236" s="13">
        <f t="shared" si="238"/>
        <v>0.63234584754462175</v>
      </c>
      <c r="N1236" s="13">
        <f t="shared" si="233"/>
        <v>0.3920544254776655</v>
      </c>
      <c r="O1236" s="13">
        <f t="shared" si="234"/>
        <v>0.50392079008427504</v>
      </c>
      <c r="Q1236">
        <v>17.037095767101199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1.9549751062403471</v>
      </c>
      <c r="G1237" s="13">
        <f t="shared" si="228"/>
        <v>0</v>
      </c>
      <c r="H1237" s="13">
        <f t="shared" si="229"/>
        <v>1.9549751062403471</v>
      </c>
      <c r="I1237" s="16">
        <f t="shared" si="237"/>
        <v>5.2451295772399682</v>
      </c>
      <c r="J1237" s="13">
        <f t="shared" si="230"/>
        <v>5.2317038331572556</v>
      </c>
      <c r="K1237" s="13">
        <f t="shared" si="231"/>
        <v>1.3425744082712576E-2</v>
      </c>
      <c r="L1237" s="13">
        <f t="shared" si="232"/>
        <v>0</v>
      </c>
      <c r="M1237" s="13">
        <f t="shared" si="238"/>
        <v>0.24029142206695625</v>
      </c>
      <c r="N1237" s="13">
        <f t="shared" si="233"/>
        <v>0.14898068168151288</v>
      </c>
      <c r="O1237" s="13">
        <f t="shared" si="234"/>
        <v>0.14898068168151288</v>
      </c>
      <c r="Q1237">
        <v>18.04940318425913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7.3319198645669639</v>
      </c>
      <c r="G1238" s="13">
        <f t="shared" si="228"/>
        <v>0</v>
      </c>
      <c r="H1238" s="13">
        <f t="shared" si="229"/>
        <v>7.3319198645669639</v>
      </c>
      <c r="I1238" s="16">
        <f t="shared" si="237"/>
        <v>7.3453456086496764</v>
      </c>
      <c r="J1238" s="13">
        <f t="shared" si="230"/>
        <v>7.3230327827739474</v>
      </c>
      <c r="K1238" s="13">
        <f t="shared" si="231"/>
        <v>2.2312825875729025E-2</v>
      </c>
      <c r="L1238" s="13">
        <f t="shared" si="232"/>
        <v>0</v>
      </c>
      <c r="M1238" s="13">
        <f t="shared" si="238"/>
        <v>9.1310740385443373E-2</v>
      </c>
      <c r="N1238" s="13">
        <f t="shared" si="233"/>
        <v>5.6612659038974888E-2</v>
      </c>
      <c r="O1238" s="13">
        <f t="shared" si="234"/>
        <v>5.6612659038974888E-2</v>
      </c>
      <c r="Q1238">
        <v>21.592663149454889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1.7745549027705441</v>
      </c>
      <c r="G1239" s="13">
        <f t="shared" si="228"/>
        <v>0</v>
      </c>
      <c r="H1239" s="13">
        <f t="shared" si="229"/>
        <v>1.7745549027705441</v>
      </c>
      <c r="I1239" s="16">
        <f t="shared" si="237"/>
        <v>1.7968677286462731</v>
      </c>
      <c r="J1239" s="13">
        <f t="shared" si="230"/>
        <v>1.7966150347748586</v>
      </c>
      <c r="K1239" s="13">
        <f t="shared" si="231"/>
        <v>2.5269387141446664E-4</v>
      </c>
      <c r="L1239" s="13">
        <f t="shared" si="232"/>
        <v>0</v>
      </c>
      <c r="M1239" s="13">
        <f t="shared" si="238"/>
        <v>3.4698081346468485E-2</v>
      </c>
      <c r="N1239" s="13">
        <f t="shared" si="233"/>
        <v>2.1512810434810459E-2</v>
      </c>
      <c r="O1239" s="13">
        <f t="shared" si="234"/>
        <v>2.1512810434810459E-2</v>
      </c>
      <c r="Q1239">
        <v>23.444743906445069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0.2079129260938255</v>
      </c>
      <c r="G1240" s="13">
        <f t="shared" si="228"/>
        <v>0</v>
      </c>
      <c r="H1240" s="13">
        <f t="shared" si="229"/>
        <v>0.2079129260938255</v>
      </c>
      <c r="I1240" s="16">
        <f t="shared" si="237"/>
        <v>0.20816561996523997</v>
      </c>
      <c r="J1240" s="13">
        <f t="shared" si="230"/>
        <v>0.20816533003813209</v>
      </c>
      <c r="K1240" s="13">
        <f t="shared" si="231"/>
        <v>2.8992710787711928E-7</v>
      </c>
      <c r="L1240" s="13">
        <f t="shared" si="232"/>
        <v>0</v>
      </c>
      <c r="M1240" s="13">
        <f t="shared" si="238"/>
        <v>1.3185270911658026E-2</v>
      </c>
      <c r="N1240" s="13">
        <f t="shared" si="233"/>
        <v>8.1748679652279763E-3</v>
      </c>
      <c r="O1240" s="13">
        <f t="shared" si="234"/>
        <v>8.1748679652279763E-3</v>
      </c>
      <c r="Q1240">
        <v>25.623708000000011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0.41937327938852559</v>
      </c>
      <c r="G1241" s="13">
        <f t="shared" si="228"/>
        <v>0</v>
      </c>
      <c r="H1241" s="13">
        <f t="shared" si="229"/>
        <v>0.41937327938852559</v>
      </c>
      <c r="I1241" s="16">
        <f t="shared" si="237"/>
        <v>0.41937356931563347</v>
      </c>
      <c r="J1241" s="13">
        <f t="shared" si="230"/>
        <v>0.41937084787742723</v>
      </c>
      <c r="K1241" s="13">
        <f t="shared" si="231"/>
        <v>2.721438206232385E-6</v>
      </c>
      <c r="L1241" s="13">
        <f t="shared" si="232"/>
        <v>0</v>
      </c>
      <c r="M1241" s="13">
        <f t="shared" si="238"/>
        <v>5.0104029464300495E-3</v>
      </c>
      <c r="N1241" s="13">
        <f t="shared" si="233"/>
        <v>3.1064498267866308E-3</v>
      </c>
      <c r="O1241" s="13">
        <f t="shared" si="234"/>
        <v>3.1064498267866308E-3</v>
      </c>
      <c r="Q1241">
        <v>24.631356016515412</v>
      </c>
    </row>
    <row r="1242" spans="1:17" x14ac:dyDescent="0.2">
      <c r="A1242" s="14">
        <f t="shared" si="235"/>
        <v>59780</v>
      </c>
      <c r="B1242" s="1">
        <v>9</v>
      </c>
      <c r="F1242" s="34">
        <v>0.37488795431521982</v>
      </c>
      <c r="G1242" s="13">
        <f t="shared" si="228"/>
        <v>0</v>
      </c>
      <c r="H1242" s="13">
        <f t="shared" si="229"/>
        <v>0.37488795431521982</v>
      </c>
      <c r="I1242" s="16">
        <f t="shared" si="237"/>
        <v>0.37489067575342605</v>
      </c>
      <c r="J1242" s="13">
        <f t="shared" si="230"/>
        <v>0.37488862637813253</v>
      </c>
      <c r="K1242" s="13">
        <f t="shared" si="231"/>
        <v>2.0493752935224485E-6</v>
      </c>
      <c r="L1242" s="13">
        <f t="shared" si="232"/>
        <v>0</v>
      </c>
      <c r="M1242" s="13">
        <f t="shared" si="238"/>
        <v>1.9039531196434188E-3</v>
      </c>
      <c r="N1242" s="13">
        <f t="shared" si="233"/>
        <v>1.1804509341789195E-3</v>
      </c>
      <c r="O1242" s="13">
        <f t="shared" si="234"/>
        <v>1.1804509341789195E-3</v>
      </c>
      <c r="Q1242">
        <v>24.253641673523539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21.793977772827951</v>
      </c>
      <c r="G1243" s="13">
        <f t="shared" si="228"/>
        <v>0</v>
      </c>
      <c r="H1243" s="13">
        <f t="shared" si="229"/>
        <v>21.793977772827951</v>
      </c>
      <c r="I1243" s="16">
        <f t="shared" si="237"/>
        <v>21.793979822203244</v>
      </c>
      <c r="J1243" s="13">
        <f t="shared" si="230"/>
        <v>21.044998472984297</v>
      </c>
      <c r="K1243" s="13">
        <f t="shared" si="231"/>
        <v>0.74898134921894766</v>
      </c>
      <c r="L1243" s="13">
        <f t="shared" si="232"/>
        <v>0</v>
      </c>
      <c r="M1243" s="13">
        <f t="shared" si="238"/>
        <v>7.2350218546449923E-4</v>
      </c>
      <c r="N1243" s="13">
        <f t="shared" si="233"/>
        <v>4.4857135498798951E-4</v>
      </c>
      <c r="O1243" s="13">
        <f t="shared" si="234"/>
        <v>4.4857135498798951E-4</v>
      </c>
      <c r="Q1243">
        <v>19.481547298379049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32.435863034791858</v>
      </c>
      <c r="G1244" s="13">
        <f t="shared" si="228"/>
        <v>0.57167839480992522</v>
      </c>
      <c r="H1244" s="13">
        <f t="shared" si="229"/>
        <v>31.864184639981932</v>
      </c>
      <c r="I1244" s="16">
        <f t="shared" si="237"/>
        <v>32.61316598920088</v>
      </c>
      <c r="J1244" s="13">
        <f t="shared" si="230"/>
        <v>29.305910215207749</v>
      </c>
      <c r="K1244" s="13">
        <f t="shared" si="231"/>
        <v>3.3072557739931305</v>
      </c>
      <c r="L1244" s="13">
        <f t="shared" si="232"/>
        <v>0</v>
      </c>
      <c r="M1244" s="13">
        <f t="shared" si="238"/>
        <v>2.7493083047650972E-4</v>
      </c>
      <c r="N1244" s="13">
        <f t="shared" si="233"/>
        <v>1.7045711489543602E-4</v>
      </c>
      <c r="O1244" s="13">
        <f t="shared" si="234"/>
        <v>0.5718488519248206</v>
      </c>
      <c r="Q1244">
        <v>16.755978082157149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38.847458064909787</v>
      </c>
      <c r="G1245" s="13">
        <f t="shared" si="228"/>
        <v>1.2885127016769049</v>
      </c>
      <c r="H1245" s="13">
        <f t="shared" si="229"/>
        <v>37.55894536323288</v>
      </c>
      <c r="I1245" s="16">
        <f t="shared" si="237"/>
        <v>40.866201137226014</v>
      </c>
      <c r="J1245" s="13">
        <f t="shared" si="230"/>
        <v>30.437971502031356</v>
      </c>
      <c r="K1245" s="13">
        <f t="shared" si="231"/>
        <v>10.428229635194658</v>
      </c>
      <c r="L1245" s="13">
        <f t="shared" si="232"/>
        <v>0</v>
      </c>
      <c r="M1245" s="13">
        <f t="shared" si="238"/>
        <v>1.044737155810737E-4</v>
      </c>
      <c r="N1245" s="13">
        <f t="shared" si="233"/>
        <v>6.4773703660265687E-5</v>
      </c>
      <c r="O1245" s="13">
        <f t="shared" si="234"/>
        <v>1.2885774753805652</v>
      </c>
      <c r="Q1245">
        <v>11.23215759354839</v>
      </c>
    </row>
    <row r="1246" spans="1:17" x14ac:dyDescent="0.2">
      <c r="A1246" s="14">
        <f t="shared" si="235"/>
        <v>59902</v>
      </c>
      <c r="B1246" s="1">
        <v>1</v>
      </c>
      <c r="F1246" s="34">
        <v>7.8423505415118759</v>
      </c>
      <c r="G1246" s="13">
        <f t="shared" si="228"/>
        <v>0</v>
      </c>
      <c r="H1246" s="13">
        <f t="shared" si="229"/>
        <v>7.8423505415118759</v>
      </c>
      <c r="I1246" s="16">
        <f t="shared" si="237"/>
        <v>18.270580176706535</v>
      </c>
      <c r="J1246" s="13">
        <f t="shared" si="230"/>
        <v>16.968187505622868</v>
      </c>
      <c r="K1246" s="13">
        <f t="shared" si="231"/>
        <v>1.3023926710836662</v>
      </c>
      <c r="L1246" s="13">
        <f t="shared" si="232"/>
        <v>0</v>
      </c>
      <c r="M1246" s="13">
        <f t="shared" si="238"/>
        <v>3.9700011920808012E-5</v>
      </c>
      <c r="N1246" s="13">
        <f t="shared" si="233"/>
        <v>2.4614007390900966E-5</v>
      </c>
      <c r="O1246" s="13">
        <f t="shared" si="234"/>
        <v>2.4614007390900966E-5</v>
      </c>
      <c r="Q1246">
        <v>11.27960552974991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61.735465272864083</v>
      </c>
      <c r="G1247" s="13">
        <f t="shared" si="228"/>
        <v>3.8474561011602275</v>
      </c>
      <c r="H1247" s="13">
        <f t="shared" si="229"/>
        <v>57.888009171703857</v>
      </c>
      <c r="I1247" s="16">
        <f t="shared" si="237"/>
        <v>59.190401842787523</v>
      </c>
      <c r="J1247" s="13">
        <f t="shared" si="230"/>
        <v>39.91024801223849</v>
      </c>
      <c r="K1247" s="13">
        <f t="shared" si="231"/>
        <v>19.280153830549033</v>
      </c>
      <c r="L1247" s="13">
        <f t="shared" si="232"/>
        <v>8.1981375437828863</v>
      </c>
      <c r="M1247" s="13">
        <f t="shared" si="238"/>
        <v>8.1981526297874172</v>
      </c>
      <c r="N1247" s="13">
        <f t="shared" si="233"/>
        <v>5.0828546304681987</v>
      </c>
      <c r="O1247" s="13">
        <f t="shared" si="234"/>
        <v>8.9303107316284258</v>
      </c>
      <c r="Q1247">
        <v>13.718426412163151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103.54800751763619</v>
      </c>
      <c r="G1248" s="13">
        <f t="shared" si="228"/>
        <v>8.5222155951057204</v>
      </c>
      <c r="H1248" s="13">
        <f t="shared" si="229"/>
        <v>95.025791922530473</v>
      </c>
      <c r="I1248" s="16">
        <f t="shared" si="237"/>
        <v>106.10780820929661</v>
      </c>
      <c r="J1248" s="13">
        <f t="shared" si="230"/>
        <v>49.046617280937426</v>
      </c>
      <c r="K1248" s="13">
        <f t="shared" si="231"/>
        <v>57.061190928359181</v>
      </c>
      <c r="L1248" s="13">
        <f t="shared" si="232"/>
        <v>46.256970402774442</v>
      </c>
      <c r="M1248" s="13">
        <f t="shared" si="238"/>
        <v>49.37226840209366</v>
      </c>
      <c r="N1248" s="13">
        <f t="shared" si="233"/>
        <v>30.610806409298068</v>
      </c>
      <c r="O1248" s="13">
        <f t="shared" si="234"/>
        <v>39.133022004403784</v>
      </c>
      <c r="Q1248">
        <v>14.05399216687368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61.541781774287379</v>
      </c>
      <c r="G1249" s="13">
        <f t="shared" si="228"/>
        <v>3.825801742798288</v>
      </c>
      <c r="H1249" s="13">
        <f t="shared" si="229"/>
        <v>57.715980031489089</v>
      </c>
      <c r="I1249" s="16">
        <f t="shared" si="237"/>
        <v>68.520200557073821</v>
      </c>
      <c r="J1249" s="13">
        <f t="shared" si="230"/>
        <v>47.080287891985975</v>
      </c>
      <c r="K1249" s="13">
        <f t="shared" si="231"/>
        <v>21.439912665087846</v>
      </c>
      <c r="L1249" s="13">
        <f t="shared" si="232"/>
        <v>10.373776616014903</v>
      </c>
      <c r="M1249" s="13">
        <f t="shared" si="238"/>
        <v>29.135238608810493</v>
      </c>
      <c r="N1249" s="13">
        <f t="shared" si="233"/>
        <v>18.063847937462505</v>
      </c>
      <c r="O1249" s="13">
        <f t="shared" si="234"/>
        <v>21.889649680260792</v>
      </c>
      <c r="Q1249">
        <v>16.325549649218988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4.4178687376585604</v>
      </c>
      <c r="G1250" s="13">
        <f t="shared" si="228"/>
        <v>0</v>
      </c>
      <c r="H1250" s="13">
        <f t="shared" si="229"/>
        <v>4.4178687376585604</v>
      </c>
      <c r="I1250" s="16">
        <f t="shared" si="237"/>
        <v>15.484004786731502</v>
      </c>
      <c r="J1250" s="13">
        <f t="shared" si="230"/>
        <v>15.22297402005359</v>
      </c>
      <c r="K1250" s="13">
        <f t="shared" si="231"/>
        <v>0.26103076667791214</v>
      </c>
      <c r="L1250" s="13">
        <f t="shared" si="232"/>
        <v>0</v>
      </c>
      <c r="M1250" s="13">
        <f t="shared" si="238"/>
        <v>11.071390671347988</v>
      </c>
      <c r="N1250" s="13">
        <f t="shared" si="233"/>
        <v>6.8642622162357521</v>
      </c>
      <c r="O1250" s="13">
        <f t="shared" si="234"/>
        <v>6.8642622162357521</v>
      </c>
      <c r="Q1250">
        <v>19.874495603116738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1.2384113753269681</v>
      </c>
      <c r="G1251" s="13">
        <f t="shared" si="228"/>
        <v>0</v>
      </c>
      <c r="H1251" s="13">
        <f t="shared" si="229"/>
        <v>1.2384113753269681</v>
      </c>
      <c r="I1251" s="16">
        <f t="shared" si="237"/>
        <v>1.4994421420048802</v>
      </c>
      <c r="J1251" s="13">
        <f t="shared" si="230"/>
        <v>1.4993106571647541</v>
      </c>
      <c r="K1251" s="13">
        <f t="shared" si="231"/>
        <v>1.3148484012615036E-4</v>
      </c>
      <c r="L1251" s="13">
        <f t="shared" si="232"/>
        <v>0</v>
      </c>
      <c r="M1251" s="13">
        <f t="shared" si="238"/>
        <v>4.2071284551122359</v>
      </c>
      <c r="N1251" s="13">
        <f t="shared" si="233"/>
        <v>2.6084196421695864</v>
      </c>
      <c r="O1251" s="13">
        <f t="shared" si="234"/>
        <v>2.6084196421695864</v>
      </c>
      <c r="Q1251">
        <v>24.233345876239959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0.61920755727220989</v>
      </c>
      <c r="G1252" s="13">
        <f t="shared" si="228"/>
        <v>0</v>
      </c>
      <c r="H1252" s="13">
        <f t="shared" si="229"/>
        <v>0.61920755727220989</v>
      </c>
      <c r="I1252" s="16">
        <f t="shared" si="237"/>
        <v>0.61933904211233604</v>
      </c>
      <c r="J1252" s="13">
        <f t="shared" si="230"/>
        <v>0.61932880315833783</v>
      </c>
      <c r="K1252" s="13">
        <f t="shared" si="231"/>
        <v>1.023895399820951E-5</v>
      </c>
      <c r="L1252" s="13">
        <f t="shared" si="232"/>
        <v>0</v>
      </c>
      <c r="M1252" s="13">
        <f t="shared" si="238"/>
        <v>1.5987088129426494</v>
      </c>
      <c r="N1252" s="13">
        <f t="shared" si="233"/>
        <v>0.99119946402444259</v>
      </c>
      <c r="O1252" s="13">
        <f t="shared" si="234"/>
        <v>0.99119946402444259</v>
      </c>
      <c r="Q1252">
        <v>23.521125825737599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1.7704420290862231</v>
      </c>
      <c r="G1253" s="13">
        <f t="shared" si="228"/>
        <v>0</v>
      </c>
      <c r="H1253" s="13">
        <f t="shared" si="229"/>
        <v>1.7704420290862231</v>
      </c>
      <c r="I1253" s="16">
        <f t="shared" si="237"/>
        <v>1.7704522680402213</v>
      </c>
      <c r="J1253" s="13">
        <f t="shared" si="230"/>
        <v>1.7702199689963289</v>
      </c>
      <c r="K1253" s="13">
        <f t="shared" si="231"/>
        <v>2.3229904389232559E-4</v>
      </c>
      <c r="L1253" s="13">
        <f t="shared" si="232"/>
        <v>0</v>
      </c>
      <c r="M1253" s="13">
        <f t="shared" si="238"/>
        <v>0.60750934891820685</v>
      </c>
      <c r="N1253" s="13">
        <f t="shared" si="233"/>
        <v>0.37665579632928825</v>
      </c>
      <c r="O1253" s="13">
        <f t="shared" si="234"/>
        <v>0.37665579632928825</v>
      </c>
      <c r="Q1253">
        <v>23.727939795341161</v>
      </c>
    </row>
    <row r="1254" spans="1:17" x14ac:dyDescent="0.2">
      <c r="A1254" s="14">
        <f t="shared" si="235"/>
        <v>60146</v>
      </c>
      <c r="B1254" s="1">
        <v>9</v>
      </c>
      <c r="F1254" s="34">
        <v>3.8389279907987079</v>
      </c>
      <c r="G1254" s="13">
        <f t="shared" si="228"/>
        <v>0</v>
      </c>
      <c r="H1254" s="13">
        <f t="shared" si="229"/>
        <v>3.8389279907987079</v>
      </c>
      <c r="I1254" s="16">
        <f t="shared" si="237"/>
        <v>3.8391602898426003</v>
      </c>
      <c r="J1254" s="13">
        <f t="shared" si="230"/>
        <v>3.8372423018057948</v>
      </c>
      <c r="K1254" s="13">
        <f t="shared" si="231"/>
        <v>1.9179880368054292E-3</v>
      </c>
      <c r="L1254" s="13">
        <f t="shared" si="232"/>
        <v>0</v>
      </c>
      <c r="M1254" s="13">
        <f t="shared" si="238"/>
        <v>0.2308535525889186</v>
      </c>
      <c r="N1254" s="13">
        <f t="shared" si="233"/>
        <v>0.14312920260512954</v>
      </c>
      <c r="O1254" s="13">
        <f t="shared" si="234"/>
        <v>0.14312920260512954</v>
      </c>
      <c r="Q1254">
        <v>25.235509000000011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3.4800755955339192E-2</v>
      </c>
      <c r="G1255" s="13">
        <f t="shared" si="228"/>
        <v>0</v>
      </c>
      <c r="H1255" s="13">
        <f t="shared" si="229"/>
        <v>3.4800755955339192E-2</v>
      </c>
      <c r="I1255" s="16">
        <f t="shared" si="237"/>
        <v>3.6718743992144622E-2</v>
      </c>
      <c r="J1255" s="13">
        <f t="shared" si="230"/>
        <v>3.6718741674966436E-2</v>
      </c>
      <c r="K1255" s="13">
        <f t="shared" si="231"/>
        <v>2.3171781854403051E-9</v>
      </c>
      <c r="L1255" s="13">
        <f t="shared" si="232"/>
        <v>0</v>
      </c>
      <c r="M1255" s="13">
        <f t="shared" si="238"/>
        <v>8.7724349983789057E-2</v>
      </c>
      <c r="N1255" s="13">
        <f t="shared" si="233"/>
        <v>5.4389096989949218E-2</v>
      </c>
      <c r="O1255" s="13">
        <f t="shared" si="234"/>
        <v>5.4389096989949218E-2</v>
      </c>
      <c r="Q1255">
        <v>22.934392564012079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72.748594567551763</v>
      </c>
      <c r="G1256" s="13">
        <f t="shared" si="228"/>
        <v>5.0787548446569248</v>
      </c>
      <c r="H1256" s="13">
        <f t="shared" si="229"/>
        <v>67.669839722894835</v>
      </c>
      <c r="I1256" s="16">
        <f t="shared" si="237"/>
        <v>67.669839725212015</v>
      </c>
      <c r="J1256" s="13">
        <f t="shared" si="230"/>
        <v>51.624703875204879</v>
      </c>
      <c r="K1256" s="13">
        <f t="shared" si="231"/>
        <v>16.045135850007135</v>
      </c>
      <c r="L1256" s="13">
        <f t="shared" si="232"/>
        <v>4.9393331785524568</v>
      </c>
      <c r="M1256" s="13">
        <f t="shared" si="238"/>
        <v>4.972668431546297</v>
      </c>
      <c r="N1256" s="13">
        <f t="shared" si="233"/>
        <v>3.0830544275587042</v>
      </c>
      <c r="O1256" s="13">
        <f t="shared" si="234"/>
        <v>8.1618092722156295</v>
      </c>
      <c r="Q1256">
        <v>19.28454058512137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23.34898919033725</v>
      </c>
      <c r="G1257" s="13">
        <f t="shared" si="228"/>
        <v>0</v>
      </c>
      <c r="H1257" s="13">
        <f t="shared" si="229"/>
        <v>23.34898919033725</v>
      </c>
      <c r="I1257" s="16">
        <f t="shared" si="237"/>
        <v>34.454791861791925</v>
      </c>
      <c r="J1257" s="13">
        <f t="shared" si="230"/>
        <v>29.929451347448843</v>
      </c>
      <c r="K1257" s="13">
        <f t="shared" si="231"/>
        <v>4.5253405143430818</v>
      </c>
      <c r="L1257" s="13">
        <f t="shared" si="232"/>
        <v>0</v>
      </c>
      <c r="M1257" s="13">
        <f t="shared" si="238"/>
        <v>1.8896140039875928</v>
      </c>
      <c r="N1257" s="13">
        <f t="shared" si="233"/>
        <v>1.1715606824723075</v>
      </c>
      <c r="O1257" s="13">
        <f t="shared" si="234"/>
        <v>1.1715606824723075</v>
      </c>
      <c r="Q1257">
        <v>15.3244157193351</v>
      </c>
    </row>
    <row r="1258" spans="1:17" x14ac:dyDescent="0.2">
      <c r="A1258" s="14">
        <f t="shared" si="235"/>
        <v>60268</v>
      </c>
      <c r="B1258" s="1">
        <v>1</v>
      </c>
      <c r="F1258" s="34">
        <v>38.721150637812372</v>
      </c>
      <c r="G1258" s="13">
        <f t="shared" si="228"/>
        <v>1.2743911770749585</v>
      </c>
      <c r="H1258" s="13">
        <f t="shared" si="229"/>
        <v>37.446759460737411</v>
      </c>
      <c r="I1258" s="16">
        <f t="shared" si="237"/>
        <v>41.972099975080496</v>
      </c>
      <c r="J1258" s="13">
        <f t="shared" si="230"/>
        <v>32.347849213131809</v>
      </c>
      <c r="K1258" s="13">
        <f t="shared" si="231"/>
        <v>9.6242507619486872</v>
      </c>
      <c r="L1258" s="13">
        <f t="shared" si="232"/>
        <v>0</v>
      </c>
      <c r="M1258" s="13">
        <f t="shared" si="238"/>
        <v>0.71805332151528534</v>
      </c>
      <c r="N1258" s="13">
        <f t="shared" si="233"/>
        <v>0.44519305933947689</v>
      </c>
      <c r="O1258" s="13">
        <f t="shared" si="234"/>
        <v>1.7195842364144354</v>
      </c>
      <c r="Q1258">
        <v>12.80737959354839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69.43710585070157</v>
      </c>
      <c r="G1259" s="13">
        <f t="shared" si="228"/>
        <v>4.7085211184327234</v>
      </c>
      <c r="H1259" s="13">
        <f t="shared" si="229"/>
        <v>64.728584732268843</v>
      </c>
      <c r="I1259" s="16">
        <f t="shared" si="237"/>
        <v>74.35283549421753</v>
      </c>
      <c r="J1259" s="13">
        <f t="shared" si="230"/>
        <v>43.143447425067691</v>
      </c>
      <c r="K1259" s="13">
        <f t="shared" si="231"/>
        <v>31.209388069149838</v>
      </c>
      <c r="L1259" s="13">
        <f t="shared" si="232"/>
        <v>20.215084851165901</v>
      </c>
      <c r="M1259" s="13">
        <f t="shared" si="238"/>
        <v>20.487945113341709</v>
      </c>
      <c r="N1259" s="13">
        <f t="shared" si="233"/>
        <v>12.702525970271859</v>
      </c>
      <c r="O1259" s="13">
        <f t="shared" si="234"/>
        <v>17.411047088704581</v>
      </c>
      <c r="Q1259">
        <v>13.4280317404675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34.148019161276302</v>
      </c>
      <c r="G1260" s="13">
        <f t="shared" si="228"/>
        <v>0.76310225180826019</v>
      </c>
      <c r="H1260" s="13">
        <f t="shared" si="229"/>
        <v>33.384916909468039</v>
      </c>
      <c r="I1260" s="16">
        <f t="shared" si="237"/>
        <v>44.379220127451987</v>
      </c>
      <c r="J1260" s="13">
        <f t="shared" si="230"/>
        <v>36.748250707238917</v>
      </c>
      <c r="K1260" s="13">
        <f t="shared" si="231"/>
        <v>7.63096942021307</v>
      </c>
      <c r="L1260" s="13">
        <f t="shared" si="232"/>
        <v>0</v>
      </c>
      <c r="M1260" s="13">
        <f t="shared" si="238"/>
        <v>7.7854191430698503</v>
      </c>
      <c r="N1260" s="13">
        <f t="shared" si="233"/>
        <v>4.8269598687033071</v>
      </c>
      <c r="O1260" s="13">
        <f t="shared" si="234"/>
        <v>5.5900621205115675</v>
      </c>
      <c r="Q1260">
        <v>16.48871349522274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56.594399085072368</v>
      </c>
      <c r="G1261" s="13">
        <f t="shared" si="228"/>
        <v>3.2726704822975909</v>
      </c>
      <c r="H1261" s="13">
        <f t="shared" si="229"/>
        <v>53.321728602774776</v>
      </c>
      <c r="I1261" s="16">
        <f t="shared" si="237"/>
        <v>60.952698022987846</v>
      </c>
      <c r="J1261" s="13">
        <f t="shared" si="230"/>
        <v>45.146989046689264</v>
      </c>
      <c r="K1261" s="13">
        <f t="shared" si="231"/>
        <v>15.805708976298583</v>
      </c>
      <c r="L1261" s="13">
        <f t="shared" si="232"/>
        <v>4.6981458510359007</v>
      </c>
      <c r="M1261" s="13">
        <f t="shared" si="238"/>
        <v>7.6566051254024448</v>
      </c>
      <c r="N1261" s="13">
        <f t="shared" si="233"/>
        <v>4.7470951777495154</v>
      </c>
      <c r="O1261" s="13">
        <f t="shared" si="234"/>
        <v>8.0197656600471063</v>
      </c>
      <c r="Q1261">
        <v>16.842891498999741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132.764372491214</v>
      </c>
      <c r="G1262" s="13">
        <f t="shared" si="228"/>
        <v>11.7886871418313</v>
      </c>
      <c r="H1262" s="13">
        <f t="shared" si="229"/>
        <v>120.9756853493827</v>
      </c>
      <c r="I1262" s="16">
        <f t="shared" si="237"/>
        <v>132.08324847464539</v>
      </c>
      <c r="J1262" s="13">
        <f t="shared" si="230"/>
        <v>66.476421902084368</v>
      </c>
      <c r="K1262" s="13">
        <f t="shared" si="231"/>
        <v>65.606826572561019</v>
      </c>
      <c r="L1262" s="13">
        <f t="shared" si="232"/>
        <v>54.865440250082301</v>
      </c>
      <c r="M1262" s="13">
        <f t="shared" si="238"/>
        <v>57.77495019773523</v>
      </c>
      <c r="N1262" s="13">
        <f t="shared" si="233"/>
        <v>35.820469122595846</v>
      </c>
      <c r="O1262" s="13">
        <f t="shared" si="234"/>
        <v>47.609156264427142</v>
      </c>
      <c r="Q1262">
        <v>18.758477077790911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2.5448358647404099</v>
      </c>
      <c r="G1263" s="13">
        <f t="shared" si="228"/>
        <v>0</v>
      </c>
      <c r="H1263" s="13">
        <f t="shared" si="229"/>
        <v>2.5448358647404099</v>
      </c>
      <c r="I1263" s="16">
        <f t="shared" si="237"/>
        <v>13.286222187219124</v>
      </c>
      <c r="J1263" s="13">
        <f t="shared" si="230"/>
        <v>13.176869361605785</v>
      </c>
      <c r="K1263" s="13">
        <f t="shared" si="231"/>
        <v>0.10935282561333892</v>
      </c>
      <c r="L1263" s="13">
        <f t="shared" si="232"/>
        <v>0</v>
      </c>
      <c r="M1263" s="13">
        <f t="shared" si="238"/>
        <v>21.954481075139384</v>
      </c>
      <c r="N1263" s="13">
        <f t="shared" si="233"/>
        <v>13.611778266586418</v>
      </c>
      <c r="O1263" s="13">
        <f t="shared" si="234"/>
        <v>13.611778266586418</v>
      </c>
      <c r="Q1263">
        <v>22.873584115403379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2.2056987858136852</v>
      </c>
      <c r="G1264" s="13">
        <f t="shared" si="228"/>
        <v>0</v>
      </c>
      <c r="H1264" s="13">
        <f t="shared" si="229"/>
        <v>2.2056987858136852</v>
      </c>
      <c r="I1264" s="16">
        <f t="shared" si="237"/>
        <v>2.3150516114270241</v>
      </c>
      <c r="J1264" s="13">
        <f t="shared" si="230"/>
        <v>2.3145840139506779</v>
      </c>
      <c r="K1264" s="13">
        <f t="shared" si="231"/>
        <v>4.6759747634617099E-4</v>
      </c>
      <c r="L1264" s="13">
        <f t="shared" si="232"/>
        <v>0</v>
      </c>
      <c r="M1264" s="13">
        <f t="shared" si="238"/>
        <v>8.342702808552966</v>
      </c>
      <c r="N1264" s="13">
        <f t="shared" si="233"/>
        <v>5.172475741302839</v>
      </c>
      <c r="O1264" s="13">
        <f t="shared" si="234"/>
        <v>5.172475741302839</v>
      </c>
      <c r="Q1264">
        <v>24.477572000000009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1.792678989164928</v>
      </c>
      <c r="G1265" s="13">
        <f t="shared" si="228"/>
        <v>0</v>
      </c>
      <c r="H1265" s="13">
        <f t="shared" si="229"/>
        <v>1.792678989164928</v>
      </c>
      <c r="I1265" s="16">
        <f t="shared" si="237"/>
        <v>1.7931465866412741</v>
      </c>
      <c r="J1265" s="13">
        <f t="shared" si="230"/>
        <v>1.7929240629239962</v>
      </c>
      <c r="K1265" s="13">
        <f t="shared" si="231"/>
        <v>2.2252371727793374E-4</v>
      </c>
      <c r="L1265" s="13">
        <f t="shared" si="232"/>
        <v>0</v>
      </c>
      <c r="M1265" s="13">
        <f t="shared" si="238"/>
        <v>3.1702270672501269</v>
      </c>
      <c r="N1265" s="13">
        <f t="shared" si="233"/>
        <v>1.9655407816950787</v>
      </c>
      <c r="O1265" s="13">
        <f t="shared" si="234"/>
        <v>1.9655407816950787</v>
      </c>
      <c r="Q1265">
        <v>24.308016023826831</v>
      </c>
    </row>
    <row r="1266" spans="1:17" x14ac:dyDescent="0.2">
      <c r="A1266" s="14">
        <f t="shared" si="235"/>
        <v>60511</v>
      </c>
      <c r="B1266" s="1">
        <v>9</v>
      </c>
      <c r="F1266" s="34">
        <v>0.485714286</v>
      </c>
      <c r="G1266" s="13">
        <f t="shared" si="228"/>
        <v>0</v>
      </c>
      <c r="H1266" s="13">
        <f t="shared" si="229"/>
        <v>0.485714286</v>
      </c>
      <c r="I1266" s="16">
        <f t="shared" si="237"/>
        <v>0.48593680971727793</v>
      </c>
      <c r="J1266" s="13">
        <f t="shared" si="230"/>
        <v>0.48593189122495539</v>
      </c>
      <c r="K1266" s="13">
        <f t="shared" si="231"/>
        <v>4.918492322536494E-6</v>
      </c>
      <c r="L1266" s="13">
        <f t="shared" si="232"/>
        <v>0</v>
      </c>
      <c r="M1266" s="13">
        <f t="shared" si="238"/>
        <v>1.2046862855550482</v>
      </c>
      <c r="N1266" s="13">
        <f t="shared" si="233"/>
        <v>0.7469054970441299</v>
      </c>
      <c r="O1266" s="13">
        <f t="shared" si="234"/>
        <v>0.7469054970441299</v>
      </c>
      <c r="Q1266">
        <v>23.560201577705701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4.3108623808111757</v>
      </c>
      <c r="G1267" s="13">
        <f t="shared" si="228"/>
        <v>0</v>
      </c>
      <c r="H1267" s="13">
        <f t="shared" si="229"/>
        <v>4.3108623808111757</v>
      </c>
      <c r="I1267" s="16">
        <f t="shared" si="237"/>
        <v>4.3108672993034984</v>
      </c>
      <c r="J1267" s="13">
        <f t="shared" si="230"/>
        <v>4.306215224942445</v>
      </c>
      <c r="K1267" s="13">
        <f t="shared" si="231"/>
        <v>4.6520743610534154E-3</v>
      </c>
      <c r="L1267" s="13">
        <f t="shared" si="232"/>
        <v>0</v>
      </c>
      <c r="M1267" s="13">
        <f t="shared" si="238"/>
        <v>0.4577807885109183</v>
      </c>
      <c r="N1267" s="13">
        <f t="shared" si="233"/>
        <v>0.28382408887676935</v>
      </c>
      <c r="O1267" s="13">
        <f t="shared" si="234"/>
        <v>0.28382408887676935</v>
      </c>
      <c r="Q1267">
        <v>21.394704634749399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16.5859802060845</v>
      </c>
      <c r="G1268" s="13">
        <f t="shared" si="228"/>
        <v>0</v>
      </c>
      <c r="H1268" s="13">
        <f t="shared" si="229"/>
        <v>16.5859802060845</v>
      </c>
      <c r="I1268" s="16">
        <f t="shared" si="237"/>
        <v>16.590632280445554</v>
      </c>
      <c r="J1268" s="13">
        <f t="shared" si="230"/>
        <v>16.148637874484127</v>
      </c>
      <c r="K1268" s="13">
        <f t="shared" si="231"/>
        <v>0.44199440596142736</v>
      </c>
      <c r="L1268" s="13">
        <f t="shared" si="232"/>
        <v>0</v>
      </c>
      <c r="M1268" s="13">
        <f t="shared" si="238"/>
        <v>0.17395669963414895</v>
      </c>
      <c r="N1268" s="13">
        <f t="shared" si="233"/>
        <v>0.10785315377317235</v>
      </c>
      <c r="O1268" s="13">
        <f t="shared" si="234"/>
        <v>0.10785315377317235</v>
      </c>
      <c r="Q1268">
        <v>17.509442764655279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95.031958516151761</v>
      </c>
      <c r="G1269" s="13">
        <f t="shared" si="228"/>
        <v>7.5700974319109919</v>
      </c>
      <c r="H1269" s="13">
        <f t="shared" si="229"/>
        <v>87.461861084240766</v>
      </c>
      <c r="I1269" s="16">
        <f t="shared" si="237"/>
        <v>87.90385549020219</v>
      </c>
      <c r="J1269" s="13">
        <f t="shared" si="230"/>
        <v>44.31896834878922</v>
      </c>
      <c r="K1269" s="13">
        <f t="shared" si="231"/>
        <v>43.58488714141297</v>
      </c>
      <c r="L1269" s="13">
        <f t="shared" si="232"/>
        <v>32.68157828062148</v>
      </c>
      <c r="M1269" s="13">
        <f t="shared" si="238"/>
        <v>32.747681826482456</v>
      </c>
      <c r="N1269" s="13">
        <f t="shared" si="233"/>
        <v>20.303562732419124</v>
      </c>
      <c r="O1269" s="13">
        <f t="shared" si="234"/>
        <v>27.873660164330115</v>
      </c>
      <c r="Q1269">
        <v>12.965705032782189</v>
      </c>
    </row>
    <row r="1270" spans="1:17" x14ac:dyDescent="0.2">
      <c r="A1270" s="14">
        <f t="shared" si="235"/>
        <v>60633</v>
      </c>
      <c r="B1270" s="1">
        <v>1</v>
      </c>
      <c r="F1270" s="34">
        <v>27.772509120129438</v>
      </c>
      <c r="G1270" s="13">
        <f t="shared" si="228"/>
        <v>5.030234791524698E-2</v>
      </c>
      <c r="H1270" s="13">
        <f t="shared" si="229"/>
        <v>27.722206772214193</v>
      </c>
      <c r="I1270" s="16">
        <f t="shared" si="237"/>
        <v>38.625515633005691</v>
      </c>
      <c r="J1270" s="13">
        <f t="shared" si="230"/>
        <v>30.737361969802855</v>
      </c>
      <c r="K1270" s="13">
        <f t="shared" si="231"/>
        <v>7.8881536632028357</v>
      </c>
      <c r="L1270" s="13">
        <f t="shared" si="232"/>
        <v>0</v>
      </c>
      <c r="M1270" s="13">
        <f t="shared" si="238"/>
        <v>12.444119094063332</v>
      </c>
      <c r="N1270" s="13">
        <f t="shared" si="233"/>
        <v>7.7153538383192659</v>
      </c>
      <c r="O1270" s="13">
        <f t="shared" si="234"/>
        <v>7.765656186234513</v>
      </c>
      <c r="Q1270">
        <v>12.80467659354839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0.4565373035827357</v>
      </c>
      <c r="G1271" s="13">
        <f t="shared" si="228"/>
        <v>0</v>
      </c>
      <c r="H1271" s="13">
        <f t="shared" si="229"/>
        <v>0.4565373035827357</v>
      </c>
      <c r="I1271" s="16">
        <f t="shared" si="237"/>
        <v>8.3446909667855707</v>
      </c>
      <c r="J1271" s="13">
        <f t="shared" si="230"/>
        <v>8.2702465540572412</v>
      </c>
      <c r="K1271" s="13">
        <f t="shared" si="231"/>
        <v>7.4444412728329468E-2</v>
      </c>
      <c r="L1271" s="13">
        <f t="shared" si="232"/>
        <v>0</v>
      </c>
      <c r="M1271" s="13">
        <f t="shared" si="238"/>
        <v>4.728765255744066</v>
      </c>
      <c r="N1271" s="13">
        <f t="shared" si="233"/>
        <v>2.9318344585613207</v>
      </c>
      <c r="O1271" s="13">
        <f t="shared" si="234"/>
        <v>2.9318344585613207</v>
      </c>
      <c r="Q1271">
        <v>15.70770819540965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16.980593469091811</v>
      </c>
      <c r="G1272" s="13">
        <f t="shared" si="228"/>
        <v>0</v>
      </c>
      <c r="H1272" s="13">
        <f t="shared" si="229"/>
        <v>16.980593469091811</v>
      </c>
      <c r="I1272" s="16">
        <f t="shared" si="237"/>
        <v>17.055037881820141</v>
      </c>
      <c r="J1272" s="13">
        <f t="shared" si="230"/>
        <v>16.458437906507207</v>
      </c>
      <c r="K1272" s="13">
        <f t="shared" si="231"/>
        <v>0.59659997531293385</v>
      </c>
      <c r="L1272" s="13">
        <f t="shared" si="232"/>
        <v>0</v>
      </c>
      <c r="M1272" s="13">
        <f t="shared" si="238"/>
        <v>1.7969307971827453</v>
      </c>
      <c r="N1272" s="13">
        <f t="shared" si="233"/>
        <v>1.1140970942533022</v>
      </c>
      <c r="O1272" s="13">
        <f t="shared" si="234"/>
        <v>1.1140970942533022</v>
      </c>
      <c r="Q1272">
        <v>15.873088769831311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4.0284683243741162</v>
      </c>
      <c r="G1273" s="13">
        <f t="shared" si="228"/>
        <v>0</v>
      </c>
      <c r="H1273" s="13">
        <f t="shared" si="229"/>
        <v>4.0284683243741162</v>
      </c>
      <c r="I1273" s="16">
        <f t="shared" si="237"/>
        <v>4.62506829968705</v>
      </c>
      <c r="J1273" s="13">
        <f t="shared" si="230"/>
        <v>4.6164904268690048</v>
      </c>
      <c r="K1273" s="13">
        <f t="shared" si="231"/>
        <v>8.5778728180452291E-3</v>
      </c>
      <c r="L1273" s="13">
        <f t="shared" si="232"/>
        <v>0</v>
      </c>
      <c r="M1273" s="13">
        <f t="shared" si="238"/>
        <v>0.68283370292944312</v>
      </c>
      <c r="N1273" s="13">
        <f t="shared" si="233"/>
        <v>0.42335689581625474</v>
      </c>
      <c r="O1273" s="13">
        <f t="shared" si="234"/>
        <v>0.42335689581625474</v>
      </c>
      <c r="Q1273">
        <v>18.555833674337141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13.486217146997751</v>
      </c>
      <c r="G1274" s="13">
        <f t="shared" si="228"/>
        <v>0</v>
      </c>
      <c r="H1274" s="13">
        <f t="shared" si="229"/>
        <v>13.486217146997751</v>
      </c>
      <c r="I1274" s="16">
        <f t="shared" si="237"/>
        <v>13.494795019815797</v>
      </c>
      <c r="J1274" s="13">
        <f t="shared" si="230"/>
        <v>13.358193875552208</v>
      </c>
      <c r="K1274" s="13">
        <f t="shared" si="231"/>
        <v>0.13660114426358838</v>
      </c>
      <c r="L1274" s="13">
        <f t="shared" si="232"/>
        <v>0</v>
      </c>
      <c r="M1274" s="13">
        <f t="shared" si="238"/>
        <v>0.25947680711318838</v>
      </c>
      <c r="N1274" s="13">
        <f t="shared" si="233"/>
        <v>0.16087562041017681</v>
      </c>
      <c r="O1274" s="13">
        <f t="shared" si="234"/>
        <v>0.16087562041017681</v>
      </c>
      <c r="Q1274">
        <v>21.607508301116159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9.8545134077506145</v>
      </c>
      <c r="G1275" s="13">
        <f t="shared" si="228"/>
        <v>0</v>
      </c>
      <c r="H1275" s="13">
        <f t="shared" si="229"/>
        <v>9.8545134077506145</v>
      </c>
      <c r="I1275" s="16">
        <f t="shared" si="237"/>
        <v>9.9911145520142028</v>
      </c>
      <c r="J1275" s="13">
        <f t="shared" si="230"/>
        <v>9.9380316437228764</v>
      </c>
      <c r="K1275" s="13">
        <f t="shared" si="231"/>
        <v>5.3082908291326447E-2</v>
      </c>
      <c r="L1275" s="13">
        <f t="shared" si="232"/>
        <v>0</v>
      </c>
      <c r="M1275" s="13">
        <f t="shared" si="238"/>
        <v>9.8601186703011573E-2</v>
      </c>
      <c r="N1275" s="13">
        <f t="shared" si="233"/>
        <v>6.1132735755867175E-2</v>
      </c>
      <c r="O1275" s="13">
        <f t="shared" si="234"/>
        <v>6.1132735755867175E-2</v>
      </c>
      <c r="Q1275">
        <v>21.966111131600201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1.433615869398213E-2</v>
      </c>
      <c r="G1276" s="13">
        <f t="shared" si="228"/>
        <v>0</v>
      </c>
      <c r="H1276" s="13">
        <f t="shared" si="229"/>
        <v>1.433615869398213E-2</v>
      </c>
      <c r="I1276" s="16">
        <f t="shared" si="237"/>
        <v>6.7419066985308584E-2</v>
      </c>
      <c r="J1276" s="13">
        <f t="shared" si="230"/>
        <v>6.7419059328140199E-2</v>
      </c>
      <c r="K1276" s="13">
        <f t="shared" si="231"/>
        <v>7.657168385466484E-9</v>
      </c>
      <c r="L1276" s="13">
        <f t="shared" si="232"/>
        <v>0</v>
      </c>
      <c r="M1276" s="13">
        <f t="shared" si="238"/>
        <v>3.7468450947144398E-2</v>
      </c>
      <c r="N1276" s="13">
        <f t="shared" si="233"/>
        <v>2.3230439587229527E-2</v>
      </c>
      <c r="O1276" s="13">
        <f t="shared" si="234"/>
        <v>2.3230439587229527E-2</v>
      </c>
      <c r="Q1276">
        <v>27.45278600000001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1.655597526649758</v>
      </c>
      <c r="G1277" s="13">
        <f t="shared" si="228"/>
        <v>0</v>
      </c>
      <c r="H1277" s="13">
        <f t="shared" si="229"/>
        <v>1.655597526649758</v>
      </c>
      <c r="I1277" s="16">
        <f t="shared" si="237"/>
        <v>1.6555975343069265</v>
      </c>
      <c r="J1277" s="13">
        <f t="shared" si="230"/>
        <v>1.6554568960328697</v>
      </c>
      <c r="K1277" s="13">
        <f t="shared" si="231"/>
        <v>1.40638274056748E-4</v>
      </c>
      <c r="L1277" s="13">
        <f t="shared" si="232"/>
        <v>0</v>
      </c>
      <c r="M1277" s="13">
        <f t="shared" si="238"/>
        <v>1.4238011359914871E-2</v>
      </c>
      <c r="N1277" s="13">
        <f t="shared" si="233"/>
        <v>8.8275670431472199E-3</v>
      </c>
      <c r="O1277" s="13">
        <f t="shared" si="234"/>
        <v>8.8275670431472199E-3</v>
      </c>
      <c r="Q1277">
        <v>25.88589450768108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4.8132483800328334</v>
      </c>
      <c r="G1278" s="13">
        <f t="shared" si="228"/>
        <v>0</v>
      </c>
      <c r="H1278" s="13">
        <f t="shared" si="229"/>
        <v>4.8132483800328334</v>
      </c>
      <c r="I1278" s="16">
        <f t="shared" si="237"/>
        <v>4.8133890183068901</v>
      </c>
      <c r="J1278" s="13">
        <f t="shared" si="230"/>
        <v>4.8093840875489384</v>
      </c>
      <c r="K1278" s="13">
        <f t="shared" si="231"/>
        <v>4.004930757951719E-3</v>
      </c>
      <c r="L1278" s="13">
        <f t="shared" si="232"/>
        <v>0</v>
      </c>
      <c r="M1278" s="13">
        <f t="shared" si="238"/>
        <v>5.4104443167676507E-3</v>
      </c>
      <c r="N1278" s="13">
        <f t="shared" si="233"/>
        <v>3.3544754763959435E-3</v>
      </c>
      <c r="O1278" s="13">
        <f t="shared" si="234"/>
        <v>3.3544754763959435E-3</v>
      </c>
      <c r="Q1278">
        <v>24.816557497578149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1.6555584284842451</v>
      </c>
      <c r="G1279" s="13">
        <f t="shared" si="228"/>
        <v>0</v>
      </c>
      <c r="H1279" s="13">
        <f t="shared" si="229"/>
        <v>1.6555584284842451</v>
      </c>
      <c r="I1279" s="16">
        <f t="shared" si="237"/>
        <v>1.6595633592421968</v>
      </c>
      <c r="J1279" s="13">
        <f t="shared" si="230"/>
        <v>1.659323038145023</v>
      </c>
      <c r="K1279" s="13">
        <f t="shared" si="231"/>
        <v>2.4032109717375683E-4</v>
      </c>
      <c r="L1279" s="13">
        <f t="shared" si="232"/>
        <v>0</v>
      </c>
      <c r="M1279" s="13">
        <f t="shared" si="238"/>
        <v>2.0559688403717072E-3</v>
      </c>
      <c r="N1279" s="13">
        <f t="shared" si="233"/>
        <v>1.2747006810304585E-3</v>
      </c>
      <c r="O1279" s="13">
        <f t="shared" si="234"/>
        <v>1.2747006810304585E-3</v>
      </c>
      <c r="Q1279">
        <v>22.107671094041478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11.617875221293851</v>
      </c>
      <c r="G1280" s="13">
        <f t="shared" si="228"/>
        <v>0</v>
      </c>
      <c r="H1280" s="13">
        <f t="shared" si="229"/>
        <v>11.617875221293851</v>
      </c>
      <c r="I1280" s="16">
        <f t="shared" si="237"/>
        <v>11.618115542391024</v>
      </c>
      <c r="J1280" s="13">
        <f t="shared" si="230"/>
        <v>11.494697118119916</v>
      </c>
      <c r="K1280" s="13">
        <f t="shared" si="231"/>
        <v>0.12341842427110805</v>
      </c>
      <c r="L1280" s="13">
        <f t="shared" si="232"/>
        <v>0</v>
      </c>
      <c r="M1280" s="13">
        <f t="shared" si="238"/>
        <v>7.8126815934124864E-4</v>
      </c>
      <c r="N1280" s="13">
        <f t="shared" si="233"/>
        <v>4.8438625879157417E-4</v>
      </c>
      <c r="O1280" s="13">
        <f t="shared" si="234"/>
        <v>4.8438625879157417E-4</v>
      </c>
      <c r="Q1280">
        <v>19.146223187455501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156.5958198697524</v>
      </c>
      <c r="G1281" s="13">
        <f t="shared" si="228"/>
        <v>14.45310979843774</v>
      </c>
      <c r="H1281" s="13">
        <f t="shared" si="229"/>
        <v>142.14271007131467</v>
      </c>
      <c r="I1281" s="16">
        <f t="shared" si="237"/>
        <v>142.26612849558578</v>
      </c>
      <c r="J1281" s="13">
        <f t="shared" si="230"/>
        <v>52.704473038861551</v>
      </c>
      <c r="K1281" s="13">
        <f t="shared" si="231"/>
        <v>89.561655456724225</v>
      </c>
      <c r="L1281" s="13">
        <f t="shared" si="232"/>
        <v>78.996403788956513</v>
      </c>
      <c r="M1281" s="13">
        <f t="shared" si="238"/>
        <v>78.996700670857066</v>
      </c>
      <c r="N1281" s="13">
        <f t="shared" si="233"/>
        <v>48.977954415931379</v>
      </c>
      <c r="O1281" s="13">
        <f t="shared" si="234"/>
        <v>63.431064214369115</v>
      </c>
      <c r="Q1281">
        <v>14.42312257194976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27.863850183512781</v>
      </c>
      <c r="G1282" s="13">
        <f t="shared" si="228"/>
        <v>6.0514534984349368E-2</v>
      </c>
      <c r="H1282" s="13">
        <f t="shared" si="229"/>
        <v>27.803335648528432</v>
      </c>
      <c r="I1282" s="16">
        <f t="shared" si="237"/>
        <v>38.368587316296143</v>
      </c>
      <c r="J1282" s="13">
        <f t="shared" si="230"/>
        <v>30.730945519304555</v>
      </c>
      <c r="K1282" s="13">
        <f t="shared" si="231"/>
        <v>7.6376417969915877</v>
      </c>
      <c r="L1282" s="13">
        <f t="shared" si="232"/>
        <v>0</v>
      </c>
      <c r="M1282" s="13">
        <f t="shared" si="238"/>
        <v>30.018746254925688</v>
      </c>
      <c r="N1282" s="13">
        <f t="shared" si="233"/>
        <v>18.611622678053926</v>
      </c>
      <c r="O1282" s="13">
        <f t="shared" si="234"/>
        <v>18.672137213038276</v>
      </c>
      <c r="Q1282">
        <v>12.96765959354839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25.39580913343308</v>
      </c>
      <c r="G1283" s="13">
        <f t="shared" si="228"/>
        <v>0</v>
      </c>
      <c r="H1283" s="13">
        <f t="shared" si="229"/>
        <v>25.39580913343308</v>
      </c>
      <c r="I1283" s="16">
        <f t="shared" si="237"/>
        <v>33.033450930424664</v>
      </c>
      <c r="J1283" s="13">
        <f t="shared" si="230"/>
        <v>28.538111729445237</v>
      </c>
      <c r="K1283" s="13">
        <f t="shared" si="231"/>
        <v>4.4953392009794264</v>
      </c>
      <c r="L1283" s="13">
        <f t="shared" si="232"/>
        <v>0</v>
      </c>
      <c r="M1283" s="13">
        <f t="shared" si="238"/>
        <v>11.407123576871761</v>
      </c>
      <c r="N1283" s="13">
        <f t="shared" si="233"/>
        <v>7.0724166176604921</v>
      </c>
      <c r="O1283" s="13">
        <f t="shared" si="234"/>
        <v>7.0724166176604921</v>
      </c>
      <c r="Q1283">
        <v>14.40334491278985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27.335474104594489</v>
      </c>
      <c r="G1284" s="13">
        <f t="shared" si="228"/>
        <v>1.4406074332014764E-3</v>
      </c>
      <c r="H1284" s="13">
        <f t="shared" si="229"/>
        <v>27.334033497161286</v>
      </c>
      <c r="I1284" s="16">
        <f t="shared" si="237"/>
        <v>31.829372698140713</v>
      </c>
      <c r="J1284" s="13">
        <f t="shared" si="230"/>
        <v>27.42342247040715</v>
      </c>
      <c r="K1284" s="13">
        <f t="shared" si="231"/>
        <v>4.4059502277335625</v>
      </c>
      <c r="L1284" s="13">
        <f t="shared" si="232"/>
        <v>0</v>
      </c>
      <c r="M1284" s="13">
        <f t="shared" si="238"/>
        <v>4.3347069592112693</v>
      </c>
      <c r="N1284" s="13">
        <f t="shared" si="233"/>
        <v>2.6875183147109869</v>
      </c>
      <c r="O1284" s="13">
        <f t="shared" si="234"/>
        <v>2.6889589221441885</v>
      </c>
      <c r="Q1284">
        <v>13.71285906857203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42.165749050731797</v>
      </c>
      <c r="G1285" s="13">
        <f t="shared" si="228"/>
        <v>1.6595069406503724</v>
      </c>
      <c r="H1285" s="13">
        <f t="shared" si="229"/>
        <v>40.506242110081423</v>
      </c>
      <c r="I1285" s="16">
        <f t="shared" si="237"/>
        <v>44.912192337814986</v>
      </c>
      <c r="J1285" s="13">
        <f t="shared" si="230"/>
        <v>36.903947646605189</v>
      </c>
      <c r="K1285" s="13">
        <f t="shared" si="231"/>
        <v>8.0082446912097964</v>
      </c>
      <c r="L1285" s="13">
        <f t="shared" si="232"/>
        <v>0</v>
      </c>
      <c r="M1285" s="13">
        <f t="shared" si="238"/>
        <v>1.6471886445002824</v>
      </c>
      <c r="N1285" s="13">
        <f t="shared" si="233"/>
        <v>1.021256959590175</v>
      </c>
      <c r="O1285" s="13">
        <f t="shared" si="234"/>
        <v>2.6807639002405477</v>
      </c>
      <c r="Q1285">
        <v>16.315135242713531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36.017322502633718</v>
      </c>
      <c r="G1286" s="13">
        <f t="shared" ref="G1286:G1349" si="244">IF((F1286-$J$2)&gt;0,$I$2*(F1286-$J$2),0)</f>
        <v>0.97209560817771656</v>
      </c>
      <c r="H1286" s="13">
        <f t="shared" ref="H1286:H1349" si="245">F1286-G1286</f>
        <v>35.045226894456</v>
      </c>
      <c r="I1286" s="16">
        <f t="shared" si="237"/>
        <v>43.053471585665797</v>
      </c>
      <c r="J1286" s="13">
        <f t="shared" ref="J1286:J1349" si="246">I1286/SQRT(1+(I1286/($K$2*(300+(25*Q1286)+0.05*(Q1286)^3)))^2)</f>
        <v>38.276656939851293</v>
      </c>
      <c r="K1286" s="13">
        <f t="shared" ref="K1286:K1349" si="247">I1286-J1286</f>
        <v>4.776814645814504</v>
      </c>
      <c r="L1286" s="13">
        <f t="shared" ref="L1286:L1349" si="248">IF(K1286&gt;$N$2,(K1286-$N$2)/$L$2,0)</f>
        <v>0</v>
      </c>
      <c r="M1286" s="13">
        <f t="shared" si="238"/>
        <v>0.62593168491010731</v>
      </c>
      <c r="N1286" s="13">
        <f t="shared" ref="N1286:N1349" si="249">$M$2*M1286</f>
        <v>0.38807764464426653</v>
      </c>
      <c r="O1286" s="13">
        <f t="shared" ref="O1286:O1349" si="250">N1286+G1286</f>
        <v>1.360173252821983</v>
      </c>
      <c r="Q1286">
        <v>19.933944957749759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0.78995173691843534</v>
      </c>
      <c r="G1287" s="13">
        <f t="shared" si="244"/>
        <v>0</v>
      </c>
      <c r="H1287" s="13">
        <f t="shared" si="245"/>
        <v>0.78995173691843534</v>
      </c>
      <c r="I1287" s="16">
        <f t="shared" ref="I1287:I1350" si="252">H1287+K1286-L1286</f>
        <v>5.566766382732939</v>
      </c>
      <c r="J1287" s="13">
        <f t="shared" si="246"/>
        <v>5.5587060580881786</v>
      </c>
      <c r="K1287" s="13">
        <f t="shared" si="247"/>
        <v>8.0603246447603638E-3</v>
      </c>
      <c r="L1287" s="13">
        <f t="shared" si="248"/>
        <v>0</v>
      </c>
      <c r="M1287" s="13">
        <f t="shared" ref="M1287:M1350" si="253">L1287+M1286-N1286</f>
        <v>0.23785404026584078</v>
      </c>
      <c r="N1287" s="13">
        <f t="shared" si="249"/>
        <v>0.14746950496482128</v>
      </c>
      <c r="O1287" s="13">
        <f t="shared" si="250"/>
        <v>0.14746950496482128</v>
      </c>
      <c r="Q1287">
        <v>22.931258264278728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0.82596700836485737</v>
      </c>
      <c r="G1288" s="13">
        <f t="shared" si="244"/>
        <v>0</v>
      </c>
      <c r="H1288" s="13">
        <f t="shared" si="245"/>
        <v>0.82596700836485737</v>
      </c>
      <c r="I1288" s="16">
        <f t="shared" si="252"/>
        <v>0.83402733300961773</v>
      </c>
      <c r="J1288" s="13">
        <f t="shared" si="246"/>
        <v>0.83400786264577476</v>
      </c>
      <c r="K1288" s="13">
        <f t="shared" si="247"/>
        <v>1.9470363842977179E-5</v>
      </c>
      <c r="L1288" s="13">
        <f t="shared" si="248"/>
        <v>0</v>
      </c>
      <c r="M1288" s="13">
        <f t="shared" si="253"/>
        <v>9.0384535301019503E-2</v>
      </c>
      <c r="N1288" s="13">
        <f t="shared" si="249"/>
        <v>5.603841188663209E-2</v>
      </c>
      <c r="O1288" s="13">
        <f t="shared" si="250"/>
        <v>5.603841188663209E-2</v>
      </c>
      <c r="Q1288">
        <v>25.311977179238461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8.4482231062998792E-2</v>
      </c>
      <c r="G1289" s="13">
        <f t="shared" si="244"/>
        <v>0</v>
      </c>
      <c r="H1289" s="13">
        <f t="shared" si="245"/>
        <v>8.4482231062998792E-2</v>
      </c>
      <c r="I1289" s="16">
        <f t="shared" si="252"/>
        <v>8.4501701426841769E-2</v>
      </c>
      <c r="J1289" s="13">
        <f t="shared" si="246"/>
        <v>8.4501684933548052E-2</v>
      </c>
      <c r="K1289" s="13">
        <f t="shared" si="247"/>
        <v>1.6493293716890456E-8</v>
      </c>
      <c r="L1289" s="13">
        <f t="shared" si="248"/>
        <v>0</v>
      </c>
      <c r="M1289" s="13">
        <f t="shared" si="253"/>
        <v>3.4346123414387413E-2</v>
      </c>
      <c r="N1289" s="13">
        <f t="shared" si="249"/>
        <v>2.1294596516920197E-2</v>
      </c>
      <c r="O1289" s="13">
        <f t="shared" si="250"/>
        <v>2.1294596516920197E-2</v>
      </c>
      <c r="Q1289">
        <v>26.79748600000001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2.9039122154468191</v>
      </c>
      <c r="G1290" s="13">
        <f t="shared" si="244"/>
        <v>0</v>
      </c>
      <c r="H1290" s="13">
        <f t="shared" si="245"/>
        <v>2.9039122154468191</v>
      </c>
      <c r="I1290" s="16">
        <f t="shared" si="252"/>
        <v>2.9039122319401129</v>
      </c>
      <c r="J1290" s="13">
        <f t="shared" si="246"/>
        <v>2.9029518380049635</v>
      </c>
      <c r="K1290" s="13">
        <f t="shared" si="247"/>
        <v>9.603939351494617E-4</v>
      </c>
      <c r="L1290" s="13">
        <f t="shared" si="248"/>
        <v>0</v>
      </c>
      <c r="M1290" s="13">
        <f t="shared" si="253"/>
        <v>1.3051526897467216E-2</v>
      </c>
      <c r="N1290" s="13">
        <f t="shared" si="249"/>
        <v>8.0919466764296736E-3</v>
      </c>
      <c r="O1290" s="13">
        <f t="shared" si="250"/>
        <v>8.0919466764296736E-3</v>
      </c>
      <c r="Q1290">
        <v>24.19102112014685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9.306771043727684</v>
      </c>
      <c r="G1291" s="13">
        <f t="shared" si="244"/>
        <v>0</v>
      </c>
      <c r="H1291" s="13">
        <f t="shared" si="245"/>
        <v>9.306771043727684</v>
      </c>
      <c r="I1291" s="16">
        <f t="shared" si="252"/>
        <v>9.3077314376628344</v>
      </c>
      <c r="J1291" s="13">
        <f t="shared" si="246"/>
        <v>9.2592810558646743</v>
      </c>
      <c r="K1291" s="13">
        <f t="shared" si="247"/>
        <v>4.845038179816008E-2</v>
      </c>
      <c r="L1291" s="13">
        <f t="shared" si="248"/>
        <v>0</v>
      </c>
      <c r="M1291" s="13">
        <f t="shared" si="253"/>
        <v>4.9595802210375423E-3</v>
      </c>
      <c r="N1291" s="13">
        <f t="shared" si="249"/>
        <v>3.0749397370432763E-3</v>
      </c>
      <c r="O1291" s="13">
        <f t="shared" si="250"/>
        <v>3.0749397370432763E-3</v>
      </c>
      <c r="Q1291">
        <v>21.10968732101918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37.638522978990792</v>
      </c>
      <c r="G1292" s="13">
        <f t="shared" si="244"/>
        <v>1.1533503683899293</v>
      </c>
      <c r="H1292" s="13">
        <f t="shared" si="245"/>
        <v>36.485172610600863</v>
      </c>
      <c r="I1292" s="16">
        <f t="shared" si="252"/>
        <v>36.533622992399025</v>
      </c>
      <c r="J1292" s="13">
        <f t="shared" si="246"/>
        <v>32.574846880762571</v>
      </c>
      <c r="K1292" s="13">
        <f t="shared" si="247"/>
        <v>3.9587761116364533</v>
      </c>
      <c r="L1292" s="13">
        <f t="shared" si="248"/>
        <v>0</v>
      </c>
      <c r="M1292" s="13">
        <f t="shared" si="253"/>
        <v>1.884640483994266E-3</v>
      </c>
      <c r="N1292" s="13">
        <f t="shared" si="249"/>
        <v>1.168477100076445E-3</v>
      </c>
      <c r="O1292" s="13">
        <f t="shared" si="250"/>
        <v>1.1545188454900057</v>
      </c>
      <c r="Q1292">
        <v>17.811926016097551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31.547305944672321</v>
      </c>
      <c r="G1293" s="13">
        <f t="shared" si="244"/>
        <v>0.47233522001245781</v>
      </c>
      <c r="H1293" s="13">
        <f t="shared" si="245"/>
        <v>31.074970724659863</v>
      </c>
      <c r="I1293" s="16">
        <f t="shared" si="252"/>
        <v>35.033746836296316</v>
      </c>
      <c r="J1293" s="13">
        <f t="shared" si="246"/>
        <v>28.737279333550156</v>
      </c>
      <c r="K1293" s="13">
        <f t="shared" si="247"/>
        <v>6.296467502746161</v>
      </c>
      <c r="L1293" s="13">
        <f t="shared" si="248"/>
        <v>0</v>
      </c>
      <c r="M1293" s="13">
        <f t="shared" si="253"/>
        <v>7.1616338391782106E-4</v>
      </c>
      <c r="N1293" s="13">
        <f t="shared" si="249"/>
        <v>4.4402129802904904E-4</v>
      </c>
      <c r="O1293" s="13">
        <f t="shared" si="250"/>
        <v>0.47277924131048688</v>
      </c>
      <c r="Q1293">
        <v>12.65585759354839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31.196841401609269</v>
      </c>
      <c r="G1294" s="13">
        <f t="shared" si="244"/>
        <v>0.43315230115561382</v>
      </c>
      <c r="H1294" s="13">
        <f t="shared" si="245"/>
        <v>30.763689100453657</v>
      </c>
      <c r="I1294" s="16">
        <f t="shared" si="252"/>
        <v>37.060156603199815</v>
      </c>
      <c r="J1294" s="13">
        <f t="shared" si="246"/>
        <v>29.665934246540271</v>
      </c>
      <c r="K1294" s="13">
        <f t="shared" si="247"/>
        <v>7.3942223566595437</v>
      </c>
      <c r="L1294" s="13">
        <f t="shared" si="248"/>
        <v>0</v>
      </c>
      <c r="M1294" s="13">
        <f t="shared" si="253"/>
        <v>2.7214208588877202E-4</v>
      </c>
      <c r="N1294" s="13">
        <f t="shared" si="249"/>
        <v>1.6872809325103866E-4</v>
      </c>
      <c r="O1294" s="13">
        <f t="shared" si="250"/>
        <v>0.43332102924886484</v>
      </c>
      <c r="Q1294">
        <v>12.436488804091899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27.341081067112771</v>
      </c>
      <c r="G1295" s="13">
        <f t="shared" si="244"/>
        <v>2.0674815685050624E-3</v>
      </c>
      <c r="H1295" s="13">
        <f t="shared" si="245"/>
        <v>27.339013585544265</v>
      </c>
      <c r="I1295" s="16">
        <f t="shared" si="252"/>
        <v>34.733235942203805</v>
      </c>
      <c r="J1295" s="13">
        <f t="shared" si="246"/>
        <v>30.366782677435456</v>
      </c>
      <c r="K1295" s="13">
        <f t="shared" si="247"/>
        <v>4.3664532647683494</v>
      </c>
      <c r="L1295" s="13">
        <f t="shared" si="248"/>
        <v>0</v>
      </c>
      <c r="M1295" s="13">
        <f t="shared" si="253"/>
        <v>1.0341399263773336E-4</v>
      </c>
      <c r="N1295" s="13">
        <f t="shared" si="249"/>
        <v>6.4116675435394675E-5</v>
      </c>
      <c r="O1295" s="13">
        <f t="shared" si="250"/>
        <v>2.131598243940457E-3</v>
      </c>
      <c r="Q1295">
        <v>15.823725358817731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1.8336833837973401</v>
      </c>
      <c r="G1296" s="13">
        <f t="shared" si="244"/>
        <v>0</v>
      </c>
      <c r="H1296" s="13">
        <f t="shared" si="245"/>
        <v>1.8336833837973401</v>
      </c>
      <c r="I1296" s="16">
        <f t="shared" si="252"/>
        <v>6.2001366485656897</v>
      </c>
      <c r="J1296" s="13">
        <f t="shared" si="246"/>
        <v>6.1782842764634278</v>
      </c>
      <c r="K1296" s="13">
        <f t="shared" si="247"/>
        <v>2.1852372102261874E-2</v>
      </c>
      <c r="L1296" s="13">
        <f t="shared" si="248"/>
        <v>0</v>
      </c>
      <c r="M1296" s="13">
        <f t="shared" si="253"/>
        <v>3.9297317202338682E-5</v>
      </c>
      <c r="N1296" s="13">
        <f t="shared" si="249"/>
        <v>2.4364336665449983E-5</v>
      </c>
      <c r="O1296" s="13">
        <f t="shared" si="250"/>
        <v>2.4364336665449983E-5</v>
      </c>
      <c r="Q1296">
        <v>18.14297015635206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55.888623232958047</v>
      </c>
      <c r="G1297" s="13">
        <f t="shared" si="244"/>
        <v>3.193762762552772</v>
      </c>
      <c r="H1297" s="13">
        <f t="shared" si="245"/>
        <v>52.694860470405274</v>
      </c>
      <c r="I1297" s="16">
        <f t="shared" si="252"/>
        <v>52.716712842507533</v>
      </c>
      <c r="J1297" s="13">
        <f t="shared" si="246"/>
        <v>41.452240918674804</v>
      </c>
      <c r="K1297" s="13">
        <f t="shared" si="247"/>
        <v>11.26447192383273</v>
      </c>
      <c r="L1297" s="13">
        <f t="shared" si="248"/>
        <v>0.12351806870657127</v>
      </c>
      <c r="M1297" s="13">
        <f t="shared" si="253"/>
        <v>0.12353300168710817</v>
      </c>
      <c r="N1297" s="13">
        <f t="shared" si="249"/>
        <v>7.6590461046007058E-2</v>
      </c>
      <c r="O1297" s="13">
        <f t="shared" si="250"/>
        <v>3.2703532235987791</v>
      </c>
      <c r="Q1297">
        <v>16.82094605978407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63.085253900008382</v>
      </c>
      <c r="G1298" s="13">
        <f t="shared" si="244"/>
        <v>3.9983662554059056</v>
      </c>
      <c r="H1298" s="13">
        <f t="shared" si="245"/>
        <v>59.086887644602477</v>
      </c>
      <c r="I1298" s="16">
        <f t="shared" si="252"/>
        <v>70.22784149972864</v>
      </c>
      <c r="J1298" s="13">
        <f t="shared" si="246"/>
        <v>54.820194706944079</v>
      </c>
      <c r="K1298" s="13">
        <f t="shared" si="247"/>
        <v>15.407646792784561</v>
      </c>
      <c r="L1298" s="13">
        <f t="shared" si="248"/>
        <v>4.2971568027304095</v>
      </c>
      <c r="M1298" s="13">
        <f t="shared" si="253"/>
        <v>4.3440993433715107</v>
      </c>
      <c r="N1298" s="13">
        <f t="shared" si="249"/>
        <v>2.6933415928903366</v>
      </c>
      <c r="O1298" s="13">
        <f t="shared" si="250"/>
        <v>6.6917078482962422</v>
      </c>
      <c r="Q1298">
        <v>20.610062928344149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4.6801566738127143</v>
      </c>
      <c r="G1299" s="13">
        <f t="shared" si="244"/>
        <v>0</v>
      </c>
      <c r="H1299" s="13">
        <f t="shared" si="245"/>
        <v>4.6801566738127143</v>
      </c>
      <c r="I1299" s="16">
        <f t="shared" si="252"/>
        <v>15.790646663866866</v>
      </c>
      <c r="J1299" s="13">
        <f t="shared" si="246"/>
        <v>15.586703885271605</v>
      </c>
      <c r="K1299" s="13">
        <f t="shared" si="247"/>
        <v>0.20394277859526078</v>
      </c>
      <c r="L1299" s="13">
        <f t="shared" si="248"/>
        <v>0</v>
      </c>
      <c r="M1299" s="13">
        <f t="shared" si="253"/>
        <v>1.6507577504811741</v>
      </c>
      <c r="N1299" s="13">
        <f t="shared" si="249"/>
        <v>1.023469805298328</v>
      </c>
      <c r="O1299" s="13">
        <f t="shared" si="250"/>
        <v>1.023469805298328</v>
      </c>
      <c r="Q1299">
        <v>22.076981559520171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1.6986982513017039</v>
      </c>
      <c r="G1300" s="13">
        <f t="shared" si="244"/>
        <v>0</v>
      </c>
      <c r="H1300" s="13">
        <f t="shared" si="245"/>
        <v>1.6986982513017039</v>
      </c>
      <c r="I1300" s="16">
        <f t="shared" si="252"/>
        <v>1.9026410298969647</v>
      </c>
      <c r="J1300" s="13">
        <f t="shared" si="246"/>
        <v>1.9023759975387806</v>
      </c>
      <c r="K1300" s="13">
        <f t="shared" si="247"/>
        <v>2.6503235818409188E-4</v>
      </c>
      <c r="L1300" s="13">
        <f t="shared" si="248"/>
        <v>0</v>
      </c>
      <c r="M1300" s="13">
        <f t="shared" si="253"/>
        <v>0.62728794518284614</v>
      </c>
      <c r="N1300" s="13">
        <f t="shared" si="249"/>
        <v>0.38891852601336463</v>
      </c>
      <c r="O1300" s="13">
        <f t="shared" si="250"/>
        <v>0.38891852601336463</v>
      </c>
      <c r="Q1300">
        <v>24.329278658478849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7.7011458896565632E-2</v>
      </c>
      <c r="G1301" s="13">
        <f t="shared" si="244"/>
        <v>0</v>
      </c>
      <c r="H1301" s="13">
        <f t="shared" si="245"/>
        <v>7.7011458896565632E-2</v>
      </c>
      <c r="I1301" s="16">
        <f t="shared" si="252"/>
        <v>7.7276491254749724E-2</v>
      </c>
      <c r="J1301" s="13">
        <f t="shared" si="246"/>
        <v>7.7276475487618998E-2</v>
      </c>
      <c r="K1301" s="13">
        <f t="shared" si="247"/>
        <v>1.5767130726040968E-8</v>
      </c>
      <c r="L1301" s="13">
        <f t="shared" si="248"/>
        <v>0</v>
      </c>
      <c r="M1301" s="13">
        <f t="shared" si="253"/>
        <v>0.23836941916948151</v>
      </c>
      <c r="N1301" s="13">
        <f t="shared" si="249"/>
        <v>0.14778903988507855</v>
      </c>
      <c r="O1301" s="13">
        <f t="shared" si="250"/>
        <v>0.14778903988507855</v>
      </c>
      <c r="Q1301">
        <v>25.183364000000001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24.862362020331219</v>
      </c>
      <c r="G1302" s="13">
        <f t="shared" si="244"/>
        <v>0</v>
      </c>
      <c r="H1302" s="13">
        <f t="shared" si="245"/>
        <v>24.862362020331219</v>
      </c>
      <c r="I1302" s="16">
        <f t="shared" si="252"/>
        <v>24.86236203609835</v>
      </c>
      <c r="J1302" s="13">
        <f t="shared" si="246"/>
        <v>24.126528807326096</v>
      </c>
      <c r="K1302" s="13">
        <f t="shared" si="247"/>
        <v>0.73583322877225399</v>
      </c>
      <c r="L1302" s="13">
        <f t="shared" si="248"/>
        <v>0</v>
      </c>
      <c r="M1302" s="13">
        <f t="shared" si="253"/>
        <v>9.0580379284402962E-2</v>
      </c>
      <c r="N1302" s="13">
        <f t="shared" si="249"/>
        <v>5.6159835156329836E-2</v>
      </c>
      <c r="O1302" s="13">
        <f t="shared" si="250"/>
        <v>5.6159835156329836E-2</v>
      </c>
      <c r="Q1302">
        <v>22.45257713374194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32.598713003858073</v>
      </c>
      <c r="G1303" s="13">
        <f t="shared" si="244"/>
        <v>0.58988547809427649</v>
      </c>
      <c r="H1303" s="13">
        <f t="shared" si="245"/>
        <v>32.008827525763799</v>
      </c>
      <c r="I1303" s="16">
        <f t="shared" si="252"/>
        <v>32.744660754536056</v>
      </c>
      <c r="J1303" s="13">
        <f t="shared" si="246"/>
        <v>30.649226580773785</v>
      </c>
      <c r="K1303" s="13">
        <f t="shared" si="247"/>
        <v>2.0954341737622713</v>
      </c>
      <c r="L1303" s="13">
        <f t="shared" si="248"/>
        <v>0</v>
      </c>
      <c r="M1303" s="13">
        <f t="shared" si="253"/>
        <v>3.4420544128073126E-2</v>
      </c>
      <c r="N1303" s="13">
        <f t="shared" si="249"/>
        <v>2.1340737359405337E-2</v>
      </c>
      <c r="O1303" s="13">
        <f t="shared" si="250"/>
        <v>0.61122621545368183</v>
      </c>
      <c r="Q1303">
        <v>20.50782426645614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10.02664125578247</v>
      </c>
      <c r="G1304" s="13">
        <f t="shared" si="244"/>
        <v>0</v>
      </c>
      <c r="H1304" s="13">
        <f t="shared" si="245"/>
        <v>10.02664125578247</v>
      </c>
      <c r="I1304" s="16">
        <f t="shared" si="252"/>
        <v>12.122075429544742</v>
      </c>
      <c r="J1304" s="13">
        <f t="shared" si="246"/>
        <v>11.895861293052656</v>
      </c>
      <c r="K1304" s="13">
        <f t="shared" si="247"/>
        <v>0.22621413649208577</v>
      </c>
      <c r="L1304" s="13">
        <f t="shared" si="248"/>
        <v>0</v>
      </c>
      <c r="M1304" s="13">
        <f t="shared" si="253"/>
        <v>1.3079806768667789E-2</v>
      </c>
      <c r="N1304" s="13">
        <f t="shared" si="249"/>
        <v>8.1094801965740284E-3</v>
      </c>
      <c r="O1304" s="13">
        <f t="shared" si="250"/>
        <v>8.1094801965740284E-3</v>
      </c>
      <c r="Q1304">
        <v>15.664312932051409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3.651069609580742</v>
      </c>
      <c r="G1305" s="13">
        <f t="shared" si="244"/>
        <v>0</v>
      </c>
      <c r="H1305" s="13">
        <f t="shared" si="245"/>
        <v>3.651069609580742</v>
      </c>
      <c r="I1305" s="16">
        <f t="shared" si="252"/>
        <v>3.8772837460728278</v>
      </c>
      <c r="J1305" s="13">
        <f t="shared" si="246"/>
        <v>3.8661305717228887</v>
      </c>
      <c r="K1305" s="13">
        <f t="shared" si="247"/>
        <v>1.1153174349939121E-2</v>
      </c>
      <c r="L1305" s="13">
        <f t="shared" si="248"/>
        <v>0</v>
      </c>
      <c r="M1305" s="13">
        <f t="shared" si="253"/>
        <v>4.9703265720937601E-3</v>
      </c>
      <c r="N1305" s="13">
        <f t="shared" si="249"/>
        <v>3.0816024746981312E-3</v>
      </c>
      <c r="O1305" s="13">
        <f t="shared" si="250"/>
        <v>3.0816024746981312E-3</v>
      </c>
      <c r="Q1305">
        <v>12.87699759354839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7.3329531278556699</v>
      </c>
      <c r="G1306" s="13">
        <f t="shared" si="244"/>
        <v>0</v>
      </c>
      <c r="H1306" s="13">
        <f t="shared" si="245"/>
        <v>7.3329531278556699</v>
      </c>
      <c r="I1306" s="16">
        <f t="shared" si="252"/>
        <v>7.344106302205609</v>
      </c>
      <c r="J1306" s="13">
        <f t="shared" si="246"/>
        <v>7.2763836129417374</v>
      </c>
      <c r="K1306" s="13">
        <f t="shared" si="247"/>
        <v>6.7722689263871594E-2</v>
      </c>
      <c r="L1306" s="13">
        <f t="shared" si="248"/>
        <v>0</v>
      </c>
      <c r="M1306" s="13">
        <f t="shared" si="253"/>
        <v>1.8887240973956289E-3</v>
      </c>
      <c r="N1306" s="13">
        <f t="shared" si="249"/>
        <v>1.1710089403852899E-3</v>
      </c>
      <c r="O1306" s="13">
        <f t="shared" si="250"/>
        <v>1.1710089403852899E-3</v>
      </c>
      <c r="Q1306">
        <v>13.62702560292748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3.8506956878008158</v>
      </c>
      <c r="G1307" s="13">
        <f t="shared" si="244"/>
        <v>0</v>
      </c>
      <c r="H1307" s="13">
        <f t="shared" si="245"/>
        <v>3.8506956878008158</v>
      </c>
      <c r="I1307" s="16">
        <f t="shared" si="252"/>
        <v>3.9184183770646874</v>
      </c>
      <c r="J1307" s="13">
        <f t="shared" si="246"/>
        <v>3.909858335148892</v>
      </c>
      <c r="K1307" s="13">
        <f t="shared" si="247"/>
        <v>8.5600419157954022E-3</v>
      </c>
      <c r="L1307" s="13">
        <f t="shared" si="248"/>
        <v>0</v>
      </c>
      <c r="M1307" s="13">
        <f t="shared" si="253"/>
        <v>7.1771515701033904E-4</v>
      </c>
      <c r="N1307" s="13">
        <f t="shared" si="249"/>
        <v>4.449833973464102E-4</v>
      </c>
      <c r="O1307" s="13">
        <f t="shared" si="250"/>
        <v>4.449833973464102E-4</v>
      </c>
      <c r="Q1307">
        <v>15.02939440761878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58.013982598586423</v>
      </c>
      <c r="G1308" s="13">
        <f t="shared" si="244"/>
        <v>3.4313839005920279</v>
      </c>
      <c r="H1308" s="13">
        <f t="shared" si="245"/>
        <v>54.582598697994399</v>
      </c>
      <c r="I1308" s="16">
        <f t="shared" si="252"/>
        <v>54.591158739910192</v>
      </c>
      <c r="J1308" s="13">
        <f t="shared" si="246"/>
        <v>41.109562634022907</v>
      </c>
      <c r="K1308" s="13">
        <f t="shared" si="247"/>
        <v>13.481596105887284</v>
      </c>
      <c r="L1308" s="13">
        <f t="shared" si="248"/>
        <v>2.3569442833970498</v>
      </c>
      <c r="M1308" s="13">
        <f t="shared" si="253"/>
        <v>2.3572170151567136</v>
      </c>
      <c r="N1308" s="13">
        <f t="shared" si="249"/>
        <v>1.4614745493971624</v>
      </c>
      <c r="O1308" s="13">
        <f t="shared" si="250"/>
        <v>4.8928584499891903</v>
      </c>
      <c r="Q1308">
        <v>15.805561620029151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8.1093680240629329</v>
      </c>
      <c r="G1309" s="13">
        <f t="shared" si="244"/>
        <v>0</v>
      </c>
      <c r="H1309" s="13">
        <f t="shared" si="245"/>
        <v>8.1093680240629329</v>
      </c>
      <c r="I1309" s="16">
        <f t="shared" si="252"/>
        <v>19.234019846553167</v>
      </c>
      <c r="J1309" s="13">
        <f t="shared" si="246"/>
        <v>18.601441165154494</v>
      </c>
      <c r="K1309" s="13">
        <f t="shared" si="247"/>
        <v>0.63257868139867313</v>
      </c>
      <c r="L1309" s="13">
        <f t="shared" si="248"/>
        <v>0</v>
      </c>
      <c r="M1309" s="13">
        <f t="shared" si="253"/>
        <v>0.89574246575955119</v>
      </c>
      <c r="N1309" s="13">
        <f t="shared" si="249"/>
        <v>0.55536032877092179</v>
      </c>
      <c r="O1309" s="13">
        <f t="shared" si="250"/>
        <v>0.55536032877092179</v>
      </c>
      <c r="Q1309">
        <v>18.0427136946067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5.9510296114047883</v>
      </c>
      <c r="G1310" s="13">
        <f t="shared" si="244"/>
        <v>0</v>
      </c>
      <c r="H1310" s="13">
        <f t="shared" si="245"/>
        <v>5.9510296114047883</v>
      </c>
      <c r="I1310" s="16">
        <f t="shared" si="252"/>
        <v>6.5836082928034614</v>
      </c>
      <c r="J1310" s="13">
        <f t="shared" si="246"/>
        <v>6.5655197406232189</v>
      </c>
      <c r="K1310" s="13">
        <f t="shared" si="247"/>
        <v>1.8088552180242523E-2</v>
      </c>
      <c r="L1310" s="13">
        <f t="shared" si="248"/>
        <v>0</v>
      </c>
      <c r="M1310" s="13">
        <f t="shared" si="253"/>
        <v>0.3403821369886294</v>
      </c>
      <c r="N1310" s="13">
        <f t="shared" si="249"/>
        <v>0.21103692493295023</v>
      </c>
      <c r="O1310" s="13">
        <f t="shared" si="250"/>
        <v>0.21103692493295023</v>
      </c>
      <c r="Q1310">
        <v>20.757700094486019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2.7630461437617391</v>
      </c>
      <c r="G1311" s="13">
        <f t="shared" si="244"/>
        <v>0</v>
      </c>
      <c r="H1311" s="13">
        <f t="shared" si="245"/>
        <v>2.7630461437617391</v>
      </c>
      <c r="I1311" s="16">
        <f t="shared" si="252"/>
        <v>2.7811346959419816</v>
      </c>
      <c r="J1311" s="13">
        <f t="shared" si="246"/>
        <v>2.7802997308526591</v>
      </c>
      <c r="K1311" s="13">
        <f t="shared" si="247"/>
        <v>8.3496508932245916E-4</v>
      </c>
      <c r="L1311" s="13">
        <f t="shared" si="248"/>
        <v>0</v>
      </c>
      <c r="M1311" s="13">
        <f t="shared" si="253"/>
        <v>0.12934521205567917</v>
      </c>
      <c r="N1311" s="13">
        <f t="shared" si="249"/>
        <v>8.0194031474521088E-2</v>
      </c>
      <c r="O1311" s="13">
        <f t="shared" si="250"/>
        <v>8.0194031474521088E-2</v>
      </c>
      <c r="Q1311">
        <v>24.265388141854292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0.1095092954416161</v>
      </c>
      <c r="G1312" s="13">
        <f t="shared" si="244"/>
        <v>0</v>
      </c>
      <c r="H1312" s="13">
        <f t="shared" si="245"/>
        <v>0.1095092954416161</v>
      </c>
      <c r="I1312" s="16">
        <f t="shared" si="252"/>
        <v>0.11034426053093856</v>
      </c>
      <c r="J1312" s="13">
        <f t="shared" si="246"/>
        <v>0.11034423031495268</v>
      </c>
      <c r="K1312" s="13">
        <f t="shared" si="247"/>
        <v>3.0215985880044371E-8</v>
      </c>
      <c r="L1312" s="13">
        <f t="shared" si="248"/>
        <v>0</v>
      </c>
      <c r="M1312" s="13">
        <f t="shared" si="253"/>
        <v>4.9151180581158083E-2</v>
      </c>
      <c r="N1312" s="13">
        <f t="shared" si="249"/>
        <v>3.047373196031801E-2</v>
      </c>
      <c r="O1312" s="13">
        <f t="shared" si="250"/>
        <v>3.047373196031801E-2</v>
      </c>
      <c r="Q1312">
        <v>28.22616300000001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0.62600485368501269</v>
      </c>
      <c r="G1313" s="13">
        <f t="shared" si="244"/>
        <v>0</v>
      </c>
      <c r="H1313" s="13">
        <f t="shared" si="245"/>
        <v>0.62600485368501269</v>
      </c>
      <c r="I1313" s="16">
        <f t="shared" si="252"/>
        <v>0.62600488390099862</v>
      </c>
      <c r="J1313" s="13">
        <f t="shared" si="246"/>
        <v>0.62599700999934982</v>
      </c>
      <c r="K1313" s="13">
        <f t="shared" si="247"/>
        <v>7.8739016488027502E-6</v>
      </c>
      <c r="L1313" s="13">
        <f t="shared" si="248"/>
        <v>0</v>
      </c>
      <c r="M1313" s="13">
        <f t="shared" si="253"/>
        <v>1.8677448620840073E-2</v>
      </c>
      <c r="N1313" s="13">
        <f t="shared" si="249"/>
        <v>1.1580018144920845E-2</v>
      </c>
      <c r="O1313" s="13">
        <f t="shared" si="250"/>
        <v>1.1580018144920845E-2</v>
      </c>
      <c r="Q1313">
        <v>25.633637406554492</v>
      </c>
    </row>
    <row r="1314" spans="1:17" x14ac:dyDescent="0.2">
      <c r="A1314" s="14">
        <f t="shared" si="251"/>
        <v>61972</v>
      </c>
      <c r="B1314" s="1">
        <v>9</v>
      </c>
      <c r="F1314" s="34">
        <v>12.32540353453326</v>
      </c>
      <c r="G1314" s="13">
        <f t="shared" si="244"/>
        <v>0</v>
      </c>
      <c r="H1314" s="13">
        <f t="shared" si="245"/>
        <v>12.32540353453326</v>
      </c>
      <c r="I1314" s="16">
        <f t="shared" si="252"/>
        <v>12.325411408434908</v>
      </c>
      <c r="J1314" s="13">
        <f t="shared" si="246"/>
        <v>12.253067396529499</v>
      </c>
      <c r="K1314" s="13">
        <f t="shared" si="247"/>
        <v>7.2344011905409289E-2</v>
      </c>
      <c r="L1314" s="13">
        <f t="shared" si="248"/>
        <v>0</v>
      </c>
      <c r="M1314" s="13">
        <f t="shared" si="253"/>
        <v>7.0974304759192277E-3</v>
      </c>
      <c r="N1314" s="13">
        <f t="shared" si="249"/>
        <v>4.4004068950699209E-3</v>
      </c>
      <c r="O1314" s="13">
        <f t="shared" si="250"/>
        <v>4.4004068950699209E-3</v>
      </c>
      <c r="Q1314">
        <v>24.238426835504089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41.999334665331908</v>
      </c>
      <c r="G1315" s="13">
        <f t="shared" si="244"/>
        <v>1.6409013456228538</v>
      </c>
      <c r="H1315" s="13">
        <f t="shared" si="245"/>
        <v>40.358433319709057</v>
      </c>
      <c r="I1315" s="16">
        <f t="shared" si="252"/>
        <v>40.430777331614465</v>
      </c>
      <c r="J1315" s="13">
        <f t="shared" si="246"/>
        <v>36.31675682859089</v>
      </c>
      <c r="K1315" s="13">
        <f t="shared" si="247"/>
        <v>4.1140205030235748</v>
      </c>
      <c r="L1315" s="13">
        <f t="shared" si="248"/>
        <v>0</v>
      </c>
      <c r="M1315" s="13">
        <f t="shared" si="253"/>
        <v>2.6970235808493068E-3</v>
      </c>
      <c r="N1315" s="13">
        <f t="shared" si="249"/>
        <v>1.6721546201265702E-3</v>
      </c>
      <c r="O1315" s="13">
        <f t="shared" si="250"/>
        <v>1.6425735002429804</v>
      </c>
      <c r="Q1315">
        <v>19.768371833131031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9.1730711718710261</v>
      </c>
      <c r="G1316" s="13">
        <f t="shared" si="244"/>
        <v>0</v>
      </c>
      <c r="H1316" s="13">
        <f t="shared" si="245"/>
        <v>9.1730711718710261</v>
      </c>
      <c r="I1316" s="16">
        <f t="shared" si="252"/>
        <v>13.287091674894601</v>
      </c>
      <c r="J1316" s="13">
        <f t="shared" si="246"/>
        <v>13.017832018183071</v>
      </c>
      <c r="K1316" s="13">
        <f t="shared" si="247"/>
        <v>0.26925965671152952</v>
      </c>
      <c r="L1316" s="13">
        <f t="shared" si="248"/>
        <v>0</v>
      </c>
      <c r="M1316" s="13">
        <f t="shared" si="253"/>
        <v>1.0248689607227366E-3</v>
      </c>
      <c r="N1316" s="13">
        <f t="shared" si="249"/>
        <v>6.3541875564809662E-4</v>
      </c>
      <c r="O1316" s="13">
        <f t="shared" si="250"/>
        <v>6.3541875564809662E-4</v>
      </c>
      <c r="Q1316">
        <v>16.36812439607559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58.211997312757248</v>
      </c>
      <c r="G1317" s="13">
        <f t="shared" si="244"/>
        <v>3.4535225010050823</v>
      </c>
      <c r="H1317" s="13">
        <f t="shared" si="245"/>
        <v>54.758474811752166</v>
      </c>
      <c r="I1317" s="16">
        <f t="shared" si="252"/>
        <v>55.027734468463692</v>
      </c>
      <c r="J1317" s="13">
        <f t="shared" si="246"/>
        <v>39.159325830676664</v>
      </c>
      <c r="K1317" s="13">
        <f t="shared" si="247"/>
        <v>15.868408637787027</v>
      </c>
      <c r="L1317" s="13">
        <f t="shared" si="248"/>
        <v>4.761306529519298</v>
      </c>
      <c r="M1317" s="13">
        <f t="shared" si="253"/>
        <v>4.7616959797243732</v>
      </c>
      <c r="N1317" s="13">
        <f t="shared" si="249"/>
        <v>2.9522515074291116</v>
      </c>
      <c r="O1317" s="13">
        <f t="shared" si="250"/>
        <v>6.4057740084341939</v>
      </c>
      <c r="Q1317">
        <v>14.165535761376169</v>
      </c>
    </row>
    <row r="1318" spans="1:17" x14ac:dyDescent="0.2">
      <c r="A1318" s="14">
        <f t="shared" si="251"/>
        <v>62094</v>
      </c>
      <c r="B1318" s="1">
        <v>1</v>
      </c>
      <c r="F1318" s="34">
        <v>45.085426857768567</v>
      </c>
      <c r="G1318" s="13">
        <f t="shared" si="244"/>
        <v>1.9859351082515333</v>
      </c>
      <c r="H1318" s="13">
        <f t="shared" si="245"/>
        <v>43.099491749517036</v>
      </c>
      <c r="I1318" s="16">
        <f t="shared" si="252"/>
        <v>54.206593857784767</v>
      </c>
      <c r="J1318" s="13">
        <f t="shared" si="246"/>
        <v>35.620274219756091</v>
      </c>
      <c r="K1318" s="13">
        <f t="shared" si="247"/>
        <v>18.586319638028677</v>
      </c>
      <c r="L1318" s="13">
        <f t="shared" si="248"/>
        <v>7.4992017391192238</v>
      </c>
      <c r="M1318" s="13">
        <f t="shared" si="253"/>
        <v>9.3086462114144872</v>
      </c>
      <c r="N1318" s="13">
        <f t="shared" si="249"/>
        <v>5.7713606510769822</v>
      </c>
      <c r="O1318" s="13">
        <f t="shared" si="250"/>
        <v>7.7572957593285157</v>
      </c>
      <c r="Q1318">
        <v>11.754647593548389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22.006929356771099</v>
      </c>
      <c r="G1319" s="13">
        <f t="shared" si="244"/>
        <v>0</v>
      </c>
      <c r="H1319" s="13">
        <f t="shared" si="245"/>
        <v>22.006929356771099</v>
      </c>
      <c r="I1319" s="16">
        <f t="shared" si="252"/>
        <v>33.094047255680557</v>
      </c>
      <c r="J1319" s="13">
        <f t="shared" si="246"/>
        <v>28.697281590386627</v>
      </c>
      <c r="K1319" s="13">
        <f t="shared" si="247"/>
        <v>4.3967656652939304</v>
      </c>
      <c r="L1319" s="13">
        <f t="shared" si="248"/>
        <v>0</v>
      </c>
      <c r="M1319" s="13">
        <f t="shared" si="253"/>
        <v>3.5372855603375051</v>
      </c>
      <c r="N1319" s="13">
        <f t="shared" si="249"/>
        <v>2.193117047409253</v>
      </c>
      <c r="O1319" s="13">
        <f t="shared" si="250"/>
        <v>2.193117047409253</v>
      </c>
      <c r="Q1319">
        <v>14.64400425565626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31.26293861317497</v>
      </c>
      <c r="G1320" s="13">
        <f t="shared" si="244"/>
        <v>0.44054215479046949</v>
      </c>
      <c r="H1320" s="13">
        <f t="shared" si="245"/>
        <v>30.8223964583845</v>
      </c>
      <c r="I1320" s="16">
        <f t="shared" si="252"/>
        <v>35.21916212367843</v>
      </c>
      <c r="J1320" s="13">
        <f t="shared" si="246"/>
        <v>30.649025048568532</v>
      </c>
      <c r="K1320" s="13">
        <f t="shared" si="247"/>
        <v>4.5701370751098978</v>
      </c>
      <c r="L1320" s="13">
        <f t="shared" si="248"/>
        <v>0</v>
      </c>
      <c r="M1320" s="13">
        <f t="shared" si="253"/>
        <v>1.3441685129282521</v>
      </c>
      <c r="N1320" s="13">
        <f t="shared" si="249"/>
        <v>0.83338447801551629</v>
      </c>
      <c r="O1320" s="13">
        <f t="shared" si="250"/>
        <v>1.2739266328059857</v>
      </c>
      <c r="Q1320">
        <v>15.74489732168391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49.046067245297976</v>
      </c>
      <c r="G1321" s="13">
        <f t="shared" si="244"/>
        <v>2.4287458119231577</v>
      </c>
      <c r="H1321" s="13">
        <f t="shared" si="245"/>
        <v>46.617321433374819</v>
      </c>
      <c r="I1321" s="16">
        <f t="shared" si="252"/>
        <v>51.187458508484717</v>
      </c>
      <c r="J1321" s="13">
        <f t="shared" si="246"/>
        <v>41.048971630959898</v>
      </c>
      <c r="K1321" s="13">
        <f t="shared" si="247"/>
        <v>10.138486877524819</v>
      </c>
      <c r="L1321" s="13">
        <f t="shared" si="248"/>
        <v>0</v>
      </c>
      <c r="M1321" s="13">
        <f t="shared" si="253"/>
        <v>0.51078403491273583</v>
      </c>
      <c r="N1321" s="13">
        <f t="shared" si="249"/>
        <v>0.31668610164589622</v>
      </c>
      <c r="O1321" s="13">
        <f t="shared" si="250"/>
        <v>2.7454319135690541</v>
      </c>
      <c r="Q1321">
        <v>17.159106780194229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31.199902710641481</v>
      </c>
      <c r="G1322" s="13">
        <f t="shared" si="244"/>
        <v>0.43349456409142045</v>
      </c>
      <c r="H1322" s="13">
        <f t="shared" si="245"/>
        <v>30.766408146550059</v>
      </c>
      <c r="I1322" s="16">
        <f t="shared" si="252"/>
        <v>40.904895024074875</v>
      </c>
      <c r="J1322" s="13">
        <f t="shared" si="246"/>
        <v>37.241214025489882</v>
      </c>
      <c r="K1322" s="13">
        <f t="shared" si="247"/>
        <v>3.6636809985849936</v>
      </c>
      <c r="L1322" s="13">
        <f t="shared" si="248"/>
        <v>0</v>
      </c>
      <c r="M1322" s="13">
        <f t="shared" si="253"/>
        <v>0.19409793326683961</v>
      </c>
      <c r="N1322" s="13">
        <f t="shared" si="249"/>
        <v>0.12034071862544056</v>
      </c>
      <c r="O1322" s="13">
        <f t="shared" si="250"/>
        <v>0.553835282716861</v>
      </c>
      <c r="Q1322">
        <v>20.97904080261949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4.4811750474126812</v>
      </c>
      <c r="G1323" s="13">
        <f t="shared" si="244"/>
        <v>0</v>
      </c>
      <c r="H1323" s="13">
        <f t="shared" si="245"/>
        <v>4.4811750474126812</v>
      </c>
      <c r="I1323" s="16">
        <f t="shared" si="252"/>
        <v>8.144856045997674</v>
      </c>
      <c r="J1323" s="13">
        <f t="shared" si="246"/>
        <v>8.1151551409530587</v>
      </c>
      <c r="K1323" s="13">
        <f t="shared" si="247"/>
        <v>2.9700905044615311E-2</v>
      </c>
      <c r="L1323" s="13">
        <f t="shared" si="248"/>
        <v>0</v>
      </c>
      <c r="M1323" s="13">
        <f t="shared" si="253"/>
        <v>7.3757214641399046E-2</v>
      </c>
      <c r="N1323" s="13">
        <f t="shared" si="249"/>
        <v>4.5729473077667407E-2</v>
      </c>
      <c r="O1323" s="13">
        <f t="shared" si="250"/>
        <v>4.5729473077667407E-2</v>
      </c>
      <c r="Q1323">
        <v>21.75558814902719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0.114285714</v>
      </c>
      <c r="G1324" s="13">
        <f t="shared" si="244"/>
        <v>0</v>
      </c>
      <c r="H1324" s="13">
        <f t="shared" si="245"/>
        <v>0.114285714</v>
      </c>
      <c r="I1324" s="16">
        <f t="shared" si="252"/>
        <v>0.14398661904461529</v>
      </c>
      <c r="J1324" s="13">
        <f t="shared" si="246"/>
        <v>0.14398653478121159</v>
      </c>
      <c r="K1324" s="13">
        <f t="shared" si="247"/>
        <v>8.4263403699047501E-8</v>
      </c>
      <c r="L1324" s="13">
        <f t="shared" si="248"/>
        <v>0</v>
      </c>
      <c r="M1324" s="13">
        <f t="shared" si="253"/>
        <v>2.802774156373164E-2</v>
      </c>
      <c r="N1324" s="13">
        <f t="shared" si="249"/>
        <v>1.7377199769513615E-2</v>
      </c>
      <c r="O1324" s="13">
        <f t="shared" si="250"/>
        <v>1.7377199769513615E-2</v>
      </c>
      <c r="Q1324">
        <v>26.56369500000001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0.7786985767056005</v>
      </c>
      <c r="G1325" s="13">
        <f t="shared" si="244"/>
        <v>0</v>
      </c>
      <c r="H1325" s="13">
        <f t="shared" si="245"/>
        <v>0.7786985767056005</v>
      </c>
      <c r="I1325" s="16">
        <f t="shared" si="252"/>
        <v>0.7786986609690042</v>
      </c>
      <c r="J1325" s="13">
        <f t="shared" si="246"/>
        <v>0.7786825917907082</v>
      </c>
      <c r="K1325" s="13">
        <f t="shared" si="247"/>
        <v>1.6069178295996522E-5</v>
      </c>
      <c r="L1325" s="13">
        <f t="shared" si="248"/>
        <v>0</v>
      </c>
      <c r="M1325" s="13">
        <f t="shared" si="253"/>
        <v>1.0650541794218024E-2</v>
      </c>
      <c r="N1325" s="13">
        <f t="shared" si="249"/>
        <v>6.6033359124151748E-3</v>
      </c>
      <c r="O1325" s="13">
        <f t="shared" si="250"/>
        <v>6.6033359124151748E-3</v>
      </c>
      <c r="Q1325">
        <v>25.21171743671135</v>
      </c>
    </row>
    <row r="1326" spans="1:17" x14ac:dyDescent="0.2">
      <c r="A1326" s="14">
        <f t="shared" si="251"/>
        <v>62337</v>
      </c>
      <c r="B1326" s="1">
        <v>9</v>
      </c>
      <c r="F1326" s="34">
        <v>12.07147542391937</v>
      </c>
      <c r="G1326" s="13">
        <f t="shared" si="244"/>
        <v>0</v>
      </c>
      <c r="H1326" s="13">
        <f t="shared" si="245"/>
        <v>12.07147542391937</v>
      </c>
      <c r="I1326" s="16">
        <f t="shared" si="252"/>
        <v>12.071491493097666</v>
      </c>
      <c r="J1326" s="13">
        <f t="shared" si="246"/>
        <v>11.982101512497964</v>
      </c>
      <c r="K1326" s="13">
        <f t="shared" si="247"/>
        <v>8.9389980599701602E-2</v>
      </c>
      <c r="L1326" s="13">
        <f t="shared" si="248"/>
        <v>0</v>
      </c>
      <c r="M1326" s="13">
        <f t="shared" si="253"/>
        <v>4.0472058818028494E-3</v>
      </c>
      <c r="N1326" s="13">
        <f t="shared" si="249"/>
        <v>2.5092676467177665E-3</v>
      </c>
      <c r="O1326" s="13">
        <f t="shared" si="250"/>
        <v>2.5092676467177665E-3</v>
      </c>
      <c r="Q1326">
        <v>22.27171303699971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6.3924168207303724</v>
      </c>
      <c r="G1327" s="13">
        <f t="shared" si="244"/>
        <v>0</v>
      </c>
      <c r="H1327" s="13">
        <f t="shared" si="245"/>
        <v>6.3924168207303724</v>
      </c>
      <c r="I1327" s="16">
        <f t="shared" si="252"/>
        <v>6.481806801330074</v>
      </c>
      <c r="J1327" s="13">
        <f t="shared" si="246"/>
        <v>6.4617570494465859</v>
      </c>
      <c r="K1327" s="13">
        <f t="shared" si="247"/>
        <v>2.0049751883488121E-2</v>
      </c>
      <c r="L1327" s="13">
        <f t="shared" si="248"/>
        <v>0</v>
      </c>
      <c r="M1327" s="13">
        <f t="shared" si="253"/>
        <v>1.5379382350850829E-3</v>
      </c>
      <c r="N1327" s="13">
        <f t="shared" si="249"/>
        <v>9.5352170575275141E-4</v>
      </c>
      <c r="O1327" s="13">
        <f t="shared" si="250"/>
        <v>9.5352170575275141E-4</v>
      </c>
      <c r="Q1327">
        <v>19.69723310389838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31.278392265037969</v>
      </c>
      <c r="G1328" s="13">
        <f t="shared" si="244"/>
        <v>0.44226991641136715</v>
      </c>
      <c r="H1328" s="13">
        <f t="shared" si="245"/>
        <v>30.836122348626603</v>
      </c>
      <c r="I1328" s="16">
        <f t="shared" si="252"/>
        <v>30.85617210051009</v>
      </c>
      <c r="J1328" s="13">
        <f t="shared" si="246"/>
        <v>27.847003931476024</v>
      </c>
      <c r="K1328" s="13">
        <f t="shared" si="247"/>
        <v>3.0091681690340657</v>
      </c>
      <c r="L1328" s="13">
        <f t="shared" si="248"/>
        <v>0</v>
      </c>
      <c r="M1328" s="13">
        <f t="shared" si="253"/>
        <v>5.8441652933233148E-4</v>
      </c>
      <c r="N1328" s="13">
        <f t="shared" si="249"/>
        <v>3.6233824818604553E-4</v>
      </c>
      <c r="O1328" s="13">
        <f t="shared" si="250"/>
        <v>0.44263225465955319</v>
      </c>
      <c r="Q1328">
        <v>16.292747111419569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3.038235281336684</v>
      </c>
      <c r="G1329" s="13">
        <f t="shared" si="244"/>
        <v>0</v>
      </c>
      <c r="H1329" s="13">
        <f t="shared" si="245"/>
        <v>3.038235281336684</v>
      </c>
      <c r="I1329" s="16">
        <f t="shared" si="252"/>
        <v>6.0474034503707497</v>
      </c>
      <c r="J1329" s="13">
        <f t="shared" si="246"/>
        <v>6.0032225670457962</v>
      </c>
      <c r="K1329" s="13">
        <f t="shared" si="247"/>
        <v>4.4180883324953513E-2</v>
      </c>
      <c r="L1329" s="13">
        <f t="shared" si="248"/>
        <v>0</v>
      </c>
      <c r="M1329" s="13">
        <f t="shared" si="253"/>
        <v>2.2207828114628595E-4</v>
      </c>
      <c r="N1329" s="13">
        <f t="shared" si="249"/>
        <v>1.3768853431069729E-4</v>
      </c>
      <c r="O1329" s="13">
        <f t="shared" si="250"/>
        <v>1.3768853431069729E-4</v>
      </c>
      <c r="Q1329">
        <v>12.512808476394641</v>
      </c>
    </row>
    <row r="1330" spans="1:17" x14ac:dyDescent="0.2">
      <c r="A1330" s="14">
        <f t="shared" si="251"/>
        <v>62459</v>
      </c>
      <c r="B1330" s="1">
        <v>1</v>
      </c>
      <c r="F1330" s="34">
        <v>7.3224254460064646</v>
      </c>
      <c r="G1330" s="13">
        <f t="shared" si="244"/>
        <v>0</v>
      </c>
      <c r="H1330" s="13">
        <f t="shared" si="245"/>
        <v>7.3224254460064646</v>
      </c>
      <c r="I1330" s="16">
        <f t="shared" si="252"/>
        <v>7.3666063293314181</v>
      </c>
      <c r="J1330" s="13">
        <f t="shared" si="246"/>
        <v>7.2891549840757284</v>
      </c>
      <c r="K1330" s="13">
        <f t="shared" si="247"/>
        <v>7.7451345255689752E-2</v>
      </c>
      <c r="L1330" s="13">
        <f t="shared" si="248"/>
        <v>0</v>
      </c>
      <c r="M1330" s="13">
        <f t="shared" si="253"/>
        <v>8.438974683558866E-5</v>
      </c>
      <c r="N1330" s="13">
        <f t="shared" si="249"/>
        <v>5.2321643038064971E-5</v>
      </c>
      <c r="O1330" s="13">
        <f t="shared" si="250"/>
        <v>5.2321643038064971E-5</v>
      </c>
      <c r="Q1330">
        <v>12.70148959354839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12.051999073261049</v>
      </c>
      <c r="G1331" s="13">
        <f t="shared" si="244"/>
        <v>0</v>
      </c>
      <c r="H1331" s="13">
        <f t="shared" si="245"/>
        <v>12.051999073261049</v>
      </c>
      <c r="I1331" s="16">
        <f t="shared" si="252"/>
        <v>12.12945041851674</v>
      </c>
      <c r="J1331" s="13">
        <f t="shared" si="246"/>
        <v>11.901193062995757</v>
      </c>
      <c r="K1331" s="13">
        <f t="shared" si="247"/>
        <v>0.22825735552098259</v>
      </c>
      <c r="L1331" s="13">
        <f t="shared" si="248"/>
        <v>0</v>
      </c>
      <c r="M1331" s="13">
        <f t="shared" si="253"/>
        <v>3.2068103797523689E-5</v>
      </c>
      <c r="N1331" s="13">
        <f t="shared" si="249"/>
        <v>1.9882224354464687E-5</v>
      </c>
      <c r="O1331" s="13">
        <f t="shared" si="250"/>
        <v>1.9882224354464687E-5</v>
      </c>
      <c r="Q1331">
        <v>15.611339349966791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37.307235677408329</v>
      </c>
      <c r="G1332" s="13">
        <f t="shared" si="244"/>
        <v>1.1163115189167228</v>
      </c>
      <c r="H1332" s="13">
        <f t="shared" si="245"/>
        <v>36.190924158491605</v>
      </c>
      <c r="I1332" s="16">
        <f t="shared" si="252"/>
        <v>36.419181514012585</v>
      </c>
      <c r="J1332" s="13">
        <f t="shared" si="246"/>
        <v>31.882517715706474</v>
      </c>
      <c r="K1332" s="13">
        <f t="shared" si="247"/>
        <v>4.5366637983061118</v>
      </c>
      <c r="L1332" s="13">
        <f t="shared" si="248"/>
        <v>0</v>
      </c>
      <c r="M1332" s="13">
        <f t="shared" si="253"/>
        <v>1.2185879443059002E-5</v>
      </c>
      <c r="N1332" s="13">
        <f t="shared" si="249"/>
        <v>7.5552452546965806E-6</v>
      </c>
      <c r="O1332" s="13">
        <f t="shared" si="250"/>
        <v>1.1163190741619775</v>
      </c>
      <c r="Q1332">
        <v>16.579031483842218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6.3336935315692804</v>
      </c>
      <c r="G1333" s="13">
        <f t="shared" si="244"/>
        <v>0</v>
      </c>
      <c r="H1333" s="13">
        <f t="shared" si="245"/>
        <v>6.3336935315692804</v>
      </c>
      <c r="I1333" s="16">
        <f t="shared" si="252"/>
        <v>10.870357329875393</v>
      </c>
      <c r="J1333" s="13">
        <f t="shared" si="246"/>
        <v>10.781174101364972</v>
      </c>
      <c r="K1333" s="13">
        <f t="shared" si="247"/>
        <v>8.9183228510421486E-2</v>
      </c>
      <c r="L1333" s="13">
        <f t="shared" si="248"/>
        <v>0</v>
      </c>
      <c r="M1333" s="13">
        <f t="shared" si="253"/>
        <v>4.6306341883624209E-6</v>
      </c>
      <c r="N1333" s="13">
        <f t="shared" si="249"/>
        <v>2.8709931967847011E-6</v>
      </c>
      <c r="O1333" s="13">
        <f t="shared" si="250"/>
        <v>2.8709931967847011E-6</v>
      </c>
      <c r="Q1333">
        <v>20.056715181520641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6.5524252527172271</v>
      </c>
      <c r="G1334" s="13">
        <f t="shared" si="244"/>
        <v>0</v>
      </c>
      <c r="H1334" s="13">
        <f t="shared" si="245"/>
        <v>6.5524252527172271</v>
      </c>
      <c r="I1334" s="16">
        <f t="shared" si="252"/>
        <v>6.6416084812276486</v>
      </c>
      <c r="J1334" s="13">
        <f t="shared" si="246"/>
        <v>6.6268806718846607</v>
      </c>
      <c r="K1334" s="13">
        <f t="shared" si="247"/>
        <v>1.4727809342987896E-2</v>
      </c>
      <c r="L1334" s="13">
        <f t="shared" si="248"/>
        <v>0</v>
      </c>
      <c r="M1334" s="13">
        <f t="shared" si="253"/>
        <v>1.7596409915777199E-6</v>
      </c>
      <c r="N1334" s="13">
        <f t="shared" si="249"/>
        <v>1.0909774147781864E-6</v>
      </c>
      <c r="O1334" s="13">
        <f t="shared" si="250"/>
        <v>1.0909774147781864E-6</v>
      </c>
      <c r="Q1334">
        <v>22.4037151866636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1.6832015257069279</v>
      </c>
      <c r="G1335" s="13">
        <f t="shared" si="244"/>
        <v>0</v>
      </c>
      <c r="H1335" s="13">
        <f t="shared" si="245"/>
        <v>1.6832015257069279</v>
      </c>
      <c r="I1335" s="16">
        <f t="shared" si="252"/>
        <v>1.6979293350499158</v>
      </c>
      <c r="J1335" s="13">
        <f t="shared" si="246"/>
        <v>1.6977286789325883</v>
      </c>
      <c r="K1335" s="13">
        <f t="shared" si="247"/>
        <v>2.0065611732755784E-4</v>
      </c>
      <c r="L1335" s="13">
        <f t="shared" si="248"/>
        <v>0</v>
      </c>
      <c r="M1335" s="13">
        <f t="shared" si="253"/>
        <v>6.6866357679953352E-7</v>
      </c>
      <c r="N1335" s="13">
        <f t="shared" si="249"/>
        <v>4.1457141761571078E-7</v>
      </c>
      <c r="O1335" s="13">
        <f t="shared" si="250"/>
        <v>4.1457141761571078E-7</v>
      </c>
      <c r="Q1335">
        <v>23.877590023929379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1.658237026320976</v>
      </c>
      <c r="G1336" s="13">
        <f t="shared" si="244"/>
        <v>0</v>
      </c>
      <c r="H1336" s="13">
        <f t="shared" si="245"/>
        <v>1.658237026320976</v>
      </c>
      <c r="I1336" s="16">
        <f t="shared" si="252"/>
        <v>1.6584376824383036</v>
      </c>
      <c r="J1336" s="13">
        <f t="shared" si="246"/>
        <v>1.6582886926888798</v>
      </c>
      <c r="K1336" s="13">
        <f t="shared" si="247"/>
        <v>1.4898974942378906E-4</v>
      </c>
      <c r="L1336" s="13">
        <f t="shared" si="248"/>
        <v>0</v>
      </c>
      <c r="M1336" s="13">
        <f t="shared" si="253"/>
        <v>2.5409215918382274E-7</v>
      </c>
      <c r="N1336" s="13">
        <f t="shared" si="249"/>
        <v>1.5753713869397008E-7</v>
      </c>
      <c r="O1336" s="13">
        <f t="shared" si="250"/>
        <v>1.5753713869397008E-7</v>
      </c>
      <c r="Q1336">
        <v>25.50656273042437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7.7623824774123579E-2</v>
      </c>
      <c r="G1337" s="13">
        <f t="shared" si="244"/>
        <v>0</v>
      </c>
      <c r="H1337" s="13">
        <f t="shared" si="245"/>
        <v>7.7623824774123579E-2</v>
      </c>
      <c r="I1337" s="16">
        <f t="shared" si="252"/>
        <v>7.7772814523547368E-2</v>
      </c>
      <c r="J1337" s="13">
        <f t="shared" si="246"/>
        <v>7.7772801879412323E-2</v>
      </c>
      <c r="K1337" s="13">
        <f t="shared" si="247"/>
        <v>1.2644135044537208E-8</v>
      </c>
      <c r="L1337" s="13">
        <f t="shared" si="248"/>
        <v>0</v>
      </c>
      <c r="M1337" s="13">
        <f t="shared" si="253"/>
        <v>9.6555020489852653E-8</v>
      </c>
      <c r="N1337" s="13">
        <f t="shared" si="249"/>
        <v>5.9864112703708642E-8</v>
      </c>
      <c r="O1337" s="13">
        <f t="shared" si="250"/>
        <v>5.9864112703708642E-8</v>
      </c>
      <c r="Q1337">
        <v>26.91999100000001</v>
      </c>
    </row>
    <row r="1338" spans="1:17" x14ac:dyDescent="0.2">
      <c r="A1338" s="14">
        <f t="shared" si="251"/>
        <v>62702</v>
      </c>
      <c r="B1338" s="1">
        <v>9</v>
      </c>
      <c r="F1338" s="34">
        <v>2.185215900390105</v>
      </c>
      <c r="G1338" s="13">
        <f t="shared" si="244"/>
        <v>0</v>
      </c>
      <c r="H1338" s="13">
        <f t="shared" si="245"/>
        <v>2.185215900390105</v>
      </c>
      <c r="I1338" s="16">
        <f t="shared" si="252"/>
        <v>2.1852159130342401</v>
      </c>
      <c r="J1338" s="13">
        <f t="shared" si="246"/>
        <v>2.1848264990605228</v>
      </c>
      <c r="K1338" s="13">
        <f t="shared" si="247"/>
        <v>3.8941397371727859E-4</v>
      </c>
      <c r="L1338" s="13">
        <f t="shared" si="248"/>
        <v>0</v>
      </c>
      <c r="M1338" s="13">
        <f t="shared" si="253"/>
        <v>3.6690907786144011E-8</v>
      </c>
      <c r="N1338" s="13">
        <f t="shared" si="249"/>
        <v>2.2748362827409287E-8</v>
      </c>
      <c r="O1338" s="13">
        <f t="shared" si="250"/>
        <v>2.2748362827409287E-8</v>
      </c>
      <c r="Q1338">
        <v>24.548112755261279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2.7966390835424701</v>
      </c>
      <c r="G1339" s="13">
        <f t="shared" si="244"/>
        <v>0</v>
      </c>
      <c r="H1339" s="13">
        <f t="shared" si="245"/>
        <v>2.7966390835424701</v>
      </c>
      <c r="I1339" s="16">
        <f t="shared" si="252"/>
        <v>2.7970284975161874</v>
      </c>
      <c r="J1339" s="13">
        <f t="shared" si="246"/>
        <v>2.7960132178509194</v>
      </c>
      <c r="K1339" s="13">
        <f t="shared" si="247"/>
        <v>1.0152796652680429E-3</v>
      </c>
      <c r="L1339" s="13">
        <f t="shared" si="248"/>
        <v>0</v>
      </c>
      <c r="M1339" s="13">
        <f t="shared" si="253"/>
        <v>1.3942544958734724E-8</v>
      </c>
      <c r="N1339" s="13">
        <f t="shared" si="249"/>
        <v>8.6443778744155279E-9</v>
      </c>
      <c r="O1339" s="13">
        <f t="shared" si="250"/>
        <v>8.6443778744155279E-9</v>
      </c>
      <c r="Q1339">
        <v>22.99271937258402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15.536284227997809</v>
      </c>
      <c r="G1340" s="13">
        <f t="shared" si="244"/>
        <v>0</v>
      </c>
      <c r="H1340" s="13">
        <f t="shared" si="245"/>
        <v>15.536284227997809</v>
      </c>
      <c r="I1340" s="16">
        <f t="shared" si="252"/>
        <v>15.537299507663077</v>
      </c>
      <c r="J1340" s="13">
        <f t="shared" si="246"/>
        <v>15.17935629702359</v>
      </c>
      <c r="K1340" s="13">
        <f t="shared" si="247"/>
        <v>0.35794321063948686</v>
      </c>
      <c r="L1340" s="13">
        <f t="shared" si="248"/>
        <v>0</v>
      </c>
      <c r="M1340" s="13">
        <f t="shared" si="253"/>
        <v>5.2981670843191959E-9</v>
      </c>
      <c r="N1340" s="13">
        <f t="shared" si="249"/>
        <v>3.2848635922779014E-9</v>
      </c>
      <c r="O1340" s="13">
        <f t="shared" si="250"/>
        <v>3.2848635922779014E-9</v>
      </c>
      <c r="Q1340">
        <v>17.649055595163802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57.821420808686582</v>
      </c>
      <c r="G1341" s="13">
        <f t="shared" si="244"/>
        <v>3.4098549524062007</v>
      </c>
      <c r="H1341" s="13">
        <f t="shared" si="245"/>
        <v>54.411565856280383</v>
      </c>
      <c r="I1341" s="16">
        <f t="shared" si="252"/>
        <v>54.769509066919866</v>
      </c>
      <c r="J1341" s="13">
        <f t="shared" si="246"/>
        <v>36.143609524005534</v>
      </c>
      <c r="K1341" s="13">
        <f t="shared" si="247"/>
        <v>18.625899542914333</v>
      </c>
      <c r="L1341" s="13">
        <f t="shared" si="248"/>
        <v>7.5390726664502594</v>
      </c>
      <c r="M1341" s="13">
        <f t="shared" si="253"/>
        <v>7.5390726684635627</v>
      </c>
      <c r="N1341" s="13">
        <f t="shared" si="249"/>
        <v>4.6742250544474091</v>
      </c>
      <c r="O1341" s="13">
        <f t="shared" si="250"/>
        <v>8.0840800068536094</v>
      </c>
      <c r="Q1341">
        <v>12.017741746984161</v>
      </c>
    </row>
    <row r="1342" spans="1:17" x14ac:dyDescent="0.2">
      <c r="A1342" s="14">
        <f t="shared" si="251"/>
        <v>62824</v>
      </c>
      <c r="B1342" s="1">
        <v>1</v>
      </c>
      <c r="F1342" s="34">
        <v>33.782300471873128</v>
      </c>
      <c r="G1342" s="13">
        <f t="shared" si="244"/>
        <v>0.72221387660752601</v>
      </c>
      <c r="H1342" s="13">
        <f t="shared" si="245"/>
        <v>33.060086595265602</v>
      </c>
      <c r="I1342" s="16">
        <f t="shared" si="252"/>
        <v>44.146913471729675</v>
      </c>
      <c r="J1342" s="13">
        <f t="shared" si="246"/>
        <v>31.434152833869803</v>
      </c>
      <c r="K1342" s="13">
        <f t="shared" si="247"/>
        <v>12.712760637859873</v>
      </c>
      <c r="L1342" s="13">
        <f t="shared" si="248"/>
        <v>1.5824557351349424</v>
      </c>
      <c r="M1342" s="13">
        <f t="shared" si="253"/>
        <v>4.4473033491510963</v>
      </c>
      <c r="N1342" s="13">
        <f t="shared" si="249"/>
        <v>2.7573280764736796</v>
      </c>
      <c r="O1342" s="13">
        <f t="shared" si="250"/>
        <v>3.4795419530812057</v>
      </c>
      <c r="Q1342">
        <v>10.95367459354839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10.81127809646898</v>
      </c>
      <c r="G1343" s="13">
        <f t="shared" si="244"/>
        <v>0</v>
      </c>
      <c r="H1343" s="13">
        <f t="shared" si="245"/>
        <v>10.81127809646898</v>
      </c>
      <c r="I1343" s="16">
        <f t="shared" si="252"/>
        <v>21.941582999193912</v>
      </c>
      <c r="J1343" s="13">
        <f t="shared" si="246"/>
        <v>20.50020712300747</v>
      </c>
      <c r="K1343" s="13">
        <f t="shared" si="247"/>
        <v>1.4413758761864415</v>
      </c>
      <c r="L1343" s="13">
        <f t="shared" si="248"/>
        <v>0</v>
      </c>
      <c r="M1343" s="13">
        <f t="shared" si="253"/>
        <v>1.6899752726774167</v>
      </c>
      <c r="N1343" s="13">
        <f t="shared" si="249"/>
        <v>1.0477846690599983</v>
      </c>
      <c r="O1343" s="13">
        <f t="shared" si="250"/>
        <v>1.0477846690599983</v>
      </c>
      <c r="Q1343">
        <v>14.616832714140591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45.091966424308993</v>
      </c>
      <c r="G1344" s="13">
        <f t="shared" si="244"/>
        <v>1.9866662501321724</v>
      </c>
      <c r="H1344" s="13">
        <f t="shared" si="245"/>
        <v>43.105300174176818</v>
      </c>
      <c r="I1344" s="16">
        <f t="shared" si="252"/>
        <v>44.54667605036326</v>
      </c>
      <c r="J1344" s="13">
        <f t="shared" si="246"/>
        <v>36.836317435605508</v>
      </c>
      <c r="K1344" s="13">
        <f t="shared" si="247"/>
        <v>7.7103586147577516</v>
      </c>
      <c r="L1344" s="13">
        <f t="shared" si="248"/>
        <v>0</v>
      </c>
      <c r="M1344" s="13">
        <f t="shared" si="253"/>
        <v>0.64219060361741831</v>
      </c>
      <c r="N1344" s="13">
        <f t="shared" si="249"/>
        <v>0.39815817424279937</v>
      </c>
      <c r="O1344" s="13">
        <f t="shared" si="250"/>
        <v>2.3848244243749717</v>
      </c>
      <c r="Q1344">
        <v>16.480351513112691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28.501241859378069</v>
      </c>
      <c r="G1345" s="13">
        <f t="shared" si="244"/>
        <v>0.13177671202850252</v>
      </c>
      <c r="H1345" s="13">
        <f t="shared" si="245"/>
        <v>28.369465147349565</v>
      </c>
      <c r="I1345" s="16">
        <f t="shared" si="252"/>
        <v>36.079823762107317</v>
      </c>
      <c r="J1345" s="13">
        <f t="shared" si="246"/>
        <v>32.636942131787478</v>
      </c>
      <c r="K1345" s="13">
        <f t="shared" si="247"/>
        <v>3.4428816303198388</v>
      </c>
      <c r="L1345" s="13">
        <f t="shared" si="248"/>
        <v>0</v>
      </c>
      <c r="M1345" s="13">
        <f t="shared" si="253"/>
        <v>0.24403242937461894</v>
      </c>
      <c r="N1345" s="13">
        <f t="shared" si="249"/>
        <v>0.15130010621226375</v>
      </c>
      <c r="O1345" s="13">
        <f t="shared" si="250"/>
        <v>0.28307681824076625</v>
      </c>
      <c r="Q1345">
        <v>18.68970117898294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6.4805892711732804</v>
      </c>
      <c r="G1346" s="13">
        <f t="shared" si="244"/>
        <v>0</v>
      </c>
      <c r="H1346" s="13">
        <f t="shared" si="245"/>
        <v>6.4805892711732804</v>
      </c>
      <c r="I1346" s="16">
        <f t="shared" si="252"/>
        <v>9.9234709014931184</v>
      </c>
      <c r="J1346" s="13">
        <f t="shared" si="246"/>
        <v>9.84839845598494</v>
      </c>
      <c r="K1346" s="13">
        <f t="shared" si="247"/>
        <v>7.5072445508178376E-2</v>
      </c>
      <c r="L1346" s="13">
        <f t="shared" si="248"/>
        <v>0</v>
      </c>
      <c r="M1346" s="13">
        <f t="shared" si="253"/>
        <v>9.273232316235519E-2</v>
      </c>
      <c r="N1346" s="13">
        <f t="shared" si="249"/>
        <v>5.749404036066022E-2</v>
      </c>
      <c r="O1346" s="13">
        <f t="shared" si="250"/>
        <v>5.749404036066022E-2</v>
      </c>
      <c r="Q1346">
        <v>19.349381568606759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0.21280408520492561</v>
      </c>
      <c r="G1347" s="13">
        <f t="shared" si="244"/>
        <v>0</v>
      </c>
      <c r="H1347" s="13">
        <f t="shared" si="245"/>
        <v>0.21280408520492561</v>
      </c>
      <c r="I1347" s="16">
        <f t="shared" si="252"/>
        <v>0.28787653071310398</v>
      </c>
      <c r="J1347" s="13">
        <f t="shared" si="246"/>
        <v>0.28787542546091688</v>
      </c>
      <c r="K1347" s="13">
        <f t="shared" si="247"/>
        <v>1.1052521871057763E-6</v>
      </c>
      <c r="L1347" s="13">
        <f t="shared" si="248"/>
        <v>0</v>
      </c>
      <c r="M1347" s="13">
        <f t="shared" si="253"/>
        <v>3.523828280169497E-2</v>
      </c>
      <c r="N1347" s="13">
        <f t="shared" si="249"/>
        <v>2.184773533705088E-2</v>
      </c>
      <c r="O1347" s="13">
        <f t="shared" si="250"/>
        <v>2.184773533705088E-2</v>
      </c>
      <c r="Q1347">
        <v>23.007226407687821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0.28571428599999998</v>
      </c>
      <c r="G1348" s="13">
        <f t="shared" si="244"/>
        <v>0</v>
      </c>
      <c r="H1348" s="13">
        <f t="shared" si="245"/>
        <v>0.28571428599999998</v>
      </c>
      <c r="I1348" s="16">
        <f t="shared" si="252"/>
        <v>0.28571539125218709</v>
      </c>
      <c r="J1348" s="13">
        <f t="shared" si="246"/>
        <v>0.285714524465085</v>
      </c>
      <c r="K1348" s="13">
        <f t="shared" si="247"/>
        <v>8.6678710209397991E-7</v>
      </c>
      <c r="L1348" s="13">
        <f t="shared" si="248"/>
        <v>0</v>
      </c>
      <c r="M1348" s="13">
        <f t="shared" si="253"/>
        <v>1.339054746464409E-2</v>
      </c>
      <c r="N1348" s="13">
        <f t="shared" si="249"/>
        <v>8.3021394280793359E-3</v>
      </c>
      <c r="O1348" s="13">
        <f t="shared" si="250"/>
        <v>8.3021394280793359E-3</v>
      </c>
      <c r="Q1348">
        <v>24.579970434274461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0.485714286</v>
      </c>
      <c r="G1349" s="13">
        <f t="shared" si="244"/>
        <v>0</v>
      </c>
      <c r="H1349" s="13">
        <f t="shared" si="245"/>
        <v>0.485714286</v>
      </c>
      <c r="I1349" s="16">
        <f t="shared" si="252"/>
        <v>0.48571515278710209</v>
      </c>
      <c r="J1349" s="13">
        <f t="shared" si="246"/>
        <v>0.48571063705530942</v>
      </c>
      <c r="K1349" s="13">
        <f t="shared" si="247"/>
        <v>4.5157317926647345E-6</v>
      </c>
      <c r="L1349" s="13">
        <f t="shared" si="248"/>
        <v>0</v>
      </c>
      <c r="M1349" s="13">
        <f t="shared" si="253"/>
        <v>5.0884080365647538E-3</v>
      </c>
      <c r="N1349" s="13">
        <f t="shared" si="249"/>
        <v>3.1548129826701474E-3</v>
      </c>
      <c r="O1349" s="13">
        <f t="shared" si="250"/>
        <v>3.1548129826701474E-3</v>
      </c>
      <c r="Q1349">
        <v>24.160161000000009</v>
      </c>
    </row>
    <row r="1350" spans="1:17" x14ac:dyDescent="0.2">
      <c r="A1350" s="14">
        <f t="shared" si="251"/>
        <v>63068</v>
      </c>
      <c r="B1350" s="1">
        <v>9</v>
      </c>
      <c r="F1350" s="34">
        <v>4.0157048453339899</v>
      </c>
      <c r="G1350" s="13">
        <f t="shared" ref="G1350:G1413" si="257">IF((F1350-$J$2)&gt;0,$I$2*(F1350-$J$2),0)</f>
        <v>0</v>
      </c>
      <c r="H1350" s="13">
        <f t="shared" ref="H1350:H1413" si="258">F1350-G1350</f>
        <v>4.0157048453339899</v>
      </c>
      <c r="I1350" s="16">
        <f t="shared" si="252"/>
        <v>4.0157093610657828</v>
      </c>
      <c r="J1350" s="13">
        <f t="shared" ref="J1350:J1413" si="259">I1350/SQRT(1+(I1350/($K$2*(300+(25*Q1350)+0.05*(Q1350)^3)))^2)</f>
        <v>4.0129606325160792</v>
      </c>
      <c r="K1350" s="13">
        <f t="shared" ref="K1350:K1413" si="260">I1350-J1350</f>
        <v>2.7487285497036495E-3</v>
      </c>
      <c r="L1350" s="13">
        <f t="shared" ref="L1350:L1413" si="261">IF(K1350&gt;$N$2,(K1350-$N$2)/$L$2,0)</f>
        <v>0</v>
      </c>
      <c r="M1350" s="13">
        <f t="shared" si="253"/>
        <v>1.9335950538946064E-3</v>
      </c>
      <c r="N1350" s="13">
        <f t="shared" ref="N1350:N1413" si="262">$M$2*M1350</f>
        <v>1.198828933414656E-3</v>
      </c>
      <c r="O1350" s="13">
        <f t="shared" ref="O1350:O1413" si="263">N1350+G1350</f>
        <v>1.198828933414656E-3</v>
      </c>
      <c r="Q1350">
        <v>23.622692570335829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22.274252861074849</v>
      </c>
      <c r="G1351" s="13">
        <f t="shared" si="257"/>
        <v>0</v>
      </c>
      <c r="H1351" s="13">
        <f t="shared" si="258"/>
        <v>22.274252861074849</v>
      </c>
      <c r="I1351" s="16">
        <f t="shared" ref="I1351:I1414" si="265">H1351+K1350-L1350</f>
        <v>22.277001589624554</v>
      </c>
      <c r="J1351" s="13">
        <f t="shared" si="259"/>
        <v>21.585318170429691</v>
      </c>
      <c r="K1351" s="13">
        <f t="shared" si="260"/>
        <v>0.69168341919486309</v>
      </c>
      <c r="L1351" s="13">
        <f t="shared" si="261"/>
        <v>0</v>
      </c>
      <c r="M1351" s="13">
        <f t="shared" ref="M1351:M1414" si="266">L1351+M1350-N1350</f>
        <v>7.3476612047995043E-4</v>
      </c>
      <c r="N1351" s="13">
        <f t="shared" si="262"/>
        <v>4.5555499469756926E-4</v>
      </c>
      <c r="O1351" s="13">
        <f t="shared" si="263"/>
        <v>4.5555499469756926E-4</v>
      </c>
      <c r="Q1351">
        <v>20.544126932576301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45.08228917823228</v>
      </c>
      <c r="G1352" s="13">
        <f t="shared" si="257"/>
        <v>1.9855843068791759</v>
      </c>
      <c r="H1352" s="13">
        <f t="shared" si="258"/>
        <v>43.096704871353104</v>
      </c>
      <c r="I1352" s="16">
        <f t="shared" si="265"/>
        <v>43.788388290547971</v>
      </c>
      <c r="J1352" s="13">
        <f t="shared" si="259"/>
        <v>36.25866958608286</v>
      </c>
      <c r="K1352" s="13">
        <f t="shared" si="260"/>
        <v>7.529718704465111</v>
      </c>
      <c r="L1352" s="13">
        <f t="shared" si="261"/>
        <v>0</v>
      </c>
      <c r="M1352" s="13">
        <f t="shared" si="266"/>
        <v>2.7921112578238117E-4</v>
      </c>
      <c r="N1352" s="13">
        <f t="shared" si="262"/>
        <v>1.7311089798507633E-4</v>
      </c>
      <c r="O1352" s="13">
        <f t="shared" si="263"/>
        <v>1.9857574177771609</v>
      </c>
      <c r="Q1352">
        <v>16.29741463584768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37.352326381642023</v>
      </c>
      <c r="G1353" s="13">
        <f t="shared" si="257"/>
        <v>1.1213527861152393</v>
      </c>
      <c r="H1353" s="13">
        <f t="shared" si="258"/>
        <v>36.230973595526784</v>
      </c>
      <c r="I1353" s="16">
        <f t="shared" si="265"/>
        <v>43.760692299991895</v>
      </c>
      <c r="J1353" s="13">
        <f t="shared" si="259"/>
        <v>35.548024851499889</v>
      </c>
      <c r="K1353" s="13">
        <f t="shared" si="260"/>
        <v>8.2126674484920059</v>
      </c>
      <c r="L1353" s="13">
        <f t="shared" si="261"/>
        <v>0</v>
      </c>
      <c r="M1353" s="13">
        <f t="shared" si="266"/>
        <v>1.0610022779730484E-4</v>
      </c>
      <c r="N1353" s="13">
        <f t="shared" si="262"/>
        <v>6.5782141234329002E-5</v>
      </c>
      <c r="O1353" s="13">
        <f t="shared" si="263"/>
        <v>1.1214185682564737</v>
      </c>
      <c r="Q1353">
        <v>15.451865751344259</v>
      </c>
    </row>
    <row r="1354" spans="1:17" x14ac:dyDescent="0.2">
      <c r="A1354" s="14">
        <f t="shared" si="264"/>
        <v>63190</v>
      </c>
      <c r="B1354" s="1">
        <v>1</v>
      </c>
      <c r="F1354" s="34">
        <v>136.98752833094531</v>
      </c>
      <c r="G1354" s="13">
        <f t="shared" si="257"/>
        <v>12.260847809332057</v>
      </c>
      <c r="H1354" s="13">
        <f t="shared" si="258"/>
        <v>124.72668052161325</v>
      </c>
      <c r="I1354" s="16">
        <f t="shared" si="265"/>
        <v>132.93934797010525</v>
      </c>
      <c r="J1354" s="13">
        <f t="shared" si="259"/>
        <v>47.944459441141433</v>
      </c>
      <c r="K1354" s="13">
        <f t="shared" si="260"/>
        <v>84.994888528963813</v>
      </c>
      <c r="L1354" s="13">
        <f t="shared" si="261"/>
        <v>74.396058415703706</v>
      </c>
      <c r="M1354" s="13">
        <f t="shared" si="266"/>
        <v>74.396098733790268</v>
      </c>
      <c r="N1354" s="13">
        <f t="shared" si="262"/>
        <v>46.125581214949968</v>
      </c>
      <c r="O1354" s="13">
        <f t="shared" si="263"/>
        <v>58.386429024282023</v>
      </c>
      <c r="Q1354">
        <v>12.98988359354839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0.37734212055215988</v>
      </c>
      <c r="G1355" s="13">
        <f t="shared" si="257"/>
        <v>0</v>
      </c>
      <c r="H1355" s="13">
        <f t="shared" si="258"/>
        <v>0.37734212055215988</v>
      </c>
      <c r="I1355" s="16">
        <f t="shared" si="265"/>
        <v>10.976172233812264</v>
      </c>
      <c r="J1355" s="13">
        <f t="shared" si="259"/>
        <v>10.787706867189966</v>
      </c>
      <c r="K1355" s="13">
        <f t="shared" si="260"/>
        <v>0.18846536662229774</v>
      </c>
      <c r="L1355" s="13">
        <f t="shared" si="261"/>
        <v>0</v>
      </c>
      <c r="M1355" s="13">
        <f t="shared" si="266"/>
        <v>28.2705175188403</v>
      </c>
      <c r="N1355" s="13">
        <f t="shared" si="262"/>
        <v>17.527720861680987</v>
      </c>
      <c r="O1355" s="13">
        <f t="shared" si="263"/>
        <v>17.527720861680987</v>
      </c>
      <c r="Q1355">
        <v>14.85390190906525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51.142197907099622</v>
      </c>
      <c r="G1356" s="13">
        <f t="shared" si="257"/>
        <v>2.6630990988972991</v>
      </c>
      <c r="H1356" s="13">
        <f t="shared" si="258"/>
        <v>48.479098808202323</v>
      </c>
      <c r="I1356" s="16">
        <f t="shared" si="265"/>
        <v>48.667564174824619</v>
      </c>
      <c r="J1356" s="13">
        <f t="shared" si="259"/>
        <v>36.151148608197985</v>
      </c>
      <c r="K1356" s="13">
        <f t="shared" si="260"/>
        <v>12.516415566626634</v>
      </c>
      <c r="L1356" s="13">
        <f t="shared" si="261"/>
        <v>1.3846669812315786</v>
      </c>
      <c r="M1356" s="13">
        <f t="shared" si="266"/>
        <v>12.127463638390893</v>
      </c>
      <c r="N1356" s="13">
        <f t="shared" si="262"/>
        <v>7.5190274558023535</v>
      </c>
      <c r="O1356" s="13">
        <f t="shared" si="263"/>
        <v>10.182126554699654</v>
      </c>
      <c r="Q1356">
        <v>13.70619136249657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45.078917911159472</v>
      </c>
      <c r="G1357" s="13">
        <f t="shared" si="257"/>
        <v>1.9852073897650961</v>
      </c>
      <c r="H1357" s="13">
        <f t="shared" si="258"/>
        <v>43.093710521394378</v>
      </c>
      <c r="I1357" s="16">
        <f t="shared" si="265"/>
        <v>54.225459106789437</v>
      </c>
      <c r="J1357" s="13">
        <f t="shared" si="259"/>
        <v>41.322484465547049</v>
      </c>
      <c r="K1357" s="13">
        <f t="shared" si="260"/>
        <v>12.902974641242388</v>
      </c>
      <c r="L1357" s="13">
        <f t="shared" si="261"/>
        <v>1.7740683407771096</v>
      </c>
      <c r="M1357" s="13">
        <f t="shared" si="266"/>
        <v>6.3825045233656486</v>
      </c>
      <c r="N1357" s="13">
        <f t="shared" si="262"/>
        <v>3.9571528044867019</v>
      </c>
      <c r="O1357" s="13">
        <f t="shared" si="263"/>
        <v>5.9423601942517976</v>
      </c>
      <c r="Q1357">
        <v>16.10786406251805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27.012790398531369</v>
      </c>
      <c r="G1358" s="13">
        <f t="shared" si="257"/>
        <v>0</v>
      </c>
      <c r="H1358" s="13">
        <f t="shared" si="258"/>
        <v>27.012790398531369</v>
      </c>
      <c r="I1358" s="16">
        <f t="shared" si="265"/>
        <v>38.141696698996647</v>
      </c>
      <c r="J1358" s="13">
        <f t="shared" si="259"/>
        <v>34.114314848045659</v>
      </c>
      <c r="K1358" s="13">
        <f t="shared" si="260"/>
        <v>4.027381850950988</v>
      </c>
      <c r="L1358" s="13">
        <f t="shared" si="261"/>
        <v>0</v>
      </c>
      <c r="M1358" s="13">
        <f t="shared" si="266"/>
        <v>2.4253517188789466</v>
      </c>
      <c r="N1358" s="13">
        <f t="shared" si="262"/>
        <v>1.5037180657049469</v>
      </c>
      <c r="O1358" s="13">
        <f t="shared" si="263"/>
        <v>1.5037180657049469</v>
      </c>
      <c r="Q1358">
        <v>18.637860310538251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13.505214434614979</v>
      </c>
      <c r="G1359" s="13">
        <f t="shared" si="257"/>
        <v>0</v>
      </c>
      <c r="H1359" s="13">
        <f t="shared" si="258"/>
        <v>13.505214434614979</v>
      </c>
      <c r="I1359" s="16">
        <f t="shared" si="265"/>
        <v>17.532596285565965</v>
      </c>
      <c r="J1359" s="13">
        <f t="shared" si="259"/>
        <v>17.281198124589324</v>
      </c>
      <c r="K1359" s="13">
        <f t="shared" si="260"/>
        <v>0.2513981609766418</v>
      </c>
      <c r="L1359" s="13">
        <f t="shared" si="261"/>
        <v>0</v>
      </c>
      <c r="M1359" s="13">
        <f t="shared" si="266"/>
        <v>0.9216336531739997</v>
      </c>
      <c r="N1359" s="13">
        <f t="shared" si="262"/>
        <v>0.5714128649678798</v>
      </c>
      <c r="O1359" s="13">
        <f t="shared" si="263"/>
        <v>0.5714128649678798</v>
      </c>
      <c r="Q1359">
        <v>22.804399428266262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0.42142857099999997</v>
      </c>
      <c r="G1360" s="13">
        <f t="shared" si="257"/>
        <v>0</v>
      </c>
      <c r="H1360" s="13">
        <f t="shared" si="258"/>
        <v>0.42142857099999997</v>
      </c>
      <c r="I1360" s="16">
        <f t="shared" si="265"/>
        <v>0.67282673197664178</v>
      </c>
      <c r="J1360" s="13">
        <f t="shared" si="259"/>
        <v>0.67281484296716443</v>
      </c>
      <c r="K1360" s="13">
        <f t="shared" si="260"/>
        <v>1.1889009477350498E-5</v>
      </c>
      <c r="L1360" s="13">
        <f t="shared" si="261"/>
        <v>0</v>
      </c>
      <c r="M1360" s="13">
        <f t="shared" si="266"/>
        <v>0.3502207882061199</v>
      </c>
      <c r="N1360" s="13">
        <f t="shared" si="262"/>
        <v>0.21713688868779435</v>
      </c>
      <c r="O1360" s="13">
        <f t="shared" si="263"/>
        <v>0.21713688868779435</v>
      </c>
      <c r="Q1360">
        <v>24.228343660306081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2.9700696434048018E-2</v>
      </c>
      <c r="G1361" s="13">
        <f t="shared" si="257"/>
        <v>0</v>
      </c>
      <c r="H1361" s="13">
        <f t="shared" si="258"/>
        <v>2.9700696434048018E-2</v>
      </c>
      <c r="I1361" s="16">
        <f t="shared" si="265"/>
        <v>2.9712585443525369E-2</v>
      </c>
      <c r="J1361" s="13">
        <f t="shared" si="259"/>
        <v>2.9712584814662484E-2</v>
      </c>
      <c r="K1361" s="13">
        <f t="shared" si="260"/>
        <v>6.288628853767797E-10</v>
      </c>
      <c r="L1361" s="13">
        <f t="shared" si="261"/>
        <v>0</v>
      </c>
      <c r="M1361" s="13">
        <f t="shared" si="266"/>
        <v>0.13308389951832555</v>
      </c>
      <c r="N1361" s="13">
        <f t="shared" si="262"/>
        <v>8.2512017701361837E-2</v>
      </c>
      <c r="O1361" s="13">
        <f t="shared" si="263"/>
        <v>8.2512017701361837E-2</v>
      </c>
      <c r="Q1361">
        <v>27.756299000000009</v>
      </c>
    </row>
    <row r="1362" spans="1:17" x14ac:dyDescent="0.2">
      <c r="A1362" s="14">
        <f t="shared" si="264"/>
        <v>63433</v>
      </c>
      <c r="B1362" s="1">
        <v>9</v>
      </c>
      <c r="F1362" s="34">
        <v>2.8873706021502268</v>
      </c>
      <c r="G1362" s="13">
        <f t="shared" si="257"/>
        <v>0</v>
      </c>
      <c r="H1362" s="13">
        <f t="shared" si="258"/>
        <v>2.8873706021502268</v>
      </c>
      <c r="I1362" s="16">
        <f t="shared" si="265"/>
        <v>2.8873706027790895</v>
      </c>
      <c r="J1362" s="13">
        <f t="shared" si="259"/>
        <v>2.8862204609264261</v>
      </c>
      <c r="K1362" s="13">
        <f t="shared" si="260"/>
        <v>1.1501418526633778E-3</v>
      </c>
      <c r="L1362" s="13">
        <f t="shared" si="261"/>
        <v>0</v>
      </c>
      <c r="M1362" s="13">
        <f t="shared" si="266"/>
        <v>5.0571881816963718E-2</v>
      </c>
      <c r="N1362" s="13">
        <f t="shared" si="262"/>
        <v>3.1354566726517506E-2</v>
      </c>
      <c r="O1362" s="13">
        <f t="shared" si="263"/>
        <v>3.1354566726517506E-2</v>
      </c>
      <c r="Q1362">
        <v>22.783794770121609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0.20792261622800631</v>
      </c>
      <c r="G1363" s="13">
        <f t="shared" si="257"/>
        <v>0</v>
      </c>
      <c r="H1363" s="13">
        <f t="shared" si="258"/>
        <v>0.20792261622800631</v>
      </c>
      <c r="I1363" s="16">
        <f t="shared" si="265"/>
        <v>0.20907275808066969</v>
      </c>
      <c r="J1363" s="13">
        <f t="shared" si="259"/>
        <v>0.20907224889994641</v>
      </c>
      <c r="K1363" s="13">
        <f t="shared" si="260"/>
        <v>5.0918072327932329E-7</v>
      </c>
      <c r="L1363" s="13">
        <f t="shared" si="261"/>
        <v>0</v>
      </c>
      <c r="M1363" s="13">
        <f t="shared" si="266"/>
        <v>1.9217315090446212E-2</v>
      </c>
      <c r="N1363" s="13">
        <f t="shared" si="262"/>
        <v>1.1914735356076652E-2</v>
      </c>
      <c r="O1363" s="13">
        <f t="shared" si="263"/>
        <v>1.1914735356076652E-2</v>
      </c>
      <c r="Q1363">
        <v>21.698865039511571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34.706284495395593</v>
      </c>
      <c r="G1364" s="13">
        <f t="shared" si="257"/>
        <v>0.825517881920804</v>
      </c>
      <c r="H1364" s="13">
        <f t="shared" si="258"/>
        <v>33.88076661347479</v>
      </c>
      <c r="I1364" s="16">
        <f t="shared" si="265"/>
        <v>33.880767122655513</v>
      </c>
      <c r="J1364" s="13">
        <f t="shared" si="259"/>
        <v>30.453459299884408</v>
      </c>
      <c r="K1364" s="13">
        <f t="shared" si="260"/>
        <v>3.4273078227711054</v>
      </c>
      <c r="L1364" s="13">
        <f t="shared" si="261"/>
        <v>0</v>
      </c>
      <c r="M1364" s="13">
        <f t="shared" si="266"/>
        <v>7.30257973436956E-3</v>
      </c>
      <c r="N1364" s="13">
        <f t="shared" si="262"/>
        <v>4.5275994353091275E-3</v>
      </c>
      <c r="O1364" s="13">
        <f t="shared" si="263"/>
        <v>0.83004548135611311</v>
      </c>
      <c r="Q1364">
        <v>17.318012061431219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17.813545358037011</v>
      </c>
      <c r="G1365" s="13">
        <f t="shared" si="257"/>
        <v>0</v>
      </c>
      <c r="H1365" s="13">
        <f t="shared" si="258"/>
        <v>17.813545358037011</v>
      </c>
      <c r="I1365" s="16">
        <f t="shared" si="265"/>
        <v>21.240853180808116</v>
      </c>
      <c r="J1365" s="13">
        <f t="shared" si="259"/>
        <v>19.694198535439714</v>
      </c>
      <c r="K1365" s="13">
        <f t="shared" si="260"/>
        <v>1.5466546453684025</v>
      </c>
      <c r="L1365" s="13">
        <f t="shared" si="261"/>
        <v>0</v>
      </c>
      <c r="M1365" s="13">
        <f t="shared" si="266"/>
        <v>2.7749802990604325E-3</v>
      </c>
      <c r="N1365" s="13">
        <f t="shared" si="262"/>
        <v>1.7204877854174682E-3</v>
      </c>
      <c r="O1365" s="13">
        <f t="shared" si="263"/>
        <v>1.7204877854174682E-3</v>
      </c>
      <c r="Q1365">
        <v>13.317771829946199</v>
      </c>
    </row>
    <row r="1366" spans="1:17" x14ac:dyDescent="0.2">
      <c r="A1366" s="14">
        <f t="shared" si="264"/>
        <v>63555</v>
      </c>
      <c r="B1366" s="1">
        <v>1</v>
      </c>
      <c r="F1366" s="34">
        <v>15.98687441830897</v>
      </c>
      <c r="G1366" s="13">
        <f t="shared" si="257"/>
        <v>0</v>
      </c>
      <c r="H1366" s="13">
        <f t="shared" si="258"/>
        <v>15.98687441830897</v>
      </c>
      <c r="I1366" s="16">
        <f t="shared" si="265"/>
        <v>17.533529063677371</v>
      </c>
      <c r="J1366" s="13">
        <f t="shared" si="259"/>
        <v>16.480082706310217</v>
      </c>
      <c r="K1366" s="13">
        <f t="shared" si="260"/>
        <v>1.0534463573671538</v>
      </c>
      <c r="L1366" s="13">
        <f t="shared" si="261"/>
        <v>0</v>
      </c>
      <c r="M1366" s="13">
        <f t="shared" si="266"/>
        <v>1.0544925136429643E-3</v>
      </c>
      <c r="N1366" s="13">
        <f t="shared" si="262"/>
        <v>6.5378535845863782E-4</v>
      </c>
      <c r="O1366" s="13">
        <f t="shared" si="263"/>
        <v>6.5378535845863782E-4</v>
      </c>
      <c r="Q1366">
        <v>12.06851659354839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58.88698227557628</v>
      </c>
      <c r="G1367" s="13">
        <f t="shared" si="257"/>
        <v>3.528987712967965</v>
      </c>
      <c r="H1367" s="13">
        <f t="shared" si="258"/>
        <v>55.357994562608312</v>
      </c>
      <c r="I1367" s="16">
        <f t="shared" si="265"/>
        <v>56.411440919975462</v>
      </c>
      <c r="J1367" s="13">
        <f t="shared" si="259"/>
        <v>41.391914157420153</v>
      </c>
      <c r="K1367" s="13">
        <f t="shared" si="260"/>
        <v>15.019526762555309</v>
      </c>
      <c r="L1367" s="13">
        <f t="shared" si="261"/>
        <v>3.9061830102037334</v>
      </c>
      <c r="M1367" s="13">
        <f t="shared" si="266"/>
        <v>3.906583717358918</v>
      </c>
      <c r="N1367" s="13">
        <f t="shared" si="262"/>
        <v>2.4220819047625293</v>
      </c>
      <c r="O1367" s="13">
        <f t="shared" si="263"/>
        <v>5.9510696177304947</v>
      </c>
      <c r="Q1367">
        <v>15.44463291689306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51.146248304452413</v>
      </c>
      <c r="G1368" s="13">
        <f t="shared" si="257"/>
        <v>2.6635519446814269</v>
      </c>
      <c r="H1368" s="13">
        <f t="shared" si="258"/>
        <v>48.482696359770983</v>
      </c>
      <c r="I1368" s="16">
        <f t="shared" si="265"/>
        <v>59.596040112122559</v>
      </c>
      <c r="J1368" s="13">
        <f t="shared" si="259"/>
        <v>43.007572891762472</v>
      </c>
      <c r="K1368" s="13">
        <f t="shared" si="260"/>
        <v>16.588467220360087</v>
      </c>
      <c r="L1368" s="13">
        <f t="shared" si="261"/>
        <v>5.4866595464807846</v>
      </c>
      <c r="M1368" s="13">
        <f t="shared" si="266"/>
        <v>6.9711613590771728</v>
      </c>
      <c r="N1368" s="13">
        <f t="shared" si="262"/>
        <v>4.322120042627847</v>
      </c>
      <c r="O1368" s="13">
        <f t="shared" si="263"/>
        <v>6.9856719873092743</v>
      </c>
      <c r="Q1368">
        <v>15.72464566893651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21.98807029082678</v>
      </c>
      <c r="G1369" s="13">
        <f t="shared" si="257"/>
        <v>0</v>
      </c>
      <c r="H1369" s="13">
        <f t="shared" si="258"/>
        <v>21.98807029082678</v>
      </c>
      <c r="I1369" s="16">
        <f t="shared" si="265"/>
        <v>33.089877964706083</v>
      </c>
      <c r="J1369" s="13">
        <f t="shared" si="259"/>
        <v>30.21893807640264</v>
      </c>
      <c r="K1369" s="13">
        <f t="shared" si="260"/>
        <v>2.8709398883034432</v>
      </c>
      <c r="L1369" s="13">
        <f t="shared" si="261"/>
        <v>0</v>
      </c>
      <c r="M1369" s="13">
        <f t="shared" si="266"/>
        <v>2.6490413164493258</v>
      </c>
      <c r="N1369" s="13">
        <f t="shared" si="262"/>
        <v>1.6424056161985821</v>
      </c>
      <c r="O1369" s="13">
        <f t="shared" si="263"/>
        <v>1.6424056161985821</v>
      </c>
      <c r="Q1369">
        <v>18.242081818436571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6.3813879237259563</v>
      </c>
      <c r="G1370" s="13">
        <f t="shared" si="257"/>
        <v>0</v>
      </c>
      <c r="H1370" s="13">
        <f t="shared" si="258"/>
        <v>6.3813879237259563</v>
      </c>
      <c r="I1370" s="16">
        <f t="shared" si="265"/>
        <v>9.2523278120293995</v>
      </c>
      <c r="J1370" s="13">
        <f t="shared" si="259"/>
        <v>9.2135887543222559</v>
      </c>
      <c r="K1370" s="13">
        <f t="shared" si="260"/>
        <v>3.8739057707143587E-2</v>
      </c>
      <c r="L1370" s="13">
        <f t="shared" si="261"/>
        <v>0</v>
      </c>
      <c r="M1370" s="13">
        <f t="shared" si="266"/>
        <v>1.0066357002507438</v>
      </c>
      <c r="N1370" s="13">
        <f t="shared" si="262"/>
        <v>0.62411413415546113</v>
      </c>
      <c r="O1370" s="13">
        <f t="shared" si="263"/>
        <v>0.62411413415546113</v>
      </c>
      <c r="Q1370">
        <v>22.577411258074569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4.5172926740337873</v>
      </c>
      <c r="G1371" s="13">
        <f t="shared" si="257"/>
        <v>0</v>
      </c>
      <c r="H1371" s="13">
        <f t="shared" si="258"/>
        <v>4.5172926740337873</v>
      </c>
      <c r="I1371" s="16">
        <f t="shared" si="265"/>
        <v>4.5560317317409309</v>
      </c>
      <c r="J1371" s="13">
        <f t="shared" si="259"/>
        <v>4.5517148864093704</v>
      </c>
      <c r="K1371" s="13">
        <f t="shared" si="260"/>
        <v>4.3168453315605149E-3</v>
      </c>
      <c r="L1371" s="13">
        <f t="shared" si="261"/>
        <v>0</v>
      </c>
      <c r="M1371" s="13">
        <f t="shared" si="266"/>
        <v>0.38252156609528265</v>
      </c>
      <c r="N1371" s="13">
        <f t="shared" si="262"/>
        <v>0.23716337097907525</v>
      </c>
      <c r="O1371" s="13">
        <f t="shared" si="263"/>
        <v>0.23716337097907525</v>
      </c>
      <c r="Q1371">
        <v>23.102518074451691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8.2284519533878914E-2</v>
      </c>
      <c r="G1372" s="13">
        <f t="shared" si="257"/>
        <v>0</v>
      </c>
      <c r="H1372" s="13">
        <f t="shared" si="258"/>
        <v>8.2284519533878914E-2</v>
      </c>
      <c r="I1372" s="16">
        <f t="shared" si="265"/>
        <v>8.6601364865439429E-2</v>
      </c>
      <c r="J1372" s="13">
        <f t="shared" si="259"/>
        <v>8.6601345933015342E-2</v>
      </c>
      <c r="K1372" s="13">
        <f t="shared" si="260"/>
        <v>1.8932424086792743E-8</v>
      </c>
      <c r="L1372" s="13">
        <f t="shared" si="261"/>
        <v>0</v>
      </c>
      <c r="M1372" s="13">
        <f t="shared" si="266"/>
        <v>0.1453581951162074</v>
      </c>
      <c r="N1372" s="13">
        <f t="shared" si="262"/>
        <v>9.0122080972048588E-2</v>
      </c>
      <c r="O1372" s="13">
        <f t="shared" si="263"/>
        <v>9.0122080972048588E-2</v>
      </c>
      <c r="Q1372">
        <v>26.330379746625141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6.5183182262712566E-2</v>
      </c>
      <c r="G1373" s="13">
        <f t="shared" si="257"/>
        <v>0</v>
      </c>
      <c r="H1373" s="13">
        <f t="shared" si="258"/>
        <v>6.5183182262712566E-2</v>
      </c>
      <c r="I1373" s="16">
        <f t="shared" si="265"/>
        <v>6.5183201195136653E-2</v>
      </c>
      <c r="J1373" s="13">
        <f t="shared" si="259"/>
        <v>6.5183193427901492E-2</v>
      </c>
      <c r="K1373" s="13">
        <f t="shared" si="260"/>
        <v>7.7672351606050682E-9</v>
      </c>
      <c r="L1373" s="13">
        <f t="shared" si="261"/>
        <v>0</v>
      </c>
      <c r="M1373" s="13">
        <f t="shared" si="266"/>
        <v>5.5236114144158813E-2</v>
      </c>
      <c r="N1373" s="13">
        <f t="shared" si="262"/>
        <v>3.4246390769378465E-2</v>
      </c>
      <c r="O1373" s="13">
        <f t="shared" si="263"/>
        <v>3.4246390769378465E-2</v>
      </c>
      <c r="Q1373">
        <v>26.610772000000011</v>
      </c>
    </row>
    <row r="1374" spans="1:17" x14ac:dyDescent="0.2">
      <c r="A1374" s="14">
        <f t="shared" si="264"/>
        <v>63798</v>
      </c>
      <c r="B1374" s="1">
        <v>9</v>
      </c>
      <c r="F1374" s="34">
        <v>0.2136490952597562</v>
      </c>
      <c r="G1374" s="13">
        <f t="shared" si="257"/>
        <v>0</v>
      </c>
      <c r="H1374" s="13">
        <f t="shared" si="258"/>
        <v>0.2136490952597562</v>
      </c>
      <c r="I1374" s="16">
        <f t="shared" si="265"/>
        <v>0.21364910302699136</v>
      </c>
      <c r="J1374" s="13">
        <f t="shared" si="259"/>
        <v>0.21364872223848702</v>
      </c>
      <c r="K1374" s="13">
        <f t="shared" si="260"/>
        <v>3.8078850433942435E-7</v>
      </c>
      <c r="L1374" s="13">
        <f t="shared" si="261"/>
        <v>0</v>
      </c>
      <c r="M1374" s="13">
        <f t="shared" si="266"/>
        <v>2.0989723374780347E-2</v>
      </c>
      <c r="N1374" s="13">
        <f t="shared" si="262"/>
        <v>1.3013628492363816E-2</v>
      </c>
      <c r="O1374" s="13">
        <f t="shared" si="263"/>
        <v>1.3013628492363816E-2</v>
      </c>
      <c r="Q1374">
        <v>24.22613240886572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9.2277477633805827</v>
      </c>
      <c r="G1375" s="13">
        <f t="shared" si="257"/>
        <v>0</v>
      </c>
      <c r="H1375" s="13">
        <f t="shared" si="258"/>
        <v>9.2277477633805827</v>
      </c>
      <c r="I1375" s="16">
        <f t="shared" si="265"/>
        <v>9.2277481441690874</v>
      </c>
      <c r="J1375" s="13">
        <f t="shared" si="259"/>
        <v>9.1841934143719541</v>
      </c>
      <c r="K1375" s="13">
        <f t="shared" si="260"/>
        <v>4.3554729797133263E-2</v>
      </c>
      <c r="L1375" s="13">
        <f t="shared" si="261"/>
        <v>0</v>
      </c>
      <c r="M1375" s="13">
        <f t="shared" si="266"/>
        <v>7.9760948824165318E-3</v>
      </c>
      <c r="N1375" s="13">
        <f t="shared" si="262"/>
        <v>4.9451788270982499E-3</v>
      </c>
      <c r="O1375" s="13">
        <f t="shared" si="263"/>
        <v>4.9451788270982499E-3</v>
      </c>
      <c r="Q1375">
        <v>21.685012615447722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27.321428569999998</v>
      </c>
      <c r="G1376" s="13">
        <f t="shared" si="257"/>
        <v>0</v>
      </c>
      <c r="H1376" s="13">
        <f t="shared" si="258"/>
        <v>27.321428569999998</v>
      </c>
      <c r="I1376" s="16">
        <f t="shared" si="265"/>
        <v>27.364983299797132</v>
      </c>
      <c r="J1376" s="13">
        <f t="shared" si="259"/>
        <v>25.05699142011516</v>
      </c>
      <c r="K1376" s="13">
        <f t="shared" si="260"/>
        <v>2.3079918796819712</v>
      </c>
      <c r="L1376" s="13">
        <f t="shared" si="261"/>
        <v>0</v>
      </c>
      <c r="M1376" s="13">
        <f t="shared" si="266"/>
        <v>3.0309160553182819E-3</v>
      </c>
      <c r="N1376" s="13">
        <f t="shared" si="262"/>
        <v>1.8791679542973347E-3</v>
      </c>
      <c r="O1376" s="13">
        <f t="shared" si="263"/>
        <v>1.8791679542973347E-3</v>
      </c>
      <c r="Q1376">
        <v>15.773100821816019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18.1702582669237</v>
      </c>
      <c r="G1377" s="13">
        <f t="shared" si="257"/>
        <v>0</v>
      </c>
      <c r="H1377" s="13">
        <f t="shared" si="258"/>
        <v>18.1702582669237</v>
      </c>
      <c r="I1377" s="16">
        <f t="shared" si="265"/>
        <v>20.478250146605671</v>
      </c>
      <c r="J1377" s="13">
        <f t="shared" si="259"/>
        <v>19.486187541706585</v>
      </c>
      <c r="K1377" s="13">
        <f t="shared" si="260"/>
        <v>0.99206260489908615</v>
      </c>
      <c r="L1377" s="13">
        <f t="shared" si="261"/>
        <v>0</v>
      </c>
      <c r="M1377" s="13">
        <f t="shared" si="266"/>
        <v>1.1517481010209472E-3</v>
      </c>
      <c r="N1377" s="13">
        <f t="shared" si="262"/>
        <v>7.1408382263298724E-4</v>
      </c>
      <c r="O1377" s="13">
        <f t="shared" si="263"/>
        <v>7.1408382263298724E-4</v>
      </c>
      <c r="Q1377">
        <v>16.008632231385558</v>
      </c>
    </row>
    <row r="1378" spans="1:17" x14ac:dyDescent="0.2">
      <c r="A1378" s="14">
        <f t="shared" si="264"/>
        <v>63920</v>
      </c>
      <c r="B1378" s="1">
        <v>1</v>
      </c>
      <c r="F1378" s="34">
        <v>13.71506907165868</v>
      </c>
      <c r="G1378" s="13">
        <f t="shared" si="257"/>
        <v>0</v>
      </c>
      <c r="H1378" s="13">
        <f t="shared" si="258"/>
        <v>13.71506907165868</v>
      </c>
      <c r="I1378" s="16">
        <f t="shared" si="265"/>
        <v>14.707131676557767</v>
      </c>
      <c r="J1378" s="13">
        <f t="shared" si="259"/>
        <v>14.147148951535589</v>
      </c>
      <c r="K1378" s="13">
        <f t="shared" si="260"/>
        <v>0.55998272502217716</v>
      </c>
      <c r="L1378" s="13">
        <f t="shared" si="261"/>
        <v>0</v>
      </c>
      <c r="M1378" s="13">
        <f t="shared" si="266"/>
        <v>4.3766427838795997E-4</v>
      </c>
      <c r="N1378" s="13">
        <f t="shared" si="262"/>
        <v>2.7135185260053517E-4</v>
      </c>
      <c r="O1378" s="13">
        <f t="shared" si="263"/>
        <v>2.7135185260053517E-4</v>
      </c>
      <c r="Q1378">
        <v>13.09095859354839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58.626993977981769</v>
      </c>
      <c r="G1379" s="13">
        <f t="shared" si="257"/>
        <v>3.4999202921118071</v>
      </c>
      <c r="H1379" s="13">
        <f t="shared" si="258"/>
        <v>55.127073685869959</v>
      </c>
      <c r="I1379" s="16">
        <f t="shared" si="265"/>
        <v>55.68705641089214</v>
      </c>
      <c r="J1379" s="13">
        <f t="shared" si="259"/>
        <v>38.707858440120717</v>
      </c>
      <c r="K1379" s="13">
        <f t="shared" si="260"/>
        <v>16.979197970771423</v>
      </c>
      <c r="L1379" s="13">
        <f t="shared" si="261"/>
        <v>5.8802632552480949</v>
      </c>
      <c r="M1379" s="13">
        <f t="shared" si="266"/>
        <v>5.8804295676738816</v>
      </c>
      <c r="N1379" s="13">
        <f t="shared" si="262"/>
        <v>3.6458663319578064</v>
      </c>
      <c r="O1379" s="13">
        <f t="shared" si="263"/>
        <v>7.1457866240696131</v>
      </c>
      <c r="Q1379">
        <v>13.664254101832171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31.21255435048565</v>
      </c>
      <c r="G1380" s="13">
        <f t="shared" si="257"/>
        <v>0.43490905290985393</v>
      </c>
      <c r="H1380" s="13">
        <f t="shared" si="258"/>
        <v>30.777645297575795</v>
      </c>
      <c r="I1380" s="16">
        <f t="shared" si="265"/>
        <v>41.876580013099122</v>
      </c>
      <c r="J1380" s="13">
        <f t="shared" si="259"/>
        <v>34.766073751283187</v>
      </c>
      <c r="K1380" s="13">
        <f t="shared" si="260"/>
        <v>7.1105062618159351</v>
      </c>
      <c r="L1380" s="13">
        <f t="shared" si="261"/>
        <v>0</v>
      </c>
      <c r="M1380" s="13">
        <f t="shared" si="266"/>
        <v>2.2345632357160752</v>
      </c>
      <c r="N1380" s="13">
        <f t="shared" si="262"/>
        <v>1.3854292061439666</v>
      </c>
      <c r="O1380" s="13">
        <f t="shared" si="263"/>
        <v>1.8203382590538206</v>
      </c>
      <c r="Q1380">
        <v>15.77938670090534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27.321428569999998</v>
      </c>
      <c r="G1381" s="13">
        <f t="shared" si="257"/>
        <v>0</v>
      </c>
      <c r="H1381" s="13">
        <f t="shared" si="258"/>
        <v>27.321428569999998</v>
      </c>
      <c r="I1381" s="16">
        <f t="shared" si="265"/>
        <v>34.431934831815937</v>
      </c>
      <c r="J1381" s="13">
        <f t="shared" si="259"/>
        <v>31.554253693187984</v>
      </c>
      <c r="K1381" s="13">
        <f t="shared" si="260"/>
        <v>2.8776811386279526</v>
      </c>
      <c r="L1381" s="13">
        <f t="shared" si="261"/>
        <v>0</v>
      </c>
      <c r="M1381" s="13">
        <f t="shared" si="266"/>
        <v>0.8491340295721086</v>
      </c>
      <c r="N1381" s="13">
        <f t="shared" si="262"/>
        <v>0.52646309833470728</v>
      </c>
      <c r="O1381" s="13">
        <f t="shared" si="263"/>
        <v>0.52646309833470728</v>
      </c>
      <c r="Q1381">
        <v>19.105726990240441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2.2676777567071911</v>
      </c>
      <c r="G1382" s="13">
        <f t="shared" si="257"/>
        <v>0</v>
      </c>
      <c r="H1382" s="13">
        <f t="shared" si="258"/>
        <v>2.2676777567071911</v>
      </c>
      <c r="I1382" s="16">
        <f t="shared" si="265"/>
        <v>5.1453588953351437</v>
      </c>
      <c r="J1382" s="13">
        <f t="shared" si="259"/>
        <v>5.1385357186040119</v>
      </c>
      <c r="K1382" s="13">
        <f t="shared" si="260"/>
        <v>6.8231767311317526E-3</v>
      </c>
      <c r="L1382" s="13">
        <f t="shared" si="261"/>
        <v>0</v>
      </c>
      <c r="M1382" s="13">
        <f t="shared" si="266"/>
        <v>0.32267093123740131</v>
      </c>
      <c r="N1382" s="13">
        <f t="shared" si="262"/>
        <v>0.2000559773671888</v>
      </c>
      <c r="O1382" s="13">
        <f t="shared" si="263"/>
        <v>0.2000559773671888</v>
      </c>
      <c r="Q1382">
        <v>22.438996830241422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0.1117709800324747</v>
      </c>
      <c r="G1383" s="13">
        <f t="shared" si="257"/>
        <v>0</v>
      </c>
      <c r="H1383" s="13">
        <f t="shared" si="258"/>
        <v>0.1117709800324747</v>
      </c>
      <c r="I1383" s="16">
        <f t="shared" si="265"/>
        <v>0.11859415676360645</v>
      </c>
      <c r="J1383" s="13">
        <f t="shared" si="259"/>
        <v>0.11859408650062019</v>
      </c>
      <c r="K1383" s="13">
        <f t="shared" si="260"/>
        <v>7.0262986262559224E-8</v>
      </c>
      <c r="L1383" s="13">
        <f t="shared" si="261"/>
        <v>0</v>
      </c>
      <c r="M1383" s="13">
        <f t="shared" si="266"/>
        <v>0.12261495387021251</v>
      </c>
      <c r="N1383" s="13">
        <f t="shared" si="262"/>
        <v>7.6021271399531756E-2</v>
      </c>
      <c r="O1383" s="13">
        <f t="shared" si="263"/>
        <v>7.6021271399531756E-2</v>
      </c>
      <c r="Q1383">
        <v>23.68431517595598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2.0621946921164458</v>
      </c>
      <c r="G1384" s="13">
        <f t="shared" si="257"/>
        <v>0</v>
      </c>
      <c r="H1384" s="13">
        <f t="shared" si="258"/>
        <v>2.0621946921164458</v>
      </c>
      <c r="I1384" s="16">
        <f t="shared" si="265"/>
        <v>2.0621947623794319</v>
      </c>
      <c r="J1384" s="13">
        <f t="shared" si="259"/>
        <v>2.0619299589857478</v>
      </c>
      <c r="K1384" s="13">
        <f t="shared" si="260"/>
        <v>2.6480339368406547E-4</v>
      </c>
      <c r="L1384" s="13">
        <f t="shared" si="261"/>
        <v>0</v>
      </c>
      <c r="M1384" s="13">
        <f t="shared" si="266"/>
        <v>4.6593682470680756E-2</v>
      </c>
      <c r="N1384" s="13">
        <f t="shared" si="262"/>
        <v>2.8888083131822069E-2</v>
      </c>
      <c r="O1384" s="13">
        <f t="shared" si="263"/>
        <v>2.8888083131822069E-2</v>
      </c>
      <c r="Q1384">
        <v>26.07370100000001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0.2088967248261184</v>
      </c>
      <c r="G1385" s="13">
        <f t="shared" si="257"/>
        <v>0</v>
      </c>
      <c r="H1385" s="13">
        <f t="shared" si="258"/>
        <v>0.2088967248261184</v>
      </c>
      <c r="I1385" s="16">
        <f t="shared" si="265"/>
        <v>0.20916152821980247</v>
      </c>
      <c r="J1385" s="13">
        <f t="shared" si="259"/>
        <v>0.20916126174487926</v>
      </c>
      <c r="K1385" s="13">
        <f t="shared" si="260"/>
        <v>2.6647492321063559E-7</v>
      </c>
      <c r="L1385" s="13">
        <f t="shared" si="261"/>
        <v>0</v>
      </c>
      <c r="M1385" s="13">
        <f t="shared" si="266"/>
        <v>1.7705599338858687E-2</v>
      </c>
      <c r="N1385" s="13">
        <f t="shared" si="262"/>
        <v>1.0977471590092385E-2</v>
      </c>
      <c r="O1385" s="13">
        <f t="shared" si="263"/>
        <v>1.0977471590092385E-2</v>
      </c>
      <c r="Q1385">
        <v>26.337400172751838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2.134223288182679</v>
      </c>
      <c r="G1386" s="13">
        <f t="shared" si="257"/>
        <v>0</v>
      </c>
      <c r="H1386" s="13">
        <f t="shared" si="258"/>
        <v>2.134223288182679</v>
      </c>
      <c r="I1386" s="16">
        <f t="shared" si="265"/>
        <v>2.1342235546576021</v>
      </c>
      <c r="J1386" s="13">
        <f t="shared" si="259"/>
        <v>2.1338162133496366</v>
      </c>
      <c r="K1386" s="13">
        <f t="shared" si="260"/>
        <v>4.0734130796549195E-4</v>
      </c>
      <c r="L1386" s="13">
        <f t="shared" si="261"/>
        <v>0</v>
      </c>
      <c r="M1386" s="13">
        <f t="shared" si="266"/>
        <v>6.7281277487663011E-3</v>
      </c>
      <c r="N1386" s="13">
        <f t="shared" si="262"/>
        <v>4.171439204235107E-3</v>
      </c>
      <c r="O1386" s="13">
        <f t="shared" si="263"/>
        <v>4.171439204235107E-3</v>
      </c>
      <c r="Q1386">
        <v>23.720011086855759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16.284536851396389</v>
      </c>
      <c r="G1387" s="13">
        <f t="shared" si="257"/>
        <v>0</v>
      </c>
      <c r="H1387" s="13">
        <f t="shared" si="258"/>
        <v>16.284536851396389</v>
      </c>
      <c r="I1387" s="16">
        <f t="shared" si="265"/>
        <v>16.284944192704355</v>
      </c>
      <c r="J1387" s="13">
        <f t="shared" si="259"/>
        <v>16.007139916334925</v>
      </c>
      <c r="K1387" s="13">
        <f t="shared" si="260"/>
        <v>0.27780427636943017</v>
      </c>
      <c r="L1387" s="13">
        <f t="shared" si="261"/>
        <v>0</v>
      </c>
      <c r="M1387" s="13">
        <f t="shared" si="266"/>
        <v>2.5566885445311941E-3</v>
      </c>
      <c r="N1387" s="13">
        <f t="shared" si="262"/>
        <v>1.5851468976093403E-3</v>
      </c>
      <c r="O1387" s="13">
        <f t="shared" si="263"/>
        <v>1.5851468976093403E-3</v>
      </c>
      <c r="Q1387">
        <v>20.500774670083139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4.6403096041441003</v>
      </c>
      <c r="G1388" s="13">
        <f t="shared" si="257"/>
        <v>0</v>
      </c>
      <c r="H1388" s="13">
        <f t="shared" si="258"/>
        <v>4.6403096041441003</v>
      </c>
      <c r="I1388" s="16">
        <f t="shared" si="265"/>
        <v>4.9181138805135305</v>
      </c>
      <c r="J1388" s="13">
        <f t="shared" si="259"/>
        <v>4.9066704973922892</v>
      </c>
      <c r="K1388" s="13">
        <f t="shared" si="260"/>
        <v>1.1443383121241268E-2</v>
      </c>
      <c r="L1388" s="13">
        <f t="shared" si="261"/>
        <v>0</v>
      </c>
      <c r="M1388" s="13">
        <f t="shared" si="266"/>
        <v>9.7154164692185379E-4</v>
      </c>
      <c r="N1388" s="13">
        <f t="shared" si="262"/>
        <v>6.023558210915493E-4</v>
      </c>
      <c r="O1388" s="13">
        <f t="shared" si="263"/>
        <v>6.023558210915493E-4</v>
      </c>
      <c r="Q1388">
        <v>17.81576432258332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42.057026560125237</v>
      </c>
      <c r="G1389" s="13">
        <f t="shared" si="257"/>
        <v>1.6473514612682985</v>
      </c>
      <c r="H1389" s="13">
        <f t="shared" si="258"/>
        <v>40.409675098856937</v>
      </c>
      <c r="I1389" s="16">
        <f t="shared" si="265"/>
        <v>40.421118481978176</v>
      </c>
      <c r="J1389" s="13">
        <f t="shared" si="259"/>
        <v>31.348676133839191</v>
      </c>
      <c r="K1389" s="13">
        <f t="shared" si="260"/>
        <v>9.0724423481389849</v>
      </c>
      <c r="L1389" s="13">
        <f t="shared" si="261"/>
        <v>0</v>
      </c>
      <c r="M1389" s="13">
        <f t="shared" si="266"/>
        <v>3.6918582583030449E-4</v>
      </c>
      <c r="N1389" s="13">
        <f t="shared" si="262"/>
        <v>2.2889521201478879E-4</v>
      </c>
      <c r="O1389" s="13">
        <f t="shared" si="263"/>
        <v>1.6475803564803133</v>
      </c>
      <c r="Q1389">
        <v>12.48455819865354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84.302104313911613</v>
      </c>
      <c r="G1390" s="13">
        <f t="shared" si="257"/>
        <v>6.3704696382471289</v>
      </c>
      <c r="H1390" s="13">
        <f t="shared" si="258"/>
        <v>77.931634675664483</v>
      </c>
      <c r="I1390" s="16">
        <f t="shared" si="265"/>
        <v>87.004077023803461</v>
      </c>
      <c r="J1390" s="13">
        <f t="shared" si="259"/>
        <v>41.879122615919393</v>
      </c>
      <c r="K1390" s="13">
        <f t="shared" si="260"/>
        <v>45.124954407884069</v>
      </c>
      <c r="L1390" s="13">
        <f t="shared" si="261"/>
        <v>34.232969327259134</v>
      </c>
      <c r="M1390" s="13">
        <f t="shared" si="266"/>
        <v>34.233109617872948</v>
      </c>
      <c r="N1390" s="13">
        <f t="shared" si="262"/>
        <v>21.224527963081229</v>
      </c>
      <c r="O1390" s="13">
        <f t="shared" si="263"/>
        <v>27.594997601328359</v>
      </c>
      <c r="Q1390">
        <v>11.91705359354839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20.749076110207429</v>
      </c>
      <c r="G1391" s="13">
        <f t="shared" si="257"/>
        <v>0</v>
      </c>
      <c r="H1391" s="13">
        <f t="shared" si="258"/>
        <v>20.749076110207429</v>
      </c>
      <c r="I1391" s="16">
        <f t="shared" si="265"/>
        <v>31.641061190832367</v>
      </c>
      <c r="J1391" s="13">
        <f t="shared" si="259"/>
        <v>27.616406459445042</v>
      </c>
      <c r="K1391" s="13">
        <f t="shared" si="260"/>
        <v>4.0246547313873258</v>
      </c>
      <c r="L1391" s="13">
        <f t="shared" si="261"/>
        <v>0</v>
      </c>
      <c r="M1391" s="13">
        <f t="shared" si="266"/>
        <v>13.008581654791719</v>
      </c>
      <c r="N1391" s="13">
        <f t="shared" si="262"/>
        <v>8.0653206259708661</v>
      </c>
      <c r="O1391" s="13">
        <f t="shared" si="263"/>
        <v>8.0653206259708661</v>
      </c>
      <c r="Q1391">
        <v>14.382567635222809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9.0634516405470489</v>
      </c>
      <c r="G1392" s="13">
        <f t="shared" si="257"/>
        <v>0</v>
      </c>
      <c r="H1392" s="13">
        <f t="shared" si="258"/>
        <v>9.0634516405470489</v>
      </c>
      <c r="I1392" s="16">
        <f t="shared" si="265"/>
        <v>13.088106371934375</v>
      </c>
      <c r="J1392" s="13">
        <f t="shared" si="259"/>
        <v>12.86289074244592</v>
      </c>
      <c r="K1392" s="13">
        <f t="shared" si="260"/>
        <v>0.22521562948845464</v>
      </c>
      <c r="L1392" s="13">
        <f t="shared" si="261"/>
        <v>0</v>
      </c>
      <c r="M1392" s="13">
        <f t="shared" si="266"/>
        <v>4.9432610288208529</v>
      </c>
      <c r="N1392" s="13">
        <f t="shared" si="262"/>
        <v>3.0648218378689287</v>
      </c>
      <c r="O1392" s="13">
        <f t="shared" si="263"/>
        <v>3.0648218378689287</v>
      </c>
      <c r="Q1392">
        <v>17.34893235262188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33.459646396956899</v>
      </c>
      <c r="G1393" s="13">
        <f t="shared" si="257"/>
        <v>0.68614024608907953</v>
      </c>
      <c r="H1393" s="13">
        <f t="shared" si="258"/>
        <v>32.773506150867817</v>
      </c>
      <c r="I1393" s="16">
        <f t="shared" si="265"/>
        <v>32.99872178035627</v>
      </c>
      <c r="J1393" s="13">
        <f t="shared" si="259"/>
        <v>30.322839366044256</v>
      </c>
      <c r="K1393" s="13">
        <f t="shared" si="260"/>
        <v>2.6758824143120137</v>
      </c>
      <c r="L1393" s="13">
        <f t="shared" si="261"/>
        <v>0</v>
      </c>
      <c r="M1393" s="13">
        <f t="shared" si="266"/>
        <v>1.8784391909519242</v>
      </c>
      <c r="N1393" s="13">
        <f t="shared" si="262"/>
        <v>1.1646322983901931</v>
      </c>
      <c r="O1393" s="13">
        <f t="shared" si="263"/>
        <v>1.8507725444792726</v>
      </c>
      <c r="Q1393">
        <v>18.747491121833011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4.0090159304498743</v>
      </c>
      <c r="G1394" s="13">
        <f t="shared" si="257"/>
        <v>0</v>
      </c>
      <c r="H1394" s="13">
        <f t="shared" si="258"/>
        <v>4.0090159304498743</v>
      </c>
      <c r="I1394" s="16">
        <f t="shared" si="265"/>
        <v>6.6848983447618879</v>
      </c>
      <c r="J1394" s="13">
        <f t="shared" si="259"/>
        <v>6.6631382555205203</v>
      </c>
      <c r="K1394" s="13">
        <f t="shared" si="260"/>
        <v>2.1760089241367631E-2</v>
      </c>
      <c r="L1394" s="13">
        <f t="shared" si="261"/>
        <v>0</v>
      </c>
      <c r="M1394" s="13">
        <f t="shared" si="266"/>
        <v>0.71380689256173113</v>
      </c>
      <c r="N1394" s="13">
        <f t="shared" si="262"/>
        <v>0.44256027338827331</v>
      </c>
      <c r="O1394" s="13">
        <f t="shared" si="263"/>
        <v>0.44256027338827331</v>
      </c>
      <c r="Q1394">
        <v>19.771001400760539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1.8063599607005529</v>
      </c>
      <c r="G1395" s="13">
        <f t="shared" si="257"/>
        <v>0</v>
      </c>
      <c r="H1395" s="13">
        <f t="shared" si="258"/>
        <v>1.8063599607005529</v>
      </c>
      <c r="I1395" s="16">
        <f t="shared" si="265"/>
        <v>1.8281200499419206</v>
      </c>
      <c r="J1395" s="13">
        <f t="shared" si="259"/>
        <v>1.8278493755709595</v>
      </c>
      <c r="K1395" s="13">
        <f t="shared" si="260"/>
        <v>2.7067437096106595E-4</v>
      </c>
      <c r="L1395" s="13">
        <f t="shared" si="261"/>
        <v>0</v>
      </c>
      <c r="M1395" s="13">
        <f t="shared" si="266"/>
        <v>0.27124661917345783</v>
      </c>
      <c r="N1395" s="13">
        <f t="shared" si="262"/>
        <v>0.16817290388754386</v>
      </c>
      <c r="O1395" s="13">
        <f t="shared" si="263"/>
        <v>0.16817290388754386</v>
      </c>
      <c r="Q1395">
        <v>23.323569689669679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8.4605552741796125E-2</v>
      </c>
      <c r="G1396" s="13">
        <f t="shared" si="257"/>
        <v>0</v>
      </c>
      <c r="H1396" s="13">
        <f t="shared" si="258"/>
        <v>8.4605552741796125E-2</v>
      </c>
      <c r="I1396" s="16">
        <f t="shared" si="265"/>
        <v>8.4876227112757191E-2</v>
      </c>
      <c r="J1396" s="13">
        <f t="shared" si="259"/>
        <v>8.4876210052150236E-2</v>
      </c>
      <c r="K1396" s="13">
        <f t="shared" si="260"/>
        <v>1.7060606954943935E-8</v>
      </c>
      <c r="L1396" s="13">
        <f t="shared" si="261"/>
        <v>0</v>
      </c>
      <c r="M1396" s="13">
        <f t="shared" si="266"/>
        <v>0.10307371528591397</v>
      </c>
      <c r="N1396" s="13">
        <f t="shared" si="262"/>
        <v>6.3905703477266665E-2</v>
      </c>
      <c r="O1396" s="13">
        <f t="shared" si="263"/>
        <v>6.3905703477266665E-2</v>
      </c>
      <c r="Q1396">
        <v>26.64798200000001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0.485714286</v>
      </c>
      <c r="G1397" s="13">
        <f t="shared" si="257"/>
        <v>0</v>
      </c>
      <c r="H1397" s="13">
        <f t="shared" si="258"/>
        <v>0.485714286</v>
      </c>
      <c r="I1397" s="16">
        <f t="shared" si="265"/>
        <v>0.48571430306060692</v>
      </c>
      <c r="J1397" s="13">
        <f t="shared" si="259"/>
        <v>0.4857104993817295</v>
      </c>
      <c r="K1397" s="13">
        <f t="shared" si="260"/>
        <v>3.8036788774231667E-6</v>
      </c>
      <c r="L1397" s="13">
        <f t="shared" si="261"/>
        <v>0</v>
      </c>
      <c r="M1397" s="13">
        <f t="shared" si="266"/>
        <v>3.9168011808647304E-2</v>
      </c>
      <c r="N1397" s="13">
        <f t="shared" si="262"/>
        <v>2.4284167321361329E-2</v>
      </c>
      <c r="O1397" s="13">
        <f t="shared" si="263"/>
        <v>2.4284167321361329E-2</v>
      </c>
      <c r="Q1397">
        <v>25.39126907412312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4.80787612075593</v>
      </c>
      <c r="G1398" s="13">
        <f t="shared" si="257"/>
        <v>0</v>
      </c>
      <c r="H1398" s="13">
        <f t="shared" si="258"/>
        <v>4.80787612075593</v>
      </c>
      <c r="I1398" s="16">
        <f t="shared" si="265"/>
        <v>4.8078799244348076</v>
      </c>
      <c r="J1398" s="13">
        <f t="shared" si="259"/>
        <v>4.8028503591010505</v>
      </c>
      <c r="K1398" s="13">
        <f t="shared" si="260"/>
        <v>5.0295653337570911E-3</v>
      </c>
      <c r="L1398" s="13">
        <f t="shared" si="261"/>
        <v>0</v>
      </c>
      <c r="M1398" s="13">
        <f t="shared" si="266"/>
        <v>1.4883844487285976E-2</v>
      </c>
      <c r="N1398" s="13">
        <f t="shared" si="262"/>
        <v>9.2279835821173044E-3</v>
      </c>
      <c r="O1398" s="13">
        <f t="shared" si="263"/>
        <v>9.2279835821173044E-3</v>
      </c>
      <c r="Q1398">
        <v>23.162653122525661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28.503854983960121</v>
      </c>
      <c r="G1399" s="13">
        <f t="shared" si="257"/>
        <v>0.13206886668576534</v>
      </c>
      <c r="H1399" s="13">
        <f t="shared" si="258"/>
        <v>28.371786117274354</v>
      </c>
      <c r="I1399" s="16">
        <f t="shared" si="265"/>
        <v>28.376815682608111</v>
      </c>
      <c r="J1399" s="13">
        <f t="shared" si="259"/>
        <v>26.74052253335265</v>
      </c>
      <c r="K1399" s="13">
        <f t="shared" si="260"/>
        <v>1.6362931492554615</v>
      </c>
      <c r="L1399" s="13">
        <f t="shared" si="261"/>
        <v>0</v>
      </c>
      <c r="M1399" s="13">
        <f t="shared" si="266"/>
        <v>5.6558609051686713E-3</v>
      </c>
      <c r="N1399" s="13">
        <f t="shared" si="262"/>
        <v>3.5066337612045763E-3</v>
      </c>
      <c r="O1399" s="13">
        <f t="shared" si="263"/>
        <v>0.13557550044696992</v>
      </c>
      <c r="Q1399">
        <v>19.29390905728485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7.7518112259748193</v>
      </c>
      <c r="G1400" s="13">
        <f t="shared" si="257"/>
        <v>0</v>
      </c>
      <c r="H1400" s="13">
        <f t="shared" si="258"/>
        <v>7.7518112259748193</v>
      </c>
      <c r="I1400" s="16">
        <f t="shared" si="265"/>
        <v>9.3881043752302809</v>
      </c>
      <c r="J1400" s="13">
        <f t="shared" si="259"/>
        <v>9.3048872041095798</v>
      </c>
      <c r="K1400" s="13">
        <f t="shared" si="260"/>
        <v>8.3217171120701039E-2</v>
      </c>
      <c r="L1400" s="13">
        <f t="shared" si="261"/>
        <v>0</v>
      </c>
      <c r="M1400" s="13">
        <f t="shared" si="266"/>
        <v>2.1492271439640951E-3</v>
      </c>
      <c r="N1400" s="13">
        <f t="shared" si="262"/>
        <v>1.3325208292577389E-3</v>
      </c>
      <c r="O1400" s="13">
        <f t="shared" si="263"/>
        <v>1.3325208292577389E-3</v>
      </c>
      <c r="Q1400">
        <v>17.43068807529529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51.656767565739983</v>
      </c>
      <c r="G1401" s="13">
        <f t="shared" si="257"/>
        <v>2.7206294299387244</v>
      </c>
      <c r="H1401" s="13">
        <f t="shared" si="258"/>
        <v>48.936138135801258</v>
      </c>
      <c r="I1401" s="16">
        <f t="shared" si="265"/>
        <v>49.019355306921959</v>
      </c>
      <c r="J1401" s="13">
        <f t="shared" si="259"/>
        <v>36.519505497299093</v>
      </c>
      <c r="K1401" s="13">
        <f t="shared" si="260"/>
        <v>12.499849809622866</v>
      </c>
      <c r="L1401" s="13">
        <f t="shared" si="261"/>
        <v>1.3679794198140118</v>
      </c>
      <c r="M1401" s="13">
        <f t="shared" si="266"/>
        <v>1.368796126128718</v>
      </c>
      <c r="N1401" s="13">
        <f t="shared" si="262"/>
        <v>0.84865359819980513</v>
      </c>
      <c r="O1401" s="13">
        <f t="shared" si="263"/>
        <v>3.5692830281385293</v>
      </c>
      <c r="Q1401">
        <v>13.905843287562369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9.397418163091551</v>
      </c>
      <c r="G1402" s="13">
        <f t="shared" si="257"/>
        <v>0</v>
      </c>
      <c r="H1402" s="13">
        <f t="shared" si="258"/>
        <v>9.397418163091551</v>
      </c>
      <c r="I1402" s="16">
        <f t="shared" si="265"/>
        <v>20.529288552900404</v>
      </c>
      <c r="J1402" s="13">
        <f t="shared" si="259"/>
        <v>18.982248945051502</v>
      </c>
      <c r="K1402" s="13">
        <f t="shared" si="260"/>
        <v>1.5470396078489017</v>
      </c>
      <c r="L1402" s="13">
        <f t="shared" si="261"/>
        <v>0</v>
      </c>
      <c r="M1402" s="13">
        <f t="shared" si="266"/>
        <v>0.52014252792891291</v>
      </c>
      <c r="N1402" s="13">
        <f t="shared" si="262"/>
        <v>0.32248836731592601</v>
      </c>
      <c r="O1402" s="13">
        <f t="shared" si="263"/>
        <v>0.32248836731592601</v>
      </c>
      <c r="Q1402">
        <v>12.539049593548389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132.75108422982251</v>
      </c>
      <c r="G1403" s="13">
        <f t="shared" si="257"/>
        <v>11.787201476938353</v>
      </c>
      <c r="H1403" s="13">
        <f t="shared" si="258"/>
        <v>120.96388275288416</v>
      </c>
      <c r="I1403" s="16">
        <f t="shared" si="265"/>
        <v>122.51092236073306</v>
      </c>
      <c r="J1403" s="13">
        <f t="shared" si="259"/>
        <v>45.887224062283103</v>
      </c>
      <c r="K1403" s="13">
        <f t="shared" si="260"/>
        <v>76.623698298449966</v>
      </c>
      <c r="L1403" s="13">
        <f t="shared" si="261"/>
        <v>65.963316641327793</v>
      </c>
      <c r="M1403" s="13">
        <f t="shared" si="266"/>
        <v>66.160970801940778</v>
      </c>
      <c r="N1403" s="13">
        <f t="shared" si="262"/>
        <v>41.01980189720328</v>
      </c>
      <c r="O1403" s="13">
        <f t="shared" si="263"/>
        <v>52.80700337414163</v>
      </c>
      <c r="Q1403">
        <v>12.43463777603009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45.08625405921417</v>
      </c>
      <c r="G1404" s="13">
        <f t="shared" si="257"/>
        <v>1.9860275916931907</v>
      </c>
      <c r="H1404" s="13">
        <f t="shared" si="258"/>
        <v>43.100226467520976</v>
      </c>
      <c r="I1404" s="16">
        <f t="shared" si="265"/>
        <v>53.760608124643142</v>
      </c>
      <c r="J1404" s="13">
        <f t="shared" si="259"/>
        <v>40.384646574862352</v>
      </c>
      <c r="K1404" s="13">
        <f t="shared" si="260"/>
        <v>13.37596154978079</v>
      </c>
      <c r="L1404" s="13">
        <f t="shared" si="261"/>
        <v>2.2505330193392972</v>
      </c>
      <c r="M1404" s="13">
        <f t="shared" si="266"/>
        <v>27.391701924076798</v>
      </c>
      <c r="N1404" s="13">
        <f t="shared" si="262"/>
        <v>16.982855192927616</v>
      </c>
      <c r="O1404" s="13">
        <f t="shared" si="263"/>
        <v>18.968882784620806</v>
      </c>
      <c r="Q1404">
        <v>15.50532175270067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0.61736806668566047</v>
      </c>
      <c r="G1405" s="13">
        <f t="shared" si="257"/>
        <v>0</v>
      </c>
      <c r="H1405" s="13">
        <f t="shared" si="258"/>
        <v>0.61736806668566047</v>
      </c>
      <c r="I1405" s="16">
        <f t="shared" si="265"/>
        <v>11.742796597127153</v>
      </c>
      <c r="J1405" s="13">
        <f t="shared" si="259"/>
        <v>11.612329708541958</v>
      </c>
      <c r="K1405" s="13">
        <f t="shared" si="260"/>
        <v>0.13046688858519495</v>
      </c>
      <c r="L1405" s="13">
        <f t="shared" si="261"/>
        <v>0</v>
      </c>
      <c r="M1405" s="13">
        <f t="shared" si="266"/>
        <v>10.408846731149183</v>
      </c>
      <c r="N1405" s="13">
        <f t="shared" si="262"/>
        <v>6.4534849733124933</v>
      </c>
      <c r="O1405" s="13">
        <f t="shared" si="263"/>
        <v>6.4534849733124933</v>
      </c>
      <c r="Q1405">
        <v>18.974931521914481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18.332771565601242</v>
      </c>
      <c r="G1406" s="13">
        <f t="shared" si="257"/>
        <v>0</v>
      </c>
      <c r="H1406" s="13">
        <f t="shared" si="258"/>
        <v>18.332771565601242</v>
      </c>
      <c r="I1406" s="16">
        <f t="shared" si="265"/>
        <v>18.463238454186438</v>
      </c>
      <c r="J1406" s="13">
        <f t="shared" si="259"/>
        <v>17.964875855754169</v>
      </c>
      <c r="K1406" s="13">
        <f t="shared" si="260"/>
        <v>0.49836259843226927</v>
      </c>
      <c r="L1406" s="13">
        <f t="shared" si="261"/>
        <v>0</v>
      </c>
      <c r="M1406" s="13">
        <f t="shared" si="266"/>
        <v>3.9553617578366893</v>
      </c>
      <c r="N1406" s="13">
        <f t="shared" si="262"/>
        <v>2.4523242898587472</v>
      </c>
      <c r="O1406" s="13">
        <f t="shared" si="263"/>
        <v>2.4523242898587472</v>
      </c>
      <c r="Q1406">
        <v>18.92586463220907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9.8188677458114313</v>
      </c>
      <c r="G1407" s="13">
        <f t="shared" si="257"/>
        <v>0</v>
      </c>
      <c r="H1407" s="13">
        <f t="shared" si="258"/>
        <v>9.8188677458114313</v>
      </c>
      <c r="I1407" s="16">
        <f t="shared" si="265"/>
        <v>10.317230344243701</v>
      </c>
      <c r="J1407" s="13">
        <f t="shared" si="259"/>
        <v>10.270708906526355</v>
      </c>
      <c r="K1407" s="13">
        <f t="shared" si="260"/>
        <v>4.6521437717345293E-2</v>
      </c>
      <c r="L1407" s="13">
        <f t="shared" si="261"/>
        <v>0</v>
      </c>
      <c r="M1407" s="13">
        <f t="shared" si="266"/>
        <v>1.5030374679779421</v>
      </c>
      <c r="N1407" s="13">
        <f t="shared" si="262"/>
        <v>0.93188323014632413</v>
      </c>
      <c r="O1407" s="13">
        <f t="shared" si="263"/>
        <v>0.93188323014632413</v>
      </c>
      <c r="Q1407">
        <v>23.596142010674889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0.1681579352753072</v>
      </c>
      <c r="G1408" s="13">
        <f t="shared" si="257"/>
        <v>0</v>
      </c>
      <c r="H1408" s="13">
        <f t="shared" si="258"/>
        <v>0.1681579352753072</v>
      </c>
      <c r="I1408" s="16">
        <f t="shared" si="265"/>
        <v>0.2146793729926525</v>
      </c>
      <c r="J1408" s="13">
        <f t="shared" si="259"/>
        <v>0.21467903638065833</v>
      </c>
      <c r="K1408" s="13">
        <f t="shared" si="260"/>
        <v>3.366119941672352E-7</v>
      </c>
      <c r="L1408" s="13">
        <f t="shared" si="261"/>
        <v>0</v>
      </c>
      <c r="M1408" s="13">
        <f t="shared" si="266"/>
        <v>0.57115423783161801</v>
      </c>
      <c r="N1408" s="13">
        <f t="shared" si="262"/>
        <v>0.35411562745560315</v>
      </c>
      <c r="O1408" s="13">
        <f t="shared" si="263"/>
        <v>0.35411562745560315</v>
      </c>
      <c r="Q1408">
        <v>25.21402292424651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0.114285714</v>
      </c>
      <c r="G1409" s="13">
        <f t="shared" si="257"/>
        <v>0</v>
      </c>
      <c r="H1409" s="13">
        <f t="shared" si="258"/>
        <v>0.114285714</v>
      </c>
      <c r="I1409" s="16">
        <f t="shared" si="265"/>
        <v>0.11428605061199416</v>
      </c>
      <c r="J1409" s="13">
        <f t="shared" si="259"/>
        <v>0.11428600209485189</v>
      </c>
      <c r="K1409" s="13">
        <f t="shared" si="260"/>
        <v>4.8517142275938951E-8</v>
      </c>
      <c r="L1409" s="13">
        <f t="shared" si="261"/>
        <v>0</v>
      </c>
      <c r="M1409" s="13">
        <f t="shared" si="266"/>
        <v>0.21703861037601485</v>
      </c>
      <c r="N1409" s="13">
        <f t="shared" si="262"/>
        <v>0.13456393843312919</v>
      </c>
      <c r="O1409" s="13">
        <f t="shared" si="263"/>
        <v>0.13456393843312919</v>
      </c>
      <c r="Q1409">
        <v>25.54311100000001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6.5501382776155364</v>
      </c>
      <c r="G1410" s="13">
        <f t="shared" si="257"/>
        <v>0</v>
      </c>
      <c r="H1410" s="13">
        <f t="shared" si="258"/>
        <v>6.5501382776155364</v>
      </c>
      <c r="I1410" s="16">
        <f t="shared" si="265"/>
        <v>6.5501383261326787</v>
      </c>
      <c r="J1410" s="13">
        <f t="shared" si="259"/>
        <v>6.5370539525830784</v>
      </c>
      <c r="K1410" s="13">
        <f t="shared" si="260"/>
        <v>1.3084373549600237E-2</v>
      </c>
      <c r="L1410" s="13">
        <f t="shared" si="261"/>
        <v>0</v>
      </c>
      <c r="M1410" s="13">
        <f t="shared" si="266"/>
        <v>8.2474671942885658E-2</v>
      </c>
      <c r="N1410" s="13">
        <f t="shared" si="262"/>
        <v>5.1134296604589111E-2</v>
      </c>
      <c r="O1410" s="13">
        <f t="shared" si="263"/>
        <v>5.1134296604589111E-2</v>
      </c>
      <c r="Q1410">
        <v>22.95061829414826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5.3172676834955501</v>
      </c>
      <c r="G1411" s="13">
        <f t="shared" si="257"/>
        <v>0</v>
      </c>
      <c r="H1411" s="13">
        <f t="shared" si="258"/>
        <v>5.3172676834955501</v>
      </c>
      <c r="I1411" s="16">
        <f t="shared" si="265"/>
        <v>5.3303520570451504</v>
      </c>
      <c r="J1411" s="13">
        <f t="shared" si="259"/>
        <v>5.3213352679537627</v>
      </c>
      <c r="K1411" s="13">
        <f t="shared" si="260"/>
        <v>9.0167890913877002E-3</v>
      </c>
      <c r="L1411" s="13">
        <f t="shared" si="261"/>
        <v>0</v>
      </c>
      <c r="M1411" s="13">
        <f t="shared" si="266"/>
        <v>3.1340375338296547E-2</v>
      </c>
      <c r="N1411" s="13">
        <f t="shared" si="262"/>
        <v>1.9431032709743858E-2</v>
      </c>
      <c r="O1411" s="13">
        <f t="shared" si="263"/>
        <v>1.9431032709743858E-2</v>
      </c>
      <c r="Q1411">
        <v>21.211881313379589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13.43802259485156</v>
      </c>
      <c r="G1412" s="13">
        <f t="shared" si="257"/>
        <v>0</v>
      </c>
      <c r="H1412" s="13">
        <f t="shared" si="258"/>
        <v>13.43802259485156</v>
      </c>
      <c r="I1412" s="16">
        <f t="shared" si="265"/>
        <v>13.447039383942947</v>
      </c>
      <c r="J1412" s="13">
        <f t="shared" si="259"/>
        <v>13.189432550577802</v>
      </c>
      <c r="K1412" s="13">
        <f t="shared" si="260"/>
        <v>0.25760683336514489</v>
      </c>
      <c r="L1412" s="13">
        <f t="shared" si="261"/>
        <v>0</v>
      </c>
      <c r="M1412" s="13">
        <f t="shared" si="266"/>
        <v>1.1909342628552689E-2</v>
      </c>
      <c r="N1412" s="13">
        <f t="shared" si="262"/>
        <v>7.3837924297026668E-3</v>
      </c>
      <c r="O1412" s="13">
        <f t="shared" si="263"/>
        <v>7.3837924297026668E-3</v>
      </c>
      <c r="Q1412">
        <v>16.950129767509178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32.583814370724511</v>
      </c>
      <c r="G1413" s="13">
        <f t="shared" si="257"/>
        <v>0.58821976912398211</v>
      </c>
      <c r="H1413" s="13">
        <f t="shared" si="258"/>
        <v>31.99559460160053</v>
      </c>
      <c r="I1413" s="16">
        <f t="shared" si="265"/>
        <v>32.253201434965675</v>
      </c>
      <c r="J1413" s="13">
        <f t="shared" si="259"/>
        <v>28.608550003055853</v>
      </c>
      <c r="K1413" s="13">
        <f t="shared" si="260"/>
        <v>3.6446514319098213</v>
      </c>
      <c r="L1413" s="13">
        <f t="shared" si="261"/>
        <v>0</v>
      </c>
      <c r="M1413" s="13">
        <f t="shared" si="266"/>
        <v>4.5255501988500221E-3</v>
      </c>
      <c r="N1413" s="13">
        <f t="shared" si="262"/>
        <v>2.8058411232870137E-3</v>
      </c>
      <c r="O1413" s="13">
        <f t="shared" si="263"/>
        <v>0.59102561024726907</v>
      </c>
      <c r="Q1413">
        <v>15.68483416237779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22.606740411089461</v>
      </c>
      <c r="G1414" s="13">
        <f t="shared" ref="G1414:G1477" si="271">IF((F1414-$J$2)&gt;0,$I$2*(F1414-$J$2),0)</f>
        <v>0</v>
      </c>
      <c r="H1414" s="13">
        <f t="shared" ref="H1414:H1477" si="272">F1414-G1414</f>
        <v>22.606740411089461</v>
      </c>
      <c r="I1414" s="16">
        <f t="shared" si="265"/>
        <v>26.251391842999283</v>
      </c>
      <c r="J1414" s="13">
        <f t="shared" ref="J1414:J1477" si="273">I1414/SQRT(1+(I1414/($K$2*(300+(25*Q1414)+0.05*(Q1414)^3)))^2)</f>
        <v>23.827916959606338</v>
      </c>
      <c r="K1414" s="13">
        <f t="shared" ref="K1414:K1477" si="274">I1414-J1414</f>
        <v>2.4234748833929451</v>
      </c>
      <c r="L1414" s="13">
        <f t="shared" ref="L1414:L1477" si="275">IF(K1414&gt;$N$2,(K1414-$N$2)/$L$2,0)</f>
        <v>0</v>
      </c>
      <c r="M1414" s="13">
        <f t="shared" si="266"/>
        <v>1.7197090755630084E-3</v>
      </c>
      <c r="N1414" s="13">
        <f t="shared" ref="N1414:N1477" si="276">$M$2*M1414</f>
        <v>1.0662196268490653E-3</v>
      </c>
      <c r="O1414" s="13">
        <f t="shared" ref="O1414:O1477" si="277">N1414+G1414</f>
        <v>1.0662196268490653E-3</v>
      </c>
      <c r="Q1414">
        <v>14.43264059354839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11.108896899817649</v>
      </c>
      <c r="G1415" s="13">
        <f t="shared" si="271"/>
        <v>0</v>
      </c>
      <c r="H1415" s="13">
        <f t="shared" si="272"/>
        <v>11.108896899817649</v>
      </c>
      <c r="I1415" s="16">
        <f t="shared" ref="I1415:I1478" si="279">H1415+K1414-L1414</f>
        <v>13.532371783210595</v>
      </c>
      <c r="J1415" s="13">
        <f t="shared" si="273"/>
        <v>13.211443541026998</v>
      </c>
      <c r="K1415" s="13">
        <f t="shared" si="274"/>
        <v>0.32092824218359617</v>
      </c>
      <c r="L1415" s="13">
        <f t="shared" si="275"/>
        <v>0</v>
      </c>
      <c r="M1415" s="13">
        <f t="shared" ref="M1415:M1478" si="280">L1415+M1414-N1414</f>
        <v>6.5348944871394311E-4</v>
      </c>
      <c r="N1415" s="13">
        <f t="shared" si="276"/>
        <v>4.0516345820264471E-4</v>
      </c>
      <c r="O1415" s="13">
        <f t="shared" si="277"/>
        <v>4.0516345820264471E-4</v>
      </c>
      <c r="Q1415">
        <v>15.468727545666409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96.322320540394443</v>
      </c>
      <c r="G1416" s="13">
        <f t="shared" si="271"/>
        <v>7.7143635252794098</v>
      </c>
      <c r="H1416" s="13">
        <f t="shared" si="272"/>
        <v>88.607957015115034</v>
      </c>
      <c r="I1416" s="16">
        <f t="shared" si="279"/>
        <v>88.928885257298631</v>
      </c>
      <c r="J1416" s="13">
        <f t="shared" si="273"/>
        <v>48.054372984014783</v>
      </c>
      <c r="K1416" s="13">
        <f t="shared" si="274"/>
        <v>40.874512273283848</v>
      </c>
      <c r="L1416" s="13">
        <f t="shared" si="275"/>
        <v>29.951274614676944</v>
      </c>
      <c r="M1416" s="13">
        <f t="shared" si="280"/>
        <v>29.951522940667452</v>
      </c>
      <c r="N1416" s="13">
        <f t="shared" si="276"/>
        <v>18.56994422321382</v>
      </c>
      <c r="O1416" s="13">
        <f t="shared" si="277"/>
        <v>26.28430774849323</v>
      </c>
      <c r="Q1416">
        <v>14.51648462401011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43.551975251996822</v>
      </c>
      <c r="G1417" s="13">
        <f t="shared" si="271"/>
        <v>1.8144909178786384</v>
      </c>
      <c r="H1417" s="13">
        <f t="shared" si="272"/>
        <v>41.737484334118186</v>
      </c>
      <c r="I1417" s="16">
        <f t="shared" si="279"/>
        <v>52.660721992725087</v>
      </c>
      <c r="J1417" s="13">
        <f t="shared" si="273"/>
        <v>43.568005412052941</v>
      </c>
      <c r="K1417" s="13">
        <f t="shared" si="274"/>
        <v>9.0927165806721462</v>
      </c>
      <c r="L1417" s="13">
        <f t="shared" si="275"/>
        <v>0</v>
      </c>
      <c r="M1417" s="13">
        <f t="shared" si="280"/>
        <v>11.381578717453632</v>
      </c>
      <c r="N1417" s="13">
        <f t="shared" si="276"/>
        <v>7.0565788048212514</v>
      </c>
      <c r="O1417" s="13">
        <f t="shared" si="277"/>
        <v>8.8710697226998896</v>
      </c>
      <c r="Q1417">
        <v>18.874285222935629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2.750507462255305</v>
      </c>
      <c r="G1418" s="13">
        <f t="shared" si="271"/>
        <v>0</v>
      </c>
      <c r="H1418" s="13">
        <f t="shared" si="272"/>
        <v>2.750507462255305</v>
      </c>
      <c r="I1418" s="16">
        <f t="shared" si="279"/>
        <v>11.843224042927451</v>
      </c>
      <c r="J1418" s="13">
        <f t="shared" si="273"/>
        <v>11.744500422883743</v>
      </c>
      <c r="K1418" s="13">
        <f t="shared" si="274"/>
        <v>9.8723620043708493E-2</v>
      </c>
      <c r="L1418" s="13">
        <f t="shared" si="275"/>
        <v>0</v>
      </c>
      <c r="M1418" s="13">
        <f t="shared" si="280"/>
        <v>4.3249999126323804</v>
      </c>
      <c r="N1418" s="13">
        <f t="shared" si="276"/>
        <v>2.6814999458320758</v>
      </c>
      <c r="O1418" s="13">
        <f t="shared" si="277"/>
        <v>2.6814999458320758</v>
      </c>
      <c r="Q1418">
        <v>21.153605547231471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4.8260668807555813</v>
      </c>
      <c r="G1419" s="13">
        <f t="shared" si="271"/>
        <v>0</v>
      </c>
      <c r="H1419" s="13">
        <f t="shared" si="272"/>
        <v>4.8260668807555813</v>
      </c>
      <c r="I1419" s="16">
        <f t="shared" si="279"/>
        <v>4.9247905007992898</v>
      </c>
      <c r="J1419" s="13">
        <f t="shared" si="273"/>
        <v>4.9190329593239532</v>
      </c>
      <c r="K1419" s="13">
        <f t="shared" si="274"/>
        <v>5.7575414753365806E-3</v>
      </c>
      <c r="L1419" s="13">
        <f t="shared" si="275"/>
        <v>0</v>
      </c>
      <c r="M1419" s="13">
        <f t="shared" si="280"/>
        <v>1.6434999668003045</v>
      </c>
      <c r="N1419" s="13">
        <f t="shared" si="276"/>
        <v>1.0189699794161888</v>
      </c>
      <c r="O1419" s="13">
        <f t="shared" si="277"/>
        <v>1.0189699794161888</v>
      </c>
      <c r="Q1419">
        <v>22.712961915930421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0.2110673489537325</v>
      </c>
      <c r="G1420" s="13">
        <f t="shared" si="271"/>
        <v>0</v>
      </c>
      <c r="H1420" s="13">
        <f t="shared" si="272"/>
        <v>0.2110673489537325</v>
      </c>
      <c r="I1420" s="16">
        <f t="shared" si="279"/>
        <v>0.21682489042906908</v>
      </c>
      <c r="J1420" s="13">
        <f t="shared" si="273"/>
        <v>0.21682462053382348</v>
      </c>
      <c r="K1420" s="13">
        <f t="shared" si="274"/>
        <v>2.6989524559706268E-7</v>
      </c>
      <c r="L1420" s="13">
        <f t="shared" si="275"/>
        <v>0</v>
      </c>
      <c r="M1420" s="13">
        <f t="shared" si="280"/>
        <v>0.62452998738411569</v>
      </c>
      <c r="N1420" s="13">
        <f t="shared" si="276"/>
        <v>0.38720859217815173</v>
      </c>
      <c r="O1420" s="13">
        <f t="shared" si="277"/>
        <v>0.38720859217815173</v>
      </c>
      <c r="Q1420">
        <v>27.029718040167381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2.1428571E-2</v>
      </c>
      <c r="G1421" s="13">
        <f t="shared" si="271"/>
        <v>0</v>
      </c>
      <c r="H1421" s="13">
        <f t="shared" si="272"/>
        <v>2.1428571E-2</v>
      </c>
      <c r="I1421" s="16">
        <f t="shared" si="279"/>
        <v>2.1428840895245597E-2</v>
      </c>
      <c r="J1421" s="13">
        <f t="shared" si="273"/>
        <v>2.1428840700725323E-2</v>
      </c>
      <c r="K1421" s="13">
        <f t="shared" si="274"/>
        <v>1.9452027488764401E-10</v>
      </c>
      <c r="L1421" s="13">
        <f t="shared" si="275"/>
        <v>0</v>
      </c>
      <c r="M1421" s="13">
        <f t="shared" si="280"/>
        <v>0.23732139520596396</v>
      </c>
      <c r="N1421" s="13">
        <f t="shared" si="276"/>
        <v>0.14713926502769764</v>
      </c>
      <c r="O1421" s="13">
        <f t="shared" si="277"/>
        <v>0.14713926502769764</v>
      </c>
      <c r="Q1421">
        <v>29.18112300000001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18.28454742711898</v>
      </c>
      <c r="G1422" s="13">
        <f t="shared" si="271"/>
        <v>0</v>
      </c>
      <c r="H1422" s="13">
        <f t="shared" si="272"/>
        <v>18.28454742711898</v>
      </c>
      <c r="I1422" s="16">
        <f t="shared" si="279"/>
        <v>18.284547427313502</v>
      </c>
      <c r="J1422" s="13">
        <f t="shared" si="273"/>
        <v>18.093337551080467</v>
      </c>
      <c r="K1422" s="13">
        <f t="shared" si="274"/>
        <v>0.1912098762330352</v>
      </c>
      <c r="L1422" s="13">
        <f t="shared" si="275"/>
        <v>0</v>
      </c>
      <c r="M1422" s="13">
        <f t="shared" si="280"/>
        <v>9.0182130178266318E-2</v>
      </c>
      <c r="N1422" s="13">
        <f t="shared" si="276"/>
        <v>5.5912920710525116E-2</v>
      </c>
      <c r="O1422" s="13">
        <f t="shared" si="277"/>
        <v>5.5912920710525116E-2</v>
      </c>
      <c r="Q1422">
        <v>25.70597400554767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9.5831850526289859</v>
      </c>
      <c r="G1423" s="13">
        <f t="shared" si="271"/>
        <v>0</v>
      </c>
      <c r="H1423" s="13">
        <f t="shared" si="272"/>
        <v>9.5831850526289859</v>
      </c>
      <c r="I1423" s="16">
        <f t="shared" si="279"/>
        <v>9.7743949288620211</v>
      </c>
      <c r="J1423" s="13">
        <f t="shared" si="273"/>
        <v>9.7147713355029808</v>
      </c>
      <c r="K1423" s="13">
        <f t="shared" si="274"/>
        <v>5.9623593359040328E-2</v>
      </c>
      <c r="L1423" s="13">
        <f t="shared" si="275"/>
        <v>0</v>
      </c>
      <c r="M1423" s="13">
        <f t="shared" si="280"/>
        <v>3.4269209467741202E-2</v>
      </c>
      <c r="N1423" s="13">
        <f t="shared" si="276"/>
        <v>2.1246909869999546E-2</v>
      </c>
      <c r="O1423" s="13">
        <f t="shared" si="277"/>
        <v>2.1246909869999546E-2</v>
      </c>
      <c r="Q1423">
        <v>20.670991092973331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10.379532202972291</v>
      </c>
      <c r="G1424" s="13">
        <f t="shared" si="271"/>
        <v>0</v>
      </c>
      <c r="H1424" s="13">
        <f t="shared" si="272"/>
        <v>10.379532202972291</v>
      </c>
      <c r="I1424" s="16">
        <f t="shared" si="279"/>
        <v>10.439155796331331</v>
      </c>
      <c r="J1424" s="13">
        <f t="shared" si="273"/>
        <v>10.326998339537226</v>
      </c>
      <c r="K1424" s="13">
        <f t="shared" si="274"/>
        <v>0.1121574567941046</v>
      </c>
      <c r="L1424" s="13">
        <f t="shared" si="275"/>
        <v>0</v>
      </c>
      <c r="M1424" s="13">
        <f t="shared" si="280"/>
        <v>1.3022299597741656E-2</v>
      </c>
      <c r="N1424" s="13">
        <f t="shared" si="276"/>
        <v>8.0738257505998268E-3</v>
      </c>
      <c r="O1424" s="13">
        <f t="shared" si="277"/>
        <v>8.0738257505998268E-3</v>
      </c>
      <c r="Q1424">
        <v>17.55158634733839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7.6293781871627129</v>
      </c>
      <c r="G1425" s="13">
        <f t="shared" si="271"/>
        <v>0</v>
      </c>
      <c r="H1425" s="13">
        <f t="shared" si="272"/>
        <v>7.6293781871627129</v>
      </c>
      <c r="I1425" s="16">
        <f t="shared" si="279"/>
        <v>7.7415356439568175</v>
      </c>
      <c r="J1425" s="13">
        <f t="shared" si="273"/>
        <v>7.6859784099465784</v>
      </c>
      <c r="K1425" s="13">
        <f t="shared" si="274"/>
        <v>5.5557234010239043E-2</v>
      </c>
      <c r="L1425" s="13">
        <f t="shared" si="275"/>
        <v>0</v>
      </c>
      <c r="M1425" s="13">
        <f t="shared" si="280"/>
        <v>4.948473847141829E-3</v>
      </c>
      <c r="N1425" s="13">
        <f t="shared" si="276"/>
        <v>3.0680537852279342E-3</v>
      </c>
      <c r="O1425" s="13">
        <f t="shared" si="277"/>
        <v>3.0680537852279342E-3</v>
      </c>
      <c r="Q1425">
        <v>16.208787624784769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5.2841502127273738</v>
      </c>
      <c r="G1426" s="13">
        <f t="shared" si="271"/>
        <v>0</v>
      </c>
      <c r="H1426" s="13">
        <f t="shared" si="272"/>
        <v>5.2841502127273738</v>
      </c>
      <c r="I1426" s="16">
        <f t="shared" si="279"/>
        <v>5.3397074467376129</v>
      </c>
      <c r="J1426" s="13">
        <f t="shared" si="273"/>
        <v>5.3171430264382851</v>
      </c>
      <c r="K1426" s="13">
        <f t="shared" si="274"/>
        <v>2.2564420299327814E-2</v>
      </c>
      <c r="L1426" s="13">
        <f t="shared" si="275"/>
        <v>0</v>
      </c>
      <c r="M1426" s="13">
        <f t="shared" si="280"/>
        <v>1.8804200619138949E-3</v>
      </c>
      <c r="N1426" s="13">
        <f t="shared" si="276"/>
        <v>1.1658604383866149E-3</v>
      </c>
      <c r="O1426" s="13">
        <f t="shared" si="277"/>
        <v>1.1658604383866149E-3</v>
      </c>
      <c r="Q1426">
        <v>14.71390959354839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12.11839293431183</v>
      </c>
      <c r="G1427" s="13">
        <f t="shared" si="271"/>
        <v>0</v>
      </c>
      <c r="H1427" s="13">
        <f t="shared" si="272"/>
        <v>12.11839293431183</v>
      </c>
      <c r="I1427" s="16">
        <f t="shared" si="279"/>
        <v>12.140957354611157</v>
      </c>
      <c r="J1427" s="13">
        <f t="shared" si="273"/>
        <v>11.962699579170845</v>
      </c>
      <c r="K1427" s="13">
        <f t="shared" si="274"/>
        <v>0.17825777544031141</v>
      </c>
      <c r="L1427" s="13">
        <f t="shared" si="275"/>
        <v>0</v>
      </c>
      <c r="M1427" s="13">
        <f t="shared" si="280"/>
        <v>7.1455962352727997E-4</v>
      </c>
      <c r="N1427" s="13">
        <f t="shared" si="276"/>
        <v>4.430269665869136E-4</v>
      </c>
      <c r="O1427" s="13">
        <f t="shared" si="277"/>
        <v>4.430269665869136E-4</v>
      </c>
      <c r="Q1427">
        <v>17.436344616909569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10.65419114858646</v>
      </c>
      <c r="G1428" s="13">
        <f t="shared" si="271"/>
        <v>0</v>
      </c>
      <c r="H1428" s="13">
        <f t="shared" si="272"/>
        <v>10.65419114858646</v>
      </c>
      <c r="I1428" s="16">
        <f t="shared" si="279"/>
        <v>10.832448924026771</v>
      </c>
      <c r="J1428" s="13">
        <f t="shared" si="273"/>
        <v>10.74394590031965</v>
      </c>
      <c r="K1428" s="13">
        <f t="shared" si="274"/>
        <v>8.8503023707120931E-2</v>
      </c>
      <c r="L1428" s="13">
        <f t="shared" si="275"/>
        <v>0</v>
      </c>
      <c r="M1428" s="13">
        <f t="shared" si="280"/>
        <v>2.7153265694036637E-4</v>
      </c>
      <c r="N1428" s="13">
        <f t="shared" si="276"/>
        <v>1.6835024730302715E-4</v>
      </c>
      <c r="O1428" s="13">
        <f t="shared" si="277"/>
        <v>1.6835024730302715E-4</v>
      </c>
      <c r="Q1428">
        <v>20.03714544455438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45.087212227202293</v>
      </c>
      <c r="G1429" s="13">
        <f t="shared" si="271"/>
        <v>1.9861347175616215</v>
      </c>
      <c r="H1429" s="13">
        <f t="shared" si="272"/>
        <v>43.101077509640675</v>
      </c>
      <c r="I1429" s="16">
        <f t="shared" si="279"/>
        <v>43.189580533347794</v>
      </c>
      <c r="J1429" s="13">
        <f t="shared" si="273"/>
        <v>37.814085451952678</v>
      </c>
      <c r="K1429" s="13">
        <f t="shared" si="274"/>
        <v>5.3754950813951154</v>
      </c>
      <c r="L1429" s="13">
        <f t="shared" si="275"/>
        <v>0</v>
      </c>
      <c r="M1429" s="13">
        <f t="shared" si="280"/>
        <v>1.0318240963733922E-4</v>
      </c>
      <c r="N1429" s="13">
        <f t="shared" si="276"/>
        <v>6.3973093975150313E-5</v>
      </c>
      <c r="O1429" s="13">
        <f t="shared" si="277"/>
        <v>1.9861986906555966</v>
      </c>
      <c r="Q1429">
        <v>19.001645505296121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13.47394668550441</v>
      </c>
      <c r="G1430" s="13">
        <f t="shared" si="271"/>
        <v>0</v>
      </c>
      <c r="H1430" s="13">
        <f t="shared" si="272"/>
        <v>13.47394668550441</v>
      </c>
      <c r="I1430" s="16">
        <f t="shared" si="279"/>
        <v>18.849441766899524</v>
      </c>
      <c r="J1430" s="13">
        <f t="shared" si="273"/>
        <v>18.425474804498641</v>
      </c>
      <c r="K1430" s="13">
        <f t="shared" si="274"/>
        <v>0.42396696240088261</v>
      </c>
      <c r="L1430" s="13">
        <f t="shared" si="275"/>
        <v>0</v>
      </c>
      <c r="M1430" s="13">
        <f t="shared" si="280"/>
        <v>3.9209315662188903E-5</v>
      </c>
      <c r="N1430" s="13">
        <f t="shared" si="276"/>
        <v>2.4309775710557119E-5</v>
      </c>
      <c r="O1430" s="13">
        <f t="shared" si="277"/>
        <v>2.4309775710557119E-5</v>
      </c>
      <c r="Q1430">
        <v>20.554764483054559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1.806396417707451</v>
      </c>
      <c r="G1431" s="13">
        <f t="shared" si="271"/>
        <v>0</v>
      </c>
      <c r="H1431" s="13">
        <f t="shared" si="272"/>
        <v>1.806396417707451</v>
      </c>
      <c r="I1431" s="16">
        <f t="shared" si="279"/>
        <v>2.2303633801083338</v>
      </c>
      <c r="J1431" s="13">
        <f t="shared" si="273"/>
        <v>2.22993412001586</v>
      </c>
      <c r="K1431" s="13">
        <f t="shared" si="274"/>
        <v>4.2926009247379326E-4</v>
      </c>
      <c r="L1431" s="13">
        <f t="shared" si="275"/>
        <v>0</v>
      </c>
      <c r="M1431" s="13">
        <f t="shared" si="280"/>
        <v>1.4899539951631784E-5</v>
      </c>
      <c r="N1431" s="13">
        <f t="shared" si="276"/>
        <v>9.2377147700117057E-6</v>
      </c>
      <c r="O1431" s="13">
        <f t="shared" si="277"/>
        <v>9.2377147700117057E-6</v>
      </c>
      <c r="Q1431">
        <v>24.289744419628931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3.10493049460927</v>
      </c>
      <c r="G1432" s="13">
        <f t="shared" si="271"/>
        <v>0</v>
      </c>
      <c r="H1432" s="13">
        <f t="shared" si="272"/>
        <v>3.10493049460927</v>
      </c>
      <c r="I1432" s="16">
        <f t="shared" si="279"/>
        <v>3.1053597547017437</v>
      </c>
      <c r="J1432" s="13">
        <f t="shared" si="273"/>
        <v>3.1042015563453442</v>
      </c>
      <c r="K1432" s="13">
        <f t="shared" si="274"/>
        <v>1.1581983563995202E-3</v>
      </c>
      <c r="L1432" s="13">
        <f t="shared" si="275"/>
        <v>0</v>
      </c>
      <c r="M1432" s="13">
        <f t="shared" si="280"/>
        <v>5.6618251816200784E-6</v>
      </c>
      <c r="N1432" s="13">
        <f t="shared" si="276"/>
        <v>3.5103316126044486E-6</v>
      </c>
      <c r="O1432" s="13">
        <f t="shared" si="277"/>
        <v>3.5103316126044486E-6</v>
      </c>
      <c r="Q1432">
        <v>24.290219215759979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7.6714424654002591E-2</v>
      </c>
      <c r="G1433" s="13">
        <f t="shared" si="271"/>
        <v>0</v>
      </c>
      <c r="H1433" s="13">
        <f t="shared" si="272"/>
        <v>7.6714424654002591E-2</v>
      </c>
      <c r="I1433" s="16">
        <f t="shared" si="279"/>
        <v>7.7872623010402112E-2</v>
      </c>
      <c r="J1433" s="13">
        <f t="shared" si="273"/>
        <v>7.787260923609339E-2</v>
      </c>
      <c r="K1433" s="13">
        <f t="shared" si="274"/>
        <v>1.3774308721403727E-8</v>
      </c>
      <c r="L1433" s="13">
        <f t="shared" si="275"/>
        <v>0</v>
      </c>
      <c r="M1433" s="13">
        <f t="shared" si="280"/>
        <v>2.1514935690156298E-6</v>
      </c>
      <c r="N1433" s="13">
        <f t="shared" si="276"/>
        <v>1.3339260127896905E-6</v>
      </c>
      <c r="O1433" s="13">
        <f t="shared" si="277"/>
        <v>1.3339260127896905E-6</v>
      </c>
      <c r="Q1433">
        <v>26.325648000000001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1.9344662025342261</v>
      </c>
      <c r="G1434" s="13">
        <f t="shared" si="271"/>
        <v>0</v>
      </c>
      <c r="H1434" s="13">
        <f t="shared" si="272"/>
        <v>1.9344662025342261</v>
      </c>
      <c r="I1434" s="16">
        <f t="shared" si="279"/>
        <v>1.9344662163085349</v>
      </c>
      <c r="J1434" s="13">
        <f t="shared" si="273"/>
        <v>1.9341867756122508</v>
      </c>
      <c r="K1434" s="13">
        <f t="shared" si="274"/>
        <v>2.7944069628405011E-4</v>
      </c>
      <c r="L1434" s="13">
        <f t="shared" si="275"/>
        <v>0</v>
      </c>
      <c r="M1434" s="13">
        <f t="shared" si="280"/>
        <v>8.1756755622593933E-7</v>
      </c>
      <c r="N1434" s="13">
        <f t="shared" si="276"/>
        <v>5.068918848600824E-7</v>
      </c>
      <c r="O1434" s="13">
        <f t="shared" si="277"/>
        <v>5.068918848600824E-7</v>
      </c>
      <c r="Q1434">
        <v>24.30652450553573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38.246038232223519</v>
      </c>
      <c r="G1435" s="13">
        <f t="shared" si="271"/>
        <v>1.2212722775898293</v>
      </c>
      <c r="H1435" s="13">
        <f t="shared" si="272"/>
        <v>37.024765954633693</v>
      </c>
      <c r="I1435" s="16">
        <f t="shared" si="279"/>
        <v>37.025045395329975</v>
      </c>
      <c r="J1435" s="13">
        <f t="shared" si="273"/>
        <v>34.338425863507346</v>
      </c>
      <c r="K1435" s="13">
        <f t="shared" si="274"/>
        <v>2.6866195318226289</v>
      </c>
      <c r="L1435" s="13">
        <f t="shared" si="275"/>
        <v>0</v>
      </c>
      <c r="M1435" s="13">
        <f t="shared" si="280"/>
        <v>3.1067567136585692E-7</v>
      </c>
      <c r="N1435" s="13">
        <f t="shared" si="276"/>
        <v>1.926189162468313E-7</v>
      </c>
      <c r="O1435" s="13">
        <f t="shared" si="277"/>
        <v>1.2212724702087454</v>
      </c>
      <c r="Q1435">
        <v>21.257244272133711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130.02993593319439</v>
      </c>
      <c r="G1436" s="13">
        <f t="shared" si="271"/>
        <v>11.482969465413476</v>
      </c>
      <c r="H1436" s="13">
        <f t="shared" si="272"/>
        <v>118.54696646778092</v>
      </c>
      <c r="I1436" s="16">
        <f t="shared" si="279"/>
        <v>121.23358599960355</v>
      </c>
      <c r="J1436" s="13">
        <f t="shared" si="273"/>
        <v>62.185410888187171</v>
      </c>
      <c r="K1436" s="13">
        <f t="shared" si="274"/>
        <v>59.048175111416377</v>
      </c>
      <c r="L1436" s="13">
        <f t="shared" si="275"/>
        <v>48.258564449032562</v>
      </c>
      <c r="M1436" s="13">
        <f t="shared" si="280"/>
        <v>48.258564567089323</v>
      </c>
      <c r="N1436" s="13">
        <f t="shared" si="276"/>
        <v>29.920310031595381</v>
      </c>
      <c r="O1436" s="13">
        <f t="shared" si="277"/>
        <v>41.403279497008853</v>
      </c>
      <c r="Q1436">
        <v>17.908324035798319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27.417212062842861</v>
      </c>
      <c r="G1437" s="13">
        <f t="shared" si="271"/>
        <v>1.0579140414536069E-2</v>
      </c>
      <c r="H1437" s="13">
        <f t="shared" si="272"/>
        <v>27.406632922428326</v>
      </c>
      <c r="I1437" s="16">
        <f t="shared" si="279"/>
        <v>38.196243584812137</v>
      </c>
      <c r="J1437" s="13">
        <f t="shared" si="273"/>
        <v>32.94468195761641</v>
      </c>
      <c r="K1437" s="13">
        <f t="shared" si="274"/>
        <v>5.2515616271957271</v>
      </c>
      <c r="L1437" s="13">
        <f t="shared" si="275"/>
        <v>0</v>
      </c>
      <c r="M1437" s="13">
        <f t="shared" si="280"/>
        <v>18.338254535493942</v>
      </c>
      <c r="N1437" s="13">
        <f t="shared" si="276"/>
        <v>11.369717812006243</v>
      </c>
      <c r="O1437" s="13">
        <f t="shared" si="277"/>
        <v>11.38029695242078</v>
      </c>
      <c r="Q1437">
        <v>16.392311723825351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26.353296167064759</v>
      </c>
      <c r="G1438" s="13">
        <f t="shared" si="271"/>
        <v>0</v>
      </c>
      <c r="H1438" s="13">
        <f t="shared" si="272"/>
        <v>26.353296167064759</v>
      </c>
      <c r="I1438" s="16">
        <f t="shared" si="279"/>
        <v>31.604857794260486</v>
      </c>
      <c r="J1438" s="13">
        <f t="shared" si="273"/>
        <v>27.72676365308541</v>
      </c>
      <c r="K1438" s="13">
        <f t="shared" si="274"/>
        <v>3.878094141175076</v>
      </c>
      <c r="L1438" s="13">
        <f t="shared" si="275"/>
        <v>0</v>
      </c>
      <c r="M1438" s="13">
        <f t="shared" si="280"/>
        <v>6.9685367234876985</v>
      </c>
      <c r="N1438" s="13">
        <f t="shared" si="276"/>
        <v>4.3204927685623726</v>
      </c>
      <c r="O1438" s="13">
        <f t="shared" si="277"/>
        <v>4.3204927685623726</v>
      </c>
      <c r="Q1438">
        <v>14.681811593548391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4.7538479897592119</v>
      </c>
      <c r="G1439" s="13">
        <f t="shared" si="271"/>
        <v>0</v>
      </c>
      <c r="H1439" s="13">
        <f t="shared" si="272"/>
        <v>4.7538479897592119</v>
      </c>
      <c r="I1439" s="16">
        <f t="shared" si="279"/>
        <v>8.6319421309342879</v>
      </c>
      <c r="J1439" s="13">
        <f t="shared" si="273"/>
        <v>8.5528833959781299</v>
      </c>
      <c r="K1439" s="13">
        <f t="shared" si="274"/>
        <v>7.9058734956158006E-2</v>
      </c>
      <c r="L1439" s="13">
        <f t="shared" si="275"/>
        <v>0</v>
      </c>
      <c r="M1439" s="13">
        <f t="shared" si="280"/>
        <v>2.6480439549253258</v>
      </c>
      <c r="N1439" s="13">
        <f t="shared" si="276"/>
        <v>1.641787252053702</v>
      </c>
      <c r="O1439" s="13">
        <f t="shared" si="277"/>
        <v>1.641787252053702</v>
      </c>
      <c r="Q1439">
        <v>16.00075400484678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4.0115276215135314</v>
      </c>
      <c r="G1440" s="13">
        <f t="shared" si="271"/>
        <v>0</v>
      </c>
      <c r="H1440" s="13">
        <f t="shared" si="272"/>
        <v>4.0115276215135314</v>
      </c>
      <c r="I1440" s="16">
        <f t="shared" si="279"/>
        <v>4.0905863564696894</v>
      </c>
      <c r="J1440" s="13">
        <f t="shared" si="273"/>
        <v>4.0839093927781125</v>
      </c>
      <c r="K1440" s="13">
        <f t="shared" si="274"/>
        <v>6.6769636915768871E-3</v>
      </c>
      <c r="L1440" s="13">
        <f t="shared" si="275"/>
        <v>0</v>
      </c>
      <c r="M1440" s="13">
        <f t="shared" si="280"/>
        <v>1.0062567028716238</v>
      </c>
      <c r="N1440" s="13">
        <f t="shared" si="276"/>
        <v>0.62387915578040676</v>
      </c>
      <c r="O1440" s="13">
        <f t="shared" si="277"/>
        <v>0.62387915578040676</v>
      </c>
      <c r="Q1440">
        <v>17.724295972474319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33.977007499998948</v>
      </c>
      <c r="G1441" s="13">
        <f t="shared" si="271"/>
        <v>0.74398266844373373</v>
      </c>
      <c r="H1441" s="13">
        <f t="shared" si="272"/>
        <v>33.233024831555213</v>
      </c>
      <c r="I1441" s="16">
        <f t="shared" si="279"/>
        <v>33.239701795246788</v>
      </c>
      <c r="J1441" s="13">
        <f t="shared" si="273"/>
        <v>30.566657910370427</v>
      </c>
      <c r="K1441" s="13">
        <f t="shared" si="274"/>
        <v>2.6730438848763605</v>
      </c>
      <c r="L1441" s="13">
        <f t="shared" si="275"/>
        <v>0</v>
      </c>
      <c r="M1441" s="13">
        <f t="shared" si="280"/>
        <v>0.38237754709121707</v>
      </c>
      <c r="N1441" s="13">
        <f t="shared" si="276"/>
        <v>0.23707407919655457</v>
      </c>
      <c r="O1441" s="13">
        <f t="shared" si="277"/>
        <v>0.98105674764028827</v>
      </c>
      <c r="Q1441">
        <v>18.917050546988619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7.3199501181796247</v>
      </c>
      <c r="G1442" s="13">
        <f t="shared" si="271"/>
        <v>0</v>
      </c>
      <c r="H1442" s="13">
        <f t="shared" si="272"/>
        <v>7.3199501181796247</v>
      </c>
      <c r="I1442" s="16">
        <f t="shared" si="279"/>
        <v>9.9929940030559852</v>
      </c>
      <c r="J1442" s="13">
        <f t="shared" si="273"/>
        <v>9.9384201252748898</v>
      </c>
      <c r="K1442" s="13">
        <f t="shared" si="274"/>
        <v>5.4573877781095348E-2</v>
      </c>
      <c r="L1442" s="13">
        <f t="shared" si="275"/>
        <v>0</v>
      </c>
      <c r="M1442" s="13">
        <f t="shared" si="280"/>
        <v>0.1453034678946625</v>
      </c>
      <c r="N1442" s="13">
        <f t="shared" si="276"/>
        <v>9.0088150094690747E-2</v>
      </c>
      <c r="O1442" s="13">
        <f t="shared" si="277"/>
        <v>9.0088150094690747E-2</v>
      </c>
      <c r="Q1442">
        <v>21.77242308185825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5.5446830690370179</v>
      </c>
      <c r="G1443" s="13">
        <f t="shared" si="271"/>
        <v>0</v>
      </c>
      <c r="H1443" s="13">
        <f t="shared" si="272"/>
        <v>5.5446830690370179</v>
      </c>
      <c r="I1443" s="16">
        <f t="shared" si="279"/>
        <v>5.5992569468181133</v>
      </c>
      <c r="J1443" s="13">
        <f t="shared" si="273"/>
        <v>5.5894927992395846</v>
      </c>
      <c r="K1443" s="13">
        <f t="shared" si="274"/>
        <v>9.7641475785286147E-3</v>
      </c>
      <c r="L1443" s="13">
        <f t="shared" si="275"/>
        <v>0</v>
      </c>
      <c r="M1443" s="13">
        <f t="shared" si="280"/>
        <v>5.5215317799971755E-2</v>
      </c>
      <c r="N1443" s="13">
        <f t="shared" si="276"/>
        <v>3.4233497035982489E-2</v>
      </c>
      <c r="O1443" s="13">
        <f t="shared" si="277"/>
        <v>3.4233497035982489E-2</v>
      </c>
      <c r="Q1443">
        <v>21.692362363888471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0.3739229756847291</v>
      </c>
      <c r="G1444" s="13">
        <f t="shared" si="271"/>
        <v>0</v>
      </c>
      <c r="H1444" s="13">
        <f t="shared" si="272"/>
        <v>0.3739229756847291</v>
      </c>
      <c r="I1444" s="16">
        <f t="shared" si="279"/>
        <v>0.38368712326325771</v>
      </c>
      <c r="J1444" s="13">
        <f t="shared" si="273"/>
        <v>0.38368465926782841</v>
      </c>
      <c r="K1444" s="13">
        <f t="shared" si="274"/>
        <v>2.4639954293026456E-6</v>
      </c>
      <c r="L1444" s="13">
        <f t="shared" si="275"/>
        <v>0</v>
      </c>
      <c r="M1444" s="13">
        <f t="shared" si="280"/>
        <v>2.0981820763989266E-2</v>
      </c>
      <c r="N1444" s="13">
        <f t="shared" si="276"/>
        <v>1.3008728873673344E-2</v>
      </c>
      <c r="O1444" s="13">
        <f t="shared" si="277"/>
        <v>1.3008728873673344E-2</v>
      </c>
      <c r="Q1444">
        <v>23.435324725301641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0.36755124466759648</v>
      </c>
      <c r="G1445" s="13">
        <f t="shared" si="271"/>
        <v>0</v>
      </c>
      <c r="H1445" s="13">
        <f t="shared" si="272"/>
        <v>0.36755124466759648</v>
      </c>
      <c r="I1445" s="16">
        <f t="shared" si="279"/>
        <v>0.36755370866302578</v>
      </c>
      <c r="J1445" s="13">
        <f t="shared" si="273"/>
        <v>0.36755215925908946</v>
      </c>
      <c r="K1445" s="13">
        <f t="shared" si="274"/>
        <v>1.5494039363184164E-6</v>
      </c>
      <c r="L1445" s="13">
        <f t="shared" si="275"/>
        <v>0</v>
      </c>
      <c r="M1445" s="13">
        <f t="shared" si="280"/>
        <v>7.9730918903159215E-3</v>
      </c>
      <c r="N1445" s="13">
        <f t="shared" si="276"/>
        <v>4.9433169719958715E-3</v>
      </c>
      <c r="O1445" s="13">
        <f t="shared" si="277"/>
        <v>4.9433169719958715E-3</v>
      </c>
      <c r="Q1445">
        <v>25.837464000000011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5.6762645915056051</v>
      </c>
      <c r="G1446" s="13">
        <f t="shared" si="271"/>
        <v>0</v>
      </c>
      <c r="H1446" s="13">
        <f t="shared" si="272"/>
        <v>5.6762645915056051</v>
      </c>
      <c r="I1446" s="16">
        <f t="shared" si="279"/>
        <v>5.6762661409095418</v>
      </c>
      <c r="J1446" s="13">
        <f t="shared" si="273"/>
        <v>5.6702725273803427</v>
      </c>
      <c r="K1446" s="13">
        <f t="shared" si="274"/>
        <v>5.9936135291991377E-3</v>
      </c>
      <c r="L1446" s="13">
        <f t="shared" si="275"/>
        <v>0</v>
      </c>
      <c r="M1446" s="13">
        <f t="shared" si="280"/>
        <v>3.02977491832005E-3</v>
      </c>
      <c r="N1446" s="13">
        <f t="shared" si="276"/>
        <v>1.8784604493584311E-3</v>
      </c>
      <c r="O1446" s="13">
        <f t="shared" si="277"/>
        <v>1.8784604493584311E-3</v>
      </c>
      <c r="Q1446">
        <v>25.47218604363832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2.8496678797276092</v>
      </c>
      <c r="G1447" s="13">
        <f t="shared" si="271"/>
        <v>0</v>
      </c>
      <c r="H1447" s="13">
        <f t="shared" si="272"/>
        <v>2.8496678797276092</v>
      </c>
      <c r="I1447" s="16">
        <f t="shared" si="279"/>
        <v>2.8556614932568083</v>
      </c>
      <c r="J1447" s="13">
        <f t="shared" si="273"/>
        <v>2.8544613088951221</v>
      </c>
      <c r="K1447" s="13">
        <f t="shared" si="274"/>
        <v>1.2001843616862296E-3</v>
      </c>
      <c r="L1447" s="13">
        <f t="shared" si="275"/>
        <v>0</v>
      </c>
      <c r="M1447" s="13">
        <f t="shared" si="280"/>
        <v>1.151314468961619E-3</v>
      </c>
      <c r="N1447" s="13">
        <f t="shared" si="276"/>
        <v>7.1381497075620373E-4</v>
      </c>
      <c r="O1447" s="13">
        <f t="shared" si="277"/>
        <v>7.1381497075620373E-4</v>
      </c>
      <c r="Q1447">
        <v>22.246405535665929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9.0925553623523374</v>
      </c>
      <c r="G1448" s="13">
        <f t="shared" si="271"/>
        <v>0</v>
      </c>
      <c r="H1448" s="13">
        <f t="shared" si="272"/>
        <v>9.0925553623523374</v>
      </c>
      <c r="I1448" s="16">
        <f t="shared" si="279"/>
        <v>9.0937555467140232</v>
      </c>
      <c r="J1448" s="13">
        <f t="shared" si="273"/>
        <v>9.0222729354191191</v>
      </c>
      <c r="K1448" s="13">
        <f t="shared" si="274"/>
        <v>7.1482611294904075E-2</v>
      </c>
      <c r="L1448" s="13">
        <f t="shared" si="275"/>
        <v>0</v>
      </c>
      <c r="M1448" s="13">
        <f t="shared" si="280"/>
        <v>4.3749949820541523E-4</v>
      </c>
      <c r="N1448" s="13">
        <f t="shared" si="276"/>
        <v>2.7124968888735741E-4</v>
      </c>
      <c r="O1448" s="13">
        <f t="shared" si="277"/>
        <v>2.7124968888735741E-4</v>
      </c>
      <c r="Q1448">
        <v>17.841220068364581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1.6980909313217101</v>
      </c>
      <c r="G1449" s="13">
        <f t="shared" si="271"/>
        <v>0</v>
      </c>
      <c r="H1449" s="13">
        <f t="shared" si="272"/>
        <v>1.6980909313217101</v>
      </c>
      <c r="I1449" s="16">
        <f t="shared" si="279"/>
        <v>1.7695735426166141</v>
      </c>
      <c r="J1449" s="13">
        <f t="shared" si="273"/>
        <v>1.7686560724937455</v>
      </c>
      <c r="K1449" s="13">
        <f t="shared" si="274"/>
        <v>9.1747012286869101E-4</v>
      </c>
      <c r="L1449" s="13">
        <f t="shared" si="275"/>
        <v>0</v>
      </c>
      <c r="M1449" s="13">
        <f t="shared" si="280"/>
        <v>1.6624980931805782E-4</v>
      </c>
      <c r="N1449" s="13">
        <f t="shared" si="276"/>
        <v>1.0307488177719584E-4</v>
      </c>
      <c r="O1449" s="13">
        <f t="shared" si="277"/>
        <v>1.0307488177719584E-4</v>
      </c>
      <c r="Q1449">
        <v>13.954673746114381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39.817040533187821</v>
      </c>
      <c r="G1450" s="13">
        <f t="shared" si="271"/>
        <v>1.3969147410030966</v>
      </c>
      <c r="H1450" s="13">
        <f t="shared" si="272"/>
        <v>38.420125792184727</v>
      </c>
      <c r="I1450" s="16">
        <f t="shared" si="279"/>
        <v>38.421043262307599</v>
      </c>
      <c r="J1450" s="13">
        <f t="shared" si="273"/>
        <v>30.771307464319516</v>
      </c>
      <c r="K1450" s="13">
        <f t="shared" si="274"/>
        <v>7.6497357979880825</v>
      </c>
      <c r="L1450" s="13">
        <f t="shared" si="275"/>
        <v>0</v>
      </c>
      <c r="M1450" s="13">
        <f t="shared" si="280"/>
        <v>6.3174927540861976E-5</v>
      </c>
      <c r="N1450" s="13">
        <f t="shared" si="276"/>
        <v>3.9168455075334426E-5</v>
      </c>
      <c r="O1450" s="13">
        <f t="shared" si="277"/>
        <v>1.396953909458172</v>
      </c>
      <c r="Q1450">
        <v>12.985417593548391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16.352144243275941</v>
      </c>
      <c r="G1451" s="13">
        <f t="shared" si="271"/>
        <v>0</v>
      </c>
      <c r="H1451" s="13">
        <f t="shared" si="272"/>
        <v>16.352144243275941</v>
      </c>
      <c r="I1451" s="16">
        <f t="shared" si="279"/>
        <v>24.001880041264023</v>
      </c>
      <c r="J1451" s="13">
        <f t="shared" si="273"/>
        <v>22.165177776415295</v>
      </c>
      <c r="K1451" s="13">
        <f t="shared" si="274"/>
        <v>1.8367022648487286</v>
      </c>
      <c r="L1451" s="13">
        <f t="shared" si="275"/>
        <v>0</v>
      </c>
      <c r="M1451" s="13">
        <f t="shared" si="280"/>
        <v>2.4006472465527551E-5</v>
      </c>
      <c r="N1451" s="13">
        <f t="shared" si="276"/>
        <v>1.4884012928627082E-5</v>
      </c>
      <c r="O1451" s="13">
        <f t="shared" si="277"/>
        <v>1.4884012928627082E-5</v>
      </c>
      <c r="Q1451">
        <v>14.68281457998642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49.719780094512451</v>
      </c>
      <c r="G1452" s="13">
        <f t="shared" si="271"/>
        <v>2.5040687980171739</v>
      </c>
      <c r="H1452" s="13">
        <f t="shared" si="272"/>
        <v>47.215711296495279</v>
      </c>
      <c r="I1452" s="16">
        <f t="shared" si="279"/>
        <v>49.052413561344011</v>
      </c>
      <c r="J1452" s="13">
        <f t="shared" si="273"/>
        <v>38.009069157495098</v>
      </c>
      <c r="K1452" s="13">
        <f t="shared" si="274"/>
        <v>11.043344403848913</v>
      </c>
      <c r="L1452" s="13">
        <f t="shared" si="275"/>
        <v>0</v>
      </c>
      <c r="M1452" s="13">
        <f t="shared" si="280"/>
        <v>9.1224595369004689E-6</v>
      </c>
      <c r="N1452" s="13">
        <f t="shared" si="276"/>
        <v>5.6559249128782911E-6</v>
      </c>
      <c r="O1452" s="13">
        <f t="shared" si="277"/>
        <v>2.5040744539420867</v>
      </c>
      <c r="Q1452">
        <v>15.256801232080489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5.7373386664463712</v>
      </c>
      <c r="G1453" s="13">
        <f t="shared" si="271"/>
        <v>0</v>
      </c>
      <c r="H1453" s="13">
        <f t="shared" si="272"/>
        <v>5.7373386664463712</v>
      </c>
      <c r="I1453" s="16">
        <f t="shared" si="279"/>
        <v>16.780683070295282</v>
      </c>
      <c r="J1453" s="13">
        <f t="shared" si="273"/>
        <v>16.368631262608094</v>
      </c>
      <c r="K1453" s="13">
        <f t="shared" si="274"/>
        <v>0.41205180768718819</v>
      </c>
      <c r="L1453" s="13">
        <f t="shared" si="275"/>
        <v>0</v>
      </c>
      <c r="M1453" s="13">
        <f t="shared" si="280"/>
        <v>3.4665346240221779E-6</v>
      </c>
      <c r="N1453" s="13">
        <f t="shared" si="276"/>
        <v>2.1492514668937504E-6</v>
      </c>
      <c r="O1453" s="13">
        <f t="shared" si="277"/>
        <v>2.1492514668937504E-6</v>
      </c>
      <c r="Q1453">
        <v>18.270693763699931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2.8119273185336828</v>
      </c>
      <c r="G1454" s="13">
        <f t="shared" si="271"/>
        <v>0</v>
      </c>
      <c r="H1454" s="13">
        <f t="shared" si="272"/>
        <v>2.8119273185336828</v>
      </c>
      <c r="I1454" s="16">
        <f t="shared" si="279"/>
        <v>3.223979126220871</v>
      </c>
      <c r="J1454" s="13">
        <f t="shared" si="273"/>
        <v>3.2220818547461696</v>
      </c>
      <c r="K1454" s="13">
        <f t="shared" si="274"/>
        <v>1.897271474701423E-3</v>
      </c>
      <c r="L1454" s="13">
        <f t="shared" si="275"/>
        <v>0</v>
      </c>
      <c r="M1454" s="13">
        <f t="shared" si="280"/>
        <v>1.3172831571284274E-6</v>
      </c>
      <c r="N1454" s="13">
        <f t="shared" si="276"/>
        <v>8.1671555741962505E-7</v>
      </c>
      <c r="O1454" s="13">
        <f t="shared" si="277"/>
        <v>8.1671555741962505E-7</v>
      </c>
      <c r="Q1454">
        <v>21.579045093467549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2.051411092142537</v>
      </c>
      <c r="G1455" s="13">
        <f t="shared" si="271"/>
        <v>0</v>
      </c>
      <c r="H1455" s="13">
        <f t="shared" si="272"/>
        <v>2.051411092142537</v>
      </c>
      <c r="I1455" s="16">
        <f t="shared" si="279"/>
        <v>2.0533083636172385</v>
      </c>
      <c r="J1455" s="13">
        <f t="shared" si="273"/>
        <v>2.0529183810630065</v>
      </c>
      <c r="K1455" s="13">
        <f t="shared" si="274"/>
        <v>3.8998255423194905E-4</v>
      </c>
      <c r="L1455" s="13">
        <f t="shared" si="275"/>
        <v>0</v>
      </c>
      <c r="M1455" s="13">
        <f t="shared" si="280"/>
        <v>5.0056759970880237E-7</v>
      </c>
      <c r="N1455" s="13">
        <f t="shared" si="276"/>
        <v>3.1035191181945749E-7</v>
      </c>
      <c r="O1455" s="13">
        <f t="shared" si="277"/>
        <v>3.1035191181945749E-7</v>
      </c>
      <c r="Q1455">
        <v>23.20433912701516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1.7772834568054099</v>
      </c>
      <c r="G1456" s="13">
        <f t="shared" si="271"/>
        <v>0</v>
      </c>
      <c r="H1456" s="13">
        <f t="shared" si="272"/>
        <v>1.7772834568054099</v>
      </c>
      <c r="I1456" s="16">
        <f t="shared" si="279"/>
        <v>1.7776734393596418</v>
      </c>
      <c r="J1456" s="13">
        <f t="shared" si="273"/>
        <v>1.7774909494864919</v>
      </c>
      <c r="K1456" s="13">
        <f t="shared" si="274"/>
        <v>1.8248987314994913E-4</v>
      </c>
      <c r="L1456" s="13">
        <f t="shared" si="275"/>
        <v>0</v>
      </c>
      <c r="M1456" s="13">
        <f t="shared" si="280"/>
        <v>1.9021568788934488E-7</v>
      </c>
      <c r="N1456" s="13">
        <f t="shared" si="276"/>
        <v>1.1793372649139383E-7</v>
      </c>
      <c r="O1456" s="13">
        <f t="shared" si="277"/>
        <v>1.1793372649139383E-7</v>
      </c>
      <c r="Q1456">
        <v>25.54586900000001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1.955595618406136</v>
      </c>
      <c r="G1457" s="13">
        <f t="shared" si="271"/>
        <v>0</v>
      </c>
      <c r="H1457" s="13">
        <f t="shared" si="272"/>
        <v>1.955595618406136</v>
      </c>
      <c r="I1457" s="16">
        <f t="shared" si="279"/>
        <v>1.955778108279286</v>
      </c>
      <c r="J1457" s="13">
        <f t="shared" si="273"/>
        <v>1.9555365652592573</v>
      </c>
      <c r="K1457" s="13">
        <f t="shared" si="274"/>
        <v>2.4154302002865613E-4</v>
      </c>
      <c r="L1457" s="13">
        <f t="shared" si="275"/>
        <v>0</v>
      </c>
      <c r="M1457" s="13">
        <f t="shared" si="280"/>
        <v>7.228196139795105E-8</v>
      </c>
      <c r="N1457" s="13">
        <f t="shared" si="276"/>
        <v>4.4814816066729648E-8</v>
      </c>
      <c r="O1457" s="13">
        <f t="shared" si="277"/>
        <v>4.4814816066729648E-8</v>
      </c>
      <c r="Q1457">
        <v>25.589599392012989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0.13757649273708331</v>
      </c>
      <c r="G1458" s="13">
        <f t="shared" si="271"/>
        <v>0</v>
      </c>
      <c r="H1458" s="13">
        <f t="shared" si="272"/>
        <v>0.13757649273708331</v>
      </c>
      <c r="I1458" s="16">
        <f t="shared" si="279"/>
        <v>0.13781803575711196</v>
      </c>
      <c r="J1458" s="13">
        <f t="shared" si="273"/>
        <v>0.13781793916265361</v>
      </c>
      <c r="K1458" s="13">
        <f t="shared" si="274"/>
        <v>9.659445834864222E-8</v>
      </c>
      <c r="L1458" s="13">
        <f t="shared" si="275"/>
        <v>0</v>
      </c>
      <c r="M1458" s="13">
        <f t="shared" si="280"/>
        <v>2.7467145331221402E-8</v>
      </c>
      <c r="N1458" s="13">
        <f t="shared" si="276"/>
        <v>1.7029630105357269E-8</v>
      </c>
      <c r="O1458" s="13">
        <f t="shared" si="277"/>
        <v>1.7029630105357269E-8</v>
      </c>
      <c r="Q1458">
        <v>24.63077897435436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27.321428569999998</v>
      </c>
      <c r="G1459" s="13">
        <f t="shared" si="271"/>
        <v>0</v>
      </c>
      <c r="H1459" s="13">
        <f t="shared" si="272"/>
        <v>27.321428569999998</v>
      </c>
      <c r="I1459" s="16">
        <f t="shared" si="279"/>
        <v>27.321428666594457</v>
      </c>
      <c r="J1459" s="13">
        <f t="shared" si="273"/>
        <v>26.116494698345129</v>
      </c>
      <c r="K1459" s="13">
        <f t="shared" si="274"/>
        <v>1.2049339682493283</v>
      </c>
      <c r="L1459" s="13">
        <f t="shared" si="275"/>
        <v>0</v>
      </c>
      <c r="M1459" s="13">
        <f t="shared" si="280"/>
        <v>1.0437515225864133E-8</v>
      </c>
      <c r="N1459" s="13">
        <f t="shared" si="276"/>
        <v>6.4712594400357622E-9</v>
      </c>
      <c r="O1459" s="13">
        <f t="shared" si="277"/>
        <v>6.4712594400357622E-9</v>
      </c>
      <c r="Q1459">
        <v>20.80418716767338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4.3379203332031739</v>
      </c>
      <c r="G1460" s="13">
        <f t="shared" si="271"/>
        <v>0</v>
      </c>
      <c r="H1460" s="13">
        <f t="shared" si="272"/>
        <v>4.3379203332031739</v>
      </c>
      <c r="I1460" s="16">
        <f t="shared" si="279"/>
        <v>5.5428543014525022</v>
      </c>
      <c r="J1460" s="13">
        <f t="shared" si="273"/>
        <v>5.5271985762739924</v>
      </c>
      <c r="K1460" s="13">
        <f t="shared" si="274"/>
        <v>1.5655725178509883E-2</v>
      </c>
      <c r="L1460" s="13">
        <f t="shared" si="275"/>
        <v>0</v>
      </c>
      <c r="M1460" s="13">
        <f t="shared" si="280"/>
        <v>3.9662557858283706E-9</v>
      </c>
      <c r="N1460" s="13">
        <f t="shared" si="276"/>
        <v>2.4590785872135899E-9</v>
      </c>
      <c r="O1460" s="13">
        <f t="shared" si="277"/>
        <v>2.4590785872135899E-9</v>
      </c>
      <c r="Q1460">
        <v>18.13123851424611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167.66398904304529</v>
      </c>
      <c r="G1461" s="13">
        <f t="shared" si="271"/>
        <v>15.69056215473198</v>
      </c>
      <c r="H1461" s="13">
        <f t="shared" si="272"/>
        <v>151.9734268883133</v>
      </c>
      <c r="I1461" s="16">
        <f t="shared" si="279"/>
        <v>151.9890826134918</v>
      </c>
      <c r="J1461" s="13">
        <f t="shared" si="273"/>
        <v>53.517539763784626</v>
      </c>
      <c r="K1461" s="13">
        <f t="shared" si="274"/>
        <v>98.471542849707177</v>
      </c>
      <c r="L1461" s="13">
        <f t="shared" si="275"/>
        <v>87.971803649052703</v>
      </c>
      <c r="M1461" s="13">
        <f t="shared" si="280"/>
        <v>87.971803650559877</v>
      </c>
      <c r="N1461" s="13">
        <f t="shared" si="276"/>
        <v>54.542518263347127</v>
      </c>
      <c r="O1461" s="13">
        <f t="shared" si="277"/>
        <v>70.233080418079112</v>
      </c>
      <c r="Q1461">
        <v>14.53389006425482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9.1152084262231572</v>
      </c>
      <c r="G1462" s="13">
        <f t="shared" si="271"/>
        <v>0</v>
      </c>
      <c r="H1462" s="13">
        <f t="shared" si="272"/>
        <v>9.1152084262231572</v>
      </c>
      <c r="I1462" s="16">
        <f t="shared" si="279"/>
        <v>19.614947626877637</v>
      </c>
      <c r="J1462" s="13">
        <f t="shared" si="273"/>
        <v>18.20610483910415</v>
      </c>
      <c r="K1462" s="13">
        <f t="shared" si="274"/>
        <v>1.4088427877734873</v>
      </c>
      <c r="L1462" s="13">
        <f t="shared" si="275"/>
        <v>0</v>
      </c>
      <c r="M1462" s="13">
        <f t="shared" si="280"/>
        <v>33.429285387212751</v>
      </c>
      <c r="N1462" s="13">
        <f t="shared" si="276"/>
        <v>20.726156940071906</v>
      </c>
      <c r="O1462" s="13">
        <f t="shared" si="277"/>
        <v>20.726156940071906</v>
      </c>
      <c r="Q1462">
        <v>12.26526204624359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18.094824304335582</v>
      </c>
      <c r="G1463" s="13">
        <f t="shared" si="271"/>
        <v>0</v>
      </c>
      <c r="H1463" s="13">
        <f t="shared" si="272"/>
        <v>18.094824304335582</v>
      </c>
      <c r="I1463" s="16">
        <f t="shared" si="279"/>
        <v>19.503667092109069</v>
      </c>
      <c r="J1463" s="13">
        <f t="shared" si="273"/>
        <v>18.151728223805954</v>
      </c>
      <c r="K1463" s="13">
        <f t="shared" si="274"/>
        <v>1.3519388683031153</v>
      </c>
      <c r="L1463" s="13">
        <f t="shared" si="275"/>
        <v>0</v>
      </c>
      <c r="M1463" s="13">
        <f t="shared" si="280"/>
        <v>12.703128447140845</v>
      </c>
      <c r="N1463" s="13">
        <f t="shared" si="276"/>
        <v>7.875939637227324</v>
      </c>
      <c r="O1463" s="13">
        <f t="shared" si="277"/>
        <v>7.875939637227324</v>
      </c>
      <c r="Q1463">
        <v>12.472657593548391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11.95591438552314</v>
      </c>
      <c r="G1464" s="13">
        <f t="shared" si="271"/>
        <v>0</v>
      </c>
      <c r="H1464" s="13">
        <f t="shared" si="272"/>
        <v>11.95591438552314</v>
      </c>
      <c r="I1464" s="16">
        <f t="shared" si="279"/>
        <v>13.307853253826256</v>
      </c>
      <c r="J1464" s="13">
        <f t="shared" si="273"/>
        <v>12.95520656005994</v>
      </c>
      <c r="K1464" s="13">
        <f t="shared" si="274"/>
        <v>0.35264669376631552</v>
      </c>
      <c r="L1464" s="13">
        <f t="shared" si="275"/>
        <v>0</v>
      </c>
      <c r="M1464" s="13">
        <f t="shared" si="280"/>
        <v>4.8271888099135207</v>
      </c>
      <c r="N1464" s="13">
        <f t="shared" si="276"/>
        <v>2.992857062146383</v>
      </c>
      <c r="O1464" s="13">
        <f t="shared" si="277"/>
        <v>2.992857062146383</v>
      </c>
      <c r="Q1464">
        <v>14.400087167282861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3.6614311425749091</v>
      </c>
      <c r="G1465" s="13">
        <f t="shared" si="271"/>
        <v>0</v>
      </c>
      <c r="H1465" s="13">
        <f t="shared" si="272"/>
        <v>3.6614311425749091</v>
      </c>
      <c r="I1465" s="16">
        <f t="shared" si="279"/>
        <v>4.0140778363412242</v>
      </c>
      <c r="J1465" s="13">
        <f t="shared" si="273"/>
        <v>4.0084402709467462</v>
      </c>
      <c r="K1465" s="13">
        <f t="shared" si="274"/>
        <v>5.6375653944780169E-3</v>
      </c>
      <c r="L1465" s="13">
        <f t="shared" si="275"/>
        <v>0</v>
      </c>
      <c r="M1465" s="13">
        <f t="shared" si="280"/>
        <v>1.8343317477671377</v>
      </c>
      <c r="N1465" s="13">
        <f t="shared" si="276"/>
        <v>1.1372856836156253</v>
      </c>
      <c r="O1465" s="13">
        <f t="shared" si="277"/>
        <v>1.1372856836156253</v>
      </c>
      <c r="Q1465">
        <v>18.523039655539169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7.7878613108902526</v>
      </c>
      <c r="G1466" s="13">
        <f t="shared" si="271"/>
        <v>0</v>
      </c>
      <c r="H1466" s="13">
        <f t="shared" si="272"/>
        <v>7.7878613108902526</v>
      </c>
      <c r="I1466" s="16">
        <f t="shared" si="279"/>
        <v>7.7934988762847306</v>
      </c>
      <c r="J1466" s="13">
        <f t="shared" si="273"/>
        <v>7.7548739273465959</v>
      </c>
      <c r="K1466" s="13">
        <f t="shared" si="274"/>
        <v>3.8624948938134729E-2</v>
      </c>
      <c r="L1466" s="13">
        <f t="shared" si="275"/>
        <v>0</v>
      </c>
      <c r="M1466" s="13">
        <f t="shared" si="280"/>
        <v>0.69704606415151238</v>
      </c>
      <c r="N1466" s="13">
        <f t="shared" si="276"/>
        <v>0.4321685597739377</v>
      </c>
      <c r="O1466" s="13">
        <f t="shared" si="277"/>
        <v>0.4321685597739377</v>
      </c>
      <c r="Q1466">
        <v>18.9515515915548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3.8470901892893501</v>
      </c>
      <c r="G1467" s="13">
        <f t="shared" si="271"/>
        <v>0</v>
      </c>
      <c r="H1467" s="13">
        <f t="shared" si="272"/>
        <v>3.8470901892893501</v>
      </c>
      <c r="I1467" s="16">
        <f t="shared" si="279"/>
        <v>3.8857151382274848</v>
      </c>
      <c r="J1467" s="13">
        <f t="shared" si="273"/>
        <v>3.8830318924884892</v>
      </c>
      <c r="K1467" s="13">
        <f t="shared" si="274"/>
        <v>2.6832457389955877E-3</v>
      </c>
      <c r="L1467" s="13">
        <f t="shared" si="275"/>
        <v>0</v>
      </c>
      <c r="M1467" s="13">
        <f t="shared" si="280"/>
        <v>0.26487750437757468</v>
      </c>
      <c r="N1467" s="13">
        <f t="shared" si="276"/>
        <v>0.16422405271409629</v>
      </c>
      <c r="O1467" s="13">
        <f t="shared" si="277"/>
        <v>0.16422405271409629</v>
      </c>
      <c r="Q1467">
        <v>23.09148708111665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0.21232186280912091</v>
      </c>
      <c r="G1468" s="13">
        <f t="shared" si="271"/>
        <v>0</v>
      </c>
      <c r="H1468" s="13">
        <f t="shared" si="272"/>
        <v>0.21232186280912091</v>
      </c>
      <c r="I1468" s="16">
        <f t="shared" si="279"/>
        <v>0.2150051085481165</v>
      </c>
      <c r="J1468" s="13">
        <f t="shared" si="273"/>
        <v>0.21500480197797311</v>
      </c>
      <c r="K1468" s="13">
        <f t="shared" si="274"/>
        <v>3.0657014338242305E-7</v>
      </c>
      <c r="L1468" s="13">
        <f t="shared" si="275"/>
        <v>0</v>
      </c>
      <c r="M1468" s="13">
        <f t="shared" si="280"/>
        <v>0.10065345166347839</v>
      </c>
      <c r="N1468" s="13">
        <f t="shared" si="276"/>
        <v>6.2405140031356603E-2</v>
      </c>
      <c r="O1468" s="13">
        <f t="shared" si="277"/>
        <v>6.2405140031356603E-2</v>
      </c>
      <c r="Q1468">
        <v>25.921018236464459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0.485714286</v>
      </c>
      <c r="G1469" s="13">
        <f t="shared" si="271"/>
        <v>0</v>
      </c>
      <c r="H1469" s="13">
        <f t="shared" si="272"/>
        <v>0.485714286</v>
      </c>
      <c r="I1469" s="16">
        <f t="shared" si="279"/>
        <v>0.48571459257014338</v>
      </c>
      <c r="J1469" s="13">
        <f t="shared" si="273"/>
        <v>0.48571108600618651</v>
      </c>
      <c r="K1469" s="13">
        <f t="shared" si="274"/>
        <v>3.5065639568676588E-6</v>
      </c>
      <c r="L1469" s="13">
        <f t="shared" si="275"/>
        <v>0</v>
      </c>
      <c r="M1469" s="13">
        <f t="shared" si="280"/>
        <v>3.8248311632121786E-2</v>
      </c>
      <c r="N1469" s="13">
        <f t="shared" si="276"/>
        <v>2.3713953211915505E-2</v>
      </c>
      <c r="O1469" s="13">
        <f t="shared" si="277"/>
        <v>2.3713953211915505E-2</v>
      </c>
      <c r="Q1469">
        <v>25.978322000000009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2.025103513645683</v>
      </c>
      <c r="G1470" s="13">
        <f t="shared" si="271"/>
        <v>0</v>
      </c>
      <c r="H1470" s="13">
        <f t="shared" si="272"/>
        <v>2.025103513645683</v>
      </c>
      <c r="I1470" s="16">
        <f t="shared" si="279"/>
        <v>2.02510702020964</v>
      </c>
      <c r="J1470" s="13">
        <f t="shared" si="273"/>
        <v>2.0247005963831959</v>
      </c>
      <c r="K1470" s="13">
        <f t="shared" si="274"/>
        <v>4.0642382644406894E-4</v>
      </c>
      <c r="L1470" s="13">
        <f t="shared" si="275"/>
        <v>0</v>
      </c>
      <c r="M1470" s="13">
        <f t="shared" si="280"/>
        <v>1.453435842020628E-2</v>
      </c>
      <c r="N1470" s="13">
        <f t="shared" si="276"/>
        <v>9.0113022205278934E-3</v>
      </c>
      <c r="O1470" s="13">
        <f t="shared" si="277"/>
        <v>9.0113022205278934E-3</v>
      </c>
      <c r="Q1470">
        <v>22.616042482032629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4.8465382115864006</v>
      </c>
      <c r="G1471" s="13">
        <f t="shared" si="271"/>
        <v>0</v>
      </c>
      <c r="H1471" s="13">
        <f t="shared" si="272"/>
        <v>4.8465382115864006</v>
      </c>
      <c r="I1471" s="16">
        <f t="shared" si="279"/>
        <v>4.8469446354128447</v>
      </c>
      <c r="J1471" s="13">
        <f t="shared" si="273"/>
        <v>4.8416489663754918</v>
      </c>
      <c r="K1471" s="13">
        <f t="shared" si="274"/>
        <v>5.2956690373529014E-3</v>
      </c>
      <c r="L1471" s="13">
        <f t="shared" si="275"/>
        <v>0</v>
      </c>
      <c r="M1471" s="13">
        <f t="shared" si="280"/>
        <v>5.5230561996783868E-3</v>
      </c>
      <c r="N1471" s="13">
        <f t="shared" si="276"/>
        <v>3.4242948438005997E-3</v>
      </c>
      <c r="O1471" s="13">
        <f t="shared" si="277"/>
        <v>3.4242948438005997E-3</v>
      </c>
      <c r="Q1471">
        <v>22.96821631266792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62.918381802333613</v>
      </c>
      <c r="G1472" s="13">
        <f t="shared" si="271"/>
        <v>3.9797094868623173</v>
      </c>
      <c r="H1472" s="13">
        <f t="shared" si="272"/>
        <v>58.938672315471294</v>
      </c>
      <c r="I1472" s="16">
        <f t="shared" si="279"/>
        <v>58.943967984508646</v>
      </c>
      <c r="J1472" s="13">
        <f t="shared" si="273"/>
        <v>45.484240975641505</v>
      </c>
      <c r="K1472" s="13">
        <f t="shared" si="274"/>
        <v>13.459727008867141</v>
      </c>
      <c r="L1472" s="13">
        <f t="shared" si="275"/>
        <v>2.3349143876556502</v>
      </c>
      <c r="M1472" s="13">
        <f t="shared" si="280"/>
        <v>2.3370131490115278</v>
      </c>
      <c r="N1472" s="13">
        <f t="shared" si="276"/>
        <v>1.4489481523871472</v>
      </c>
      <c r="O1472" s="13">
        <f t="shared" si="277"/>
        <v>5.4286576392494643</v>
      </c>
      <c r="Q1472">
        <v>17.725326840900919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37.386579449303703</v>
      </c>
      <c r="G1473" s="13">
        <f t="shared" si="271"/>
        <v>1.1251823751488554</v>
      </c>
      <c r="H1473" s="13">
        <f t="shared" si="272"/>
        <v>36.26139707415485</v>
      </c>
      <c r="I1473" s="16">
        <f t="shared" si="279"/>
        <v>47.38620969536634</v>
      </c>
      <c r="J1473" s="13">
        <f t="shared" si="273"/>
        <v>35.883656759313368</v>
      </c>
      <c r="K1473" s="13">
        <f t="shared" si="274"/>
        <v>11.502552936052972</v>
      </c>
      <c r="L1473" s="13">
        <f t="shared" si="275"/>
        <v>0.36334963890756267</v>
      </c>
      <c r="M1473" s="13">
        <f t="shared" si="280"/>
        <v>1.2514146355319433</v>
      </c>
      <c r="N1473" s="13">
        <f t="shared" si="276"/>
        <v>0.77587707402980488</v>
      </c>
      <c r="O1473" s="13">
        <f t="shared" si="277"/>
        <v>1.9010594491786603</v>
      </c>
      <c r="Q1473">
        <v>13.957492847726471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40.148052010039649</v>
      </c>
      <c r="G1474" s="13">
        <f t="shared" si="271"/>
        <v>1.4339227524978169</v>
      </c>
      <c r="H1474" s="13">
        <f t="shared" si="272"/>
        <v>38.714129257541835</v>
      </c>
      <c r="I1474" s="16">
        <f t="shared" si="279"/>
        <v>49.853332554687242</v>
      </c>
      <c r="J1474" s="13">
        <f t="shared" si="273"/>
        <v>36.310675637460655</v>
      </c>
      <c r="K1474" s="13">
        <f t="shared" si="274"/>
        <v>13.542656917226587</v>
      </c>
      <c r="L1474" s="13">
        <f t="shared" si="275"/>
        <v>2.4184540616220538</v>
      </c>
      <c r="M1474" s="13">
        <f t="shared" si="280"/>
        <v>2.893991623124192</v>
      </c>
      <c r="N1474" s="13">
        <f t="shared" si="276"/>
        <v>1.7942748063369991</v>
      </c>
      <c r="O1474" s="13">
        <f t="shared" si="277"/>
        <v>3.228197558834816</v>
      </c>
      <c r="Q1474">
        <v>13.433252790638649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144.01966302352619</v>
      </c>
      <c r="G1475" s="13">
        <f t="shared" si="271"/>
        <v>13.047060190880233</v>
      </c>
      <c r="H1475" s="13">
        <f t="shared" si="272"/>
        <v>130.97260283264595</v>
      </c>
      <c r="I1475" s="16">
        <f t="shared" si="279"/>
        <v>142.0968056882505</v>
      </c>
      <c r="J1475" s="13">
        <f t="shared" si="273"/>
        <v>47.57574563556026</v>
      </c>
      <c r="K1475" s="13">
        <f t="shared" si="274"/>
        <v>94.521060052690245</v>
      </c>
      <c r="L1475" s="13">
        <f t="shared" si="275"/>
        <v>83.992273809923347</v>
      </c>
      <c r="M1475" s="13">
        <f t="shared" si="280"/>
        <v>85.09199062671054</v>
      </c>
      <c r="N1475" s="13">
        <f t="shared" si="276"/>
        <v>52.757034188560532</v>
      </c>
      <c r="O1475" s="13">
        <f t="shared" si="277"/>
        <v>65.80409437944077</v>
      </c>
      <c r="Q1475">
        <v>12.727682593548391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7.961486710653932</v>
      </c>
      <c r="G1476" s="13">
        <f t="shared" si="271"/>
        <v>0</v>
      </c>
      <c r="H1476" s="13">
        <f t="shared" si="272"/>
        <v>7.961486710653932</v>
      </c>
      <c r="I1476" s="16">
        <f t="shared" si="279"/>
        <v>18.490272953420828</v>
      </c>
      <c r="J1476" s="13">
        <f t="shared" si="273"/>
        <v>17.746937882463993</v>
      </c>
      <c r="K1476" s="13">
        <f t="shared" si="274"/>
        <v>0.74333507095683515</v>
      </c>
      <c r="L1476" s="13">
        <f t="shared" si="275"/>
        <v>0</v>
      </c>
      <c r="M1476" s="13">
        <f t="shared" si="280"/>
        <v>32.334956438150009</v>
      </c>
      <c r="N1476" s="13">
        <f t="shared" si="276"/>
        <v>20.047672991653005</v>
      </c>
      <c r="O1476" s="13">
        <f t="shared" si="277"/>
        <v>20.047672991653005</v>
      </c>
      <c r="Q1476">
        <v>15.97523518357788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16.949707941798959</v>
      </c>
      <c r="G1477" s="13">
        <f t="shared" si="271"/>
        <v>0</v>
      </c>
      <c r="H1477" s="13">
        <f t="shared" si="272"/>
        <v>16.949707941798959</v>
      </c>
      <c r="I1477" s="16">
        <f t="shared" si="279"/>
        <v>17.693043012755794</v>
      </c>
      <c r="J1477" s="13">
        <f t="shared" si="273"/>
        <v>17.033462971461326</v>
      </c>
      <c r="K1477" s="13">
        <f t="shared" si="274"/>
        <v>0.65958004129446834</v>
      </c>
      <c r="L1477" s="13">
        <f t="shared" si="275"/>
        <v>0</v>
      </c>
      <c r="M1477" s="13">
        <f t="shared" si="280"/>
        <v>12.287283446497003</v>
      </c>
      <c r="N1477" s="13">
        <f t="shared" si="276"/>
        <v>7.618115736828142</v>
      </c>
      <c r="O1477" s="13">
        <f t="shared" si="277"/>
        <v>7.618115736828142</v>
      </c>
      <c r="Q1477">
        <v>15.917518148888989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8.3896833219499882</v>
      </c>
      <c r="G1478" s="13">
        <f t="shared" ref="G1478:G1541" si="282">IF((F1478-$J$2)&gt;0,$I$2*(F1478-$J$2),0)</f>
        <v>0</v>
      </c>
      <c r="H1478" s="13">
        <f t="shared" ref="H1478:H1541" si="283">F1478-G1478</f>
        <v>8.3896833219499882</v>
      </c>
      <c r="I1478" s="16">
        <f t="shared" si="279"/>
        <v>9.0492633632444566</v>
      </c>
      <c r="J1478" s="13">
        <f t="shared" ref="J1478:J1541" si="284">I1478/SQRT(1+(I1478/($K$2*(300+(25*Q1478)+0.05*(Q1478)^3)))^2)</f>
        <v>8.9980188025664454</v>
      </c>
      <c r="K1478" s="13">
        <f t="shared" ref="K1478:K1541" si="285">I1478-J1478</f>
        <v>5.1244560678011197E-2</v>
      </c>
      <c r="L1478" s="13">
        <f t="shared" ref="L1478:L1541" si="286">IF(K1478&gt;$N$2,(K1478-$N$2)/$L$2,0)</f>
        <v>0</v>
      </c>
      <c r="M1478" s="13">
        <f t="shared" si="280"/>
        <v>4.6691677096688613</v>
      </c>
      <c r="N1478" s="13">
        <f t="shared" ref="N1478:N1541" si="287">$M$2*M1478</f>
        <v>2.8948839799946939</v>
      </c>
      <c r="O1478" s="13">
        <f t="shared" ref="O1478:O1541" si="288">N1478+G1478</f>
        <v>2.8948839799946939</v>
      </c>
      <c r="Q1478">
        <v>20.112185343603421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3.6687769051975931</v>
      </c>
      <c r="G1479" s="13">
        <f t="shared" si="282"/>
        <v>0</v>
      </c>
      <c r="H1479" s="13">
        <f t="shared" si="283"/>
        <v>3.6687769051975931</v>
      </c>
      <c r="I1479" s="16">
        <f t="shared" ref="I1479:I1542" si="290">H1479+K1478-L1478</f>
        <v>3.7200214658756043</v>
      </c>
      <c r="J1479" s="13">
        <f t="shared" si="284"/>
        <v>3.7176731225403783</v>
      </c>
      <c r="K1479" s="13">
        <f t="shared" si="285"/>
        <v>2.3483433352260441E-3</v>
      </c>
      <c r="L1479" s="13">
        <f t="shared" si="286"/>
        <v>0</v>
      </c>
      <c r="M1479" s="13">
        <f t="shared" ref="M1479:M1542" si="291">L1479+M1478-N1478</f>
        <v>1.7742837296741674</v>
      </c>
      <c r="N1479" s="13">
        <f t="shared" si="287"/>
        <v>1.1000559123979838</v>
      </c>
      <c r="O1479" s="13">
        <f t="shared" si="288"/>
        <v>1.1000559123979838</v>
      </c>
      <c r="Q1479">
        <v>23.110495266352832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0.37024235750329432</v>
      </c>
      <c r="G1480" s="13">
        <f t="shared" si="282"/>
        <v>0</v>
      </c>
      <c r="H1480" s="13">
        <f t="shared" si="283"/>
        <v>0.37024235750329432</v>
      </c>
      <c r="I1480" s="16">
        <f t="shared" si="290"/>
        <v>0.37259070083852036</v>
      </c>
      <c r="J1480" s="13">
        <f t="shared" si="284"/>
        <v>0.37258881201181265</v>
      </c>
      <c r="K1480" s="13">
        <f t="shared" si="285"/>
        <v>1.8888267077077359E-6</v>
      </c>
      <c r="L1480" s="13">
        <f t="shared" si="286"/>
        <v>0</v>
      </c>
      <c r="M1480" s="13">
        <f t="shared" si="291"/>
        <v>0.67422781727618353</v>
      </c>
      <c r="N1480" s="13">
        <f t="shared" si="287"/>
        <v>0.41802124671123381</v>
      </c>
      <c r="O1480" s="13">
        <f t="shared" si="288"/>
        <v>0.41802124671123381</v>
      </c>
      <c r="Q1480">
        <v>24.70564418658293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2.9660262170530111E-2</v>
      </c>
      <c r="G1481" s="13">
        <f t="shared" si="282"/>
        <v>0</v>
      </c>
      <c r="H1481" s="13">
        <f t="shared" si="283"/>
        <v>2.9660262170530111E-2</v>
      </c>
      <c r="I1481" s="16">
        <f t="shared" si="290"/>
        <v>2.9662150997237818E-2</v>
      </c>
      <c r="J1481" s="13">
        <f t="shared" si="284"/>
        <v>2.9662150144904708E-2</v>
      </c>
      <c r="K1481" s="13">
        <f t="shared" si="285"/>
        <v>8.5233311034049741E-10</v>
      </c>
      <c r="L1481" s="13">
        <f t="shared" si="286"/>
        <v>0</v>
      </c>
      <c r="M1481" s="13">
        <f t="shared" si="291"/>
        <v>0.25620657056494972</v>
      </c>
      <c r="N1481" s="13">
        <f t="shared" si="287"/>
        <v>0.15884807375026883</v>
      </c>
      <c r="O1481" s="13">
        <f t="shared" si="288"/>
        <v>0.15884807375026883</v>
      </c>
      <c r="Q1481">
        <v>25.50848800000001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5.9882313137599041</v>
      </c>
      <c r="G1482" s="13">
        <f t="shared" si="282"/>
        <v>0</v>
      </c>
      <c r="H1482" s="13">
        <f t="shared" si="283"/>
        <v>5.9882313137599041</v>
      </c>
      <c r="I1482" s="16">
        <f t="shared" si="290"/>
        <v>5.9882313146122375</v>
      </c>
      <c r="J1482" s="13">
        <f t="shared" si="284"/>
        <v>5.9797246843966843</v>
      </c>
      <c r="K1482" s="13">
        <f t="shared" si="285"/>
        <v>8.5066302155532014E-3</v>
      </c>
      <c r="L1482" s="13">
        <f t="shared" si="286"/>
        <v>0</v>
      </c>
      <c r="M1482" s="13">
        <f t="shared" si="291"/>
        <v>9.7358496814680895E-2</v>
      </c>
      <c r="N1482" s="13">
        <f t="shared" si="287"/>
        <v>6.0362268025102153E-2</v>
      </c>
      <c r="O1482" s="13">
        <f t="shared" si="288"/>
        <v>6.0362268025102153E-2</v>
      </c>
      <c r="Q1482">
        <v>24.107519542852241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19.95017581287285</v>
      </c>
      <c r="G1483" s="13">
        <f t="shared" si="282"/>
        <v>0</v>
      </c>
      <c r="H1483" s="13">
        <f t="shared" si="283"/>
        <v>19.95017581287285</v>
      </c>
      <c r="I1483" s="16">
        <f t="shared" si="290"/>
        <v>19.958682443088403</v>
      </c>
      <c r="J1483" s="13">
        <f t="shared" si="284"/>
        <v>19.50639389398243</v>
      </c>
      <c r="K1483" s="13">
        <f t="shared" si="285"/>
        <v>0.45228854910597249</v>
      </c>
      <c r="L1483" s="13">
        <f t="shared" si="286"/>
        <v>0</v>
      </c>
      <c r="M1483" s="13">
        <f t="shared" si="291"/>
        <v>3.6996228789578742E-2</v>
      </c>
      <c r="N1483" s="13">
        <f t="shared" si="287"/>
        <v>2.2937661849538819E-2</v>
      </c>
      <c r="O1483" s="13">
        <f t="shared" si="288"/>
        <v>2.2937661849538819E-2</v>
      </c>
      <c r="Q1483">
        <v>21.30801945302504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57.888377598324503</v>
      </c>
      <c r="G1484" s="13">
        <f t="shared" si="282"/>
        <v>3.4173409092803753</v>
      </c>
      <c r="H1484" s="13">
        <f t="shared" si="283"/>
        <v>54.471036689044126</v>
      </c>
      <c r="I1484" s="16">
        <f t="shared" si="290"/>
        <v>54.923325238150099</v>
      </c>
      <c r="J1484" s="13">
        <f t="shared" si="284"/>
        <v>42.265041098333725</v>
      </c>
      <c r="K1484" s="13">
        <f t="shared" si="285"/>
        <v>12.658284139816374</v>
      </c>
      <c r="L1484" s="13">
        <f t="shared" si="286"/>
        <v>1.527578683231545</v>
      </c>
      <c r="M1484" s="13">
        <f t="shared" si="291"/>
        <v>1.5416372501715849</v>
      </c>
      <c r="N1484" s="13">
        <f t="shared" si="287"/>
        <v>0.95581509510638263</v>
      </c>
      <c r="O1484" s="13">
        <f t="shared" si="288"/>
        <v>4.3731560043867574</v>
      </c>
      <c r="Q1484">
        <v>16.62636056827187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32.712303281688399</v>
      </c>
      <c r="G1485" s="13">
        <f t="shared" si="282"/>
        <v>0.60258518974057362</v>
      </c>
      <c r="H1485" s="13">
        <f t="shared" si="283"/>
        <v>32.109718091947826</v>
      </c>
      <c r="I1485" s="16">
        <f t="shared" si="290"/>
        <v>43.240423548532654</v>
      </c>
      <c r="J1485" s="13">
        <f t="shared" si="284"/>
        <v>33.554430015191571</v>
      </c>
      <c r="K1485" s="13">
        <f t="shared" si="285"/>
        <v>9.6859935333410832</v>
      </c>
      <c r="L1485" s="13">
        <f t="shared" si="286"/>
        <v>0</v>
      </c>
      <c r="M1485" s="13">
        <f t="shared" si="291"/>
        <v>0.5858221550652023</v>
      </c>
      <c r="N1485" s="13">
        <f t="shared" si="287"/>
        <v>0.3632097361404254</v>
      </c>
      <c r="O1485" s="13">
        <f t="shared" si="288"/>
        <v>0.96579492588099902</v>
      </c>
      <c r="Q1485">
        <v>13.489750858509201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38.110960768503411</v>
      </c>
      <c r="G1486" s="13">
        <f t="shared" si="282"/>
        <v>1.206170238296282</v>
      </c>
      <c r="H1486" s="13">
        <f t="shared" si="283"/>
        <v>36.90479053020713</v>
      </c>
      <c r="I1486" s="16">
        <f t="shared" si="290"/>
        <v>46.590784063548213</v>
      </c>
      <c r="J1486" s="13">
        <f t="shared" si="284"/>
        <v>33.801248136918581</v>
      </c>
      <c r="K1486" s="13">
        <f t="shared" si="285"/>
        <v>12.789535926629632</v>
      </c>
      <c r="L1486" s="13">
        <f t="shared" si="286"/>
        <v>1.6597955359303647</v>
      </c>
      <c r="M1486" s="13">
        <f t="shared" si="291"/>
        <v>1.8824079548551413</v>
      </c>
      <c r="N1486" s="13">
        <f t="shared" si="287"/>
        <v>1.1670929320101877</v>
      </c>
      <c r="O1486" s="13">
        <f t="shared" si="288"/>
        <v>2.3732631703064699</v>
      </c>
      <c r="Q1486">
        <v>12.322516093548391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31.56910810655458</v>
      </c>
      <c r="G1487" s="13">
        <f t="shared" si="282"/>
        <v>0.47477276285907516</v>
      </c>
      <c r="H1487" s="13">
        <f t="shared" si="283"/>
        <v>31.094335343695505</v>
      </c>
      <c r="I1487" s="16">
        <f t="shared" si="290"/>
        <v>42.224075734394773</v>
      </c>
      <c r="J1487" s="13">
        <f t="shared" si="284"/>
        <v>34.741888263724839</v>
      </c>
      <c r="K1487" s="13">
        <f t="shared" si="285"/>
        <v>7.4821874706699347</v>
      </c>
      <c r="L1487" s="13">
        <f t="shared" si="286"/>
        <v>0</v>
      </c>
      <c r="M1487" s="13">
        <f t="shared" si="291"/>
        <v>0.71531502284495363</v>
      </c>
      <c r="N1487" s="13">
        <f t="shared" si="287"/>
        <v>0.44349531416387122</v>
      </c>
      <c r="O1487" s="13">
        <f t="shared" si="288"/>
        <v>0.91826807702294633</v>
      </c>
      <c r="Q1487">
        <v>15.49316582516431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47.032582838086682</v>
      </c>
      <c r="G1488" s="13">
        <f t="shared" si="282"/>
        <v>2.2036326080088684</v>
      </c>
      <c r="H1488" s="13">
        <f t="shared" si="283"/>
        <v>44.828950230077815</v>
      </c>
      <c r="I1488" s="16">
        <f t="shared" si="290"/>
        <v>52.31113770074775</v>
      </c>
      <c r="J1488" s="13">
        <f t="shared" si="284"/>
        <v>39.593591171253763</v>
      </c>
      <c r="K1488" s="13">
        <f t="shared" si="285"/>
        <v>12.717546529493987</v>
      </c>
      <c r="L1488" s="13">
        <f t="shared" si="286"/>
        <v>1.5872768163909292</v>
      </c>
      <c r="M1488" s="13">
        <f t="shared" si="291"/>
        <v>1.8590965250720117</v>
      </c>
      <c r="N1488" s="13">
        <f t="shared" si="287"/>
        <v>1.1526398455446472</v>
      </c>
      <c r="O1488" s="13">
        <f t="shared" si="288"/>
        <v>3.3562724535535153</v>
      </c>
      <c r="Q1488">
        <v>15.364518026874951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9.203125306813094</v>
      </c>
      <c r="G1489" s="13">
        <f t="shared" si="282"/>
        <v>0</v>
      </c>
      <c r="H1489" s="13">
        <f t="shared" si="283"/>
        <v>9.203125306813094</v>
      </c>
      <c r="I1489" s="16">
        <f t="shared" si="290"/>
        <v>20.33339501991615</v>
      </c>
      <c r="J1489" s="13">
        <f t="shared" si="284"/>
        <v>19.543067463923681</v>
      </c>
      <c r="K1489" s="13">
        <f t="shared" si="285"/>
        <v>0.7903275559924694</v>
      </c>
      <c r="L1489" s="13">
        <f t="shared" si="286"/>
        <v>0</v>
      </c>
      <c r="M1489" s="13">
        <f t="shared" si="291"/>
        <v>0.70645667952736457</v>
      </c>
      <c r="N1489" s="13">
        <f t="shared" si="287"/>
        <v>0.43800314130696605</v>
      </c>
      <c r="O1489" s="13">
        <f t="shared" si="288"/>
        <v>0.43800314130696605</v>
      </c>
      <c r="Q1489">
        <v>17.580736941619659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12.177742319876639</v>
      </c>
      <c r="G1490" s="13">
        <f t="shared" si="282"/>
        <v>0</v>
      </c>
      <c r="H1490" s="13">
        <f t="shared" si="283"/>
        <v>12.177742319876639</v>
      </c>
      <c r="I1490" s="16">
        <f t="shared" si="290"/>
        <v>12.968069875869109</v>
      </c>
      <c r="J1490" s="13">
        <f t="shared" si="284"/>
        <v>12.790026994100634</v>
      </c>
      <c r="K1490" s="13">
        <f t="shared" si="285"/>
        <v>0.17804288176847471</v>
      </c>
      <c r="L1490" s="13">
        <f t="shared" si="286"/>
        <v>0</v>
      </c>
      <c r="M1490" s="13">
        <f t="shared" si="291"/>
        <v>0.26845353822039852</v>
      </c>
      <c r="N1490" s="13">
        <f t="shared" si="287"/>
        <v>0.16644119369664709</v>
      </c>
      <c r="O1490" s="13">
        <f t="shared" si="288"/>
        <v>0.16644119369664709</v>
      </c>
      <c r="Q1490">
        <v>18.853867719228841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2.6382740467200518</v>
      </c>
      <c r="G1491" s="13">
        <f t="shared" si="282"/>
        <v>0</v>
      </c>
      <c r="H1491" s="13">
        <f t="shared" si="283"/>
        <v>2.6382740467200518</v>
      </c>
      <c r="I1491" s="16">
        <f t="shared" si="290"/>
        <v>2.8163169284885265</v>
      </c>
      <c r="J1491" s="13">
        <f t="shared" si="284"/>
        <v>2.8152818502138794</v>
      </c>
      <c r="K1491" s="13">
        <f t="shared" si="285"/>
        <v>1.0350782746471054E-3</v>
      </c>
      <c r="L1491" s="13">
        <f t="shared" si="286"/>
        <v>0</v>
      </c>
      <c r="M1491" s="13">
        <f t="shared" si="291"/>
        <v>0.10201234452375144</v>
      </c>
      <c r="N1491" s="13">
        <f t="shared" si="287"/>
        <v>6.3247653604725895E-2</v>
      </c>
      <c r="O1491" s="13">
        <f t="shared" si="288"/>
        <v>6.3247653604725895E-2</v>
      </c>
      <c r="Q1491">
        <v>23.001940353165249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0.6171356585328216</v>
      </c>
      <c r="G1492" s="13">
        <f t="shared" si="282"/>
        <v>0</v>
      </c>
      <c r="H1492" s="13">
        <f t="shared" si="283"/>
        <v>0.6171356585328216</v>
      </c>
      <c r="I1492" s="16">
        <f t="shared" si="290"/>
        <v>0.6181707368074687</v>
      </c>
      <c r="J1492" s="13">
        <f t="shared" si="284"/>
        <v>0.61816089179882872</v>
      </c>
      <c r="K1492" s="13">
        <f t="shared" si="285"/>
        <v>9.8450086399859416E-6</v>
      </c>
      <c r="L1492" s="13">
        <f t="shared" si="286"/>
        <v>0</v>
      </c>
      <c r="M1492" s="13">
        <f t="shared" si="291"/>
        <v>3.8764690919025541E-2</v>
      </c>
      <c r="N1492" s="13">
        <f t="shared" si="287"/>
        <v>2.4034108369795835E-2</v>
      </c>
      <c r="O1492" s="13">
        <f t="shared" si="288"/>
        <v>2.4034108369795835E-2</v>
      </c>
      <c r="Q1492">
        <v>23.760441677757829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1.9506781441603649</v>
      </c>
      <c r="G1493" s="13">
        <f t="shared" si="282"/>
        <v>0</v>
      </c>
      <c r="H1493" s="13">
        <f t="shared" si="283"/>
        <v>1.9506781441603649</v>
      </c>
      <c r="I1493" s="16">
        <f t="shared" si="290"/>
        <v>1.9506879891690048</v>
      </c>
      <c r="J1493" s="13">
        <f t="shared" si="284"/>
        <v>1.9504848691681846</v>
      </c>
      <c r="K1493" s="13">
        <f t="shared" si="285"/>
        <v>2.0312000082012283E-4</v>
      </c>
      <c r="L1493" s="13">
        <f t="shared" si="286"/>
        <v>0</v>
      </c>
      <c r="M1493" s="13">
        <f t="shared" si="291"/>
        <v>1.4730582549229706E-2</v>
      </c>
      <c r="N1493" s="13">
        <f t="shared" si="287"/>
        <v>9.1329611805224184E-3</v>
      </c>
      <c r="O1493" s="13">
        <f t="shared" si="288"/>
        <v>9.1329611805224184E-3</v>
      </c>
      <c r="Q1493">
        <v>26.788336000000001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1.7888957635745519</v>
      </c>
      <c r="G1494" s="13">
        <f t="shared" si="282"/>
        <v>0</v>
      </c>
      <c r="H1494" s="13">
        <f t="shared" si="283"/>
        <v>1.7888957635745519</v>
      </c>
      <c r="I1494" s="16">
        <f t="shared" si="290"/>
        <v>1.7890988835753721</v>
      </c>
      <c r="J1494" s="13">
        <f t="shared" si="284"/>
        <v>1.7889045834441244</v>
      </c>
      <c r="K1494" s="13">
        <f t="shared" si="285"/>
        <v>1.9430013124765999E-4</v>
      </c>
      <c r="L1494" s="13">
        <f t="shared" si="286"/>
        <v>0</v>
      </c>
      <c r="M1494" s="13">
        <f t="shared" si="291"/>
        <v>5.5976213687072875E-3</v>
      </c>
      <c r="N1494" s="13">
        <f t="shared" si="287"/>
        <v>3.4705252485985184E-3</v>
      </c>
      <c r="O1494" s="13">
        <f t="shared" si="288"/>
        <v>3.4705252485985184E-3</v>
      </c>
      <c r="Q1494">
        <v>25.23255817852457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19.76824150360364</v>
      </c>
      <c r="G1495" s="13">
        <f t="shared" si="282"/>
        <v>0</v>
      </c>
      <c r="H1495" s="13">
        <f t="shared" si="283"/>
        <v>19.76824150360364</v>
      </c>
      <c r="I1495" s="16">
        <f t="shared" si="290"/>
        <v>19.768435803734889</v>
      </c>
      <c r="J1495" s="13">
        <f t="shared" si="284"/>
        <v>19.30484311178585</v>
      </c>
      <c r="K1495" s="13">
        <f t="shared" si="285"/>
        <v>0.46359269194903874</v>
      </c>
      <c r="L1495" s="13">
        <f t="shared" si="286"/>
        <v>0</v>
      </c>
      <c r="M1495" s="13">
        <f t="shared" si="291"/>
        <v>2.127096120108769E-3</v>
      </c>
      <c r="N1495" s="13">
        <f t="shared" si="287"/>
        <v>1.3187995944674367E-3</v>
      </c>
      <c r="O1495" s="13">
        <f t="shared" si="288"/>
        <v>1.3187995944674367E-3</v>
      </c>
      <c r="Q1495">
        <v>20.921900609726961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8.1521354202031174E-2</v>
      </c>
      <c r="G1496" s="13">
        <f t="shared" si="282"/>
        <v>0</v>
      </c>
      <c r="H1496" s="13">
        <f t="shared" si="283"/>
        <v>8.1521354202031174E-2</v>
      </c>
      <c r="I1496" s="16">
        <f t="shared" si="290"/>
        <v>0.54511404615106995</v>
      </c>
      <c r="J1496" s="13">
        <f t="shared" si="284"/>
        <v>0.54509909961124059</v>
      </c>
      <c r="K1496" s="13">
        <f t="shared" si="285"/>
        <v>1.4946539829363559E-5</v>
      </c>
      <c r="L1496" s="13">
        <f t="shared" si="286"/>
        <v>0</v>
      </c>
      <c r="M1496" s="13">
        <f t="shared" si="291"/>
        <v>8.0829652564133234E-4</v>
      </c>
      <c r="N1496" s="13">
        <f t="shared" si="287"/>
        <v>5.0114384589762604E-4</v>
      </c>
      <c r="O1496" s="13">
        <f t="shared" si="288"/>
        <v>5.0114384589762604E-4</v>
      </c>
      <c r="Q1496">
        <v>18.134812341884111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39.195476951819849</v>
      </c>
      <c r="G1497" s="13">
        <f t="shared" si="282"/>
        <v>1.3274221893165512</v>
      </c>
      <c r="H1497" s="13">
        <f t="shared" si="283"/>
        <v>37.868054762503299</v>
      </c>
      <c r="I1497" s="16">
        <f t="shared" si="290"/>
        <v>37.868069709043127</v>
      </c>
      <c r="J1497" s="13">
        <f t="shared" si="284"/>
        <v>32.556964659322766</v>
      </c>
      <c r="K1497" s="13">
        <f t="shared" si="285"/>
        <v>5.3111050497203607</v>
      </c>
      <c r="L1497" s="13">
        <f t="shared" si="286"/>
        <v>0</v>
      </c>
      <c r="M1497" s="13">
        <f t="shared" si="291"/>
        <v>3.071526797437063E-4</v>
      </c>
      <c r="N1497" s="13">
        <f t="shared" si="287"/>
        <v>1.904346614410979E-4</v>
      </c>
      <c r="O1497" s="13">
        <f t="shared" si="288"/>
        <v>1.3276126239779924</v>
      </c>
      <c r="Q1497">
        <v>16.092330444829638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57.137931949738793</v>
      </c>
      <c r="G1498" s="13">
        <f t="shared" si="282"/>
        <v>3.3334389810053788</v>
      </c>
      <c r="H1498" s="13">
        <f t="shared" si="283"/>
        <v>53.804492968733413</v>
      </c>
      <c r="I1498" s="16">
        <f t="shared" si="290"/>
        <v>59.115598018453774</v>
      </c>
      <c r="J1498" s="13">
        <f t="shared" si="284"/>
        <v>39.98219012374075</v>
      </c>
      <c r="K1498" s="13">
        <f t="shared" si="285"/>
        <v>19.133407894713024</v>
      </c>
      <c r="L1498" s="13">
        <f t="shared" si="286"/>
        <v>8.0503126169482897</v>
      </c>
      <c r="M1498" s="13">
        <f t="shared" si="291"/>
        <v>8.0504293349665925</v>
      </c>
      <c r="N1498" s="13">
        <f t="shared" si="287"/>
        <v>4.9912661876792876</v>
      </c>
      <c r="O1498" s="13">
        <f t="shared" si="288"/>
        <v>8.324705168684666</v>
      </c>
      <c r="Q1498">
        <v>13.78180759354839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9.3412481947339856</v>
      </c>
      <c r="G1499" s="13">
        <f t="shared" si="282"/>
        <v>0</v>
      </c>
      <c r="H1499" s="13">
        <f t="shared" si="283"/>
        <v>9.3412481947339856</v>
      </c>
      <c r="I1499" s="16">
        <f t="shared" si="290"/>
        <v>20.42434347249872</v>
      </c>
      <c r="J1499" s="13">
        <f t="shared" si="284"/>
        <v>19.222938518124092</v>
      </c>
      <c r="K1499" s="13">
        <f t="shared" si="285"/>
        <v>1.2014049543746275</v>
      </c>
      <c r="L1499" s="13">
        <f t="shared" si="286"/>
        <v>0</v>
      </c>
      <c r="M1499" s="13">
        <f t="shared" si="291"/>
        <v>3.0591631472873049</v>
      </c>
      <c r="N1499" s="13">
        <f t="shared" si="287"/>
        <v>1.896681151318129</v>
      </c>
      <c r="O1499" s="13">
        <f t="shared" si="288"/>
        <v>1.896681151318129</v>
      </c>
      <c r="Q1499">
        <v>14.46008202726202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24.977991515856321</v>
      </c>
      <c r="G1500" s="13">
        <f t="shared" si="282"/>
        <v>0</v>
      </c>
      <c r="H1500" s="13">
        <f t="shared" si="283"/>
        <v>24.977991515856321</v>
      </c>
      <c r="I1500" s="16">
        <f t="shared" si="290"/>
        <v>26.179396470230948</v>
      </c>
      <c r="J1500" s="13">
        <f t="shared" si="284"/>
        <v>24.264985517896093</v>
      </c>
      <c r="K1500" s="13">
        <f t="shared" si="285"/>
        <v>1.9144109523348547</v>
      </c>
      <c r="L1500" s="13">
        <f t="shared" si="286"/>
        <v>0</v>
      </c>
      <c r="M1500" s="13">
        <f t="shared" si="291"/>
        <v>1.1624819959691759</v>
      </c>
      <c r="N1500" s="13">
        <f t="shared" si="287"/>
        <v>0.72073883750088907</v>
      </c>
      <c r="O1500" s="13">
        <f t="shared" si="288"/>
        <v>0.72073883750088907</v>
      </c>
      <c r="Q1500">
        <v>16.291079880537371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7.7829200277999826</v>
      </c>
      <c r="G1501" s="13">
        <f t="shared" si="282"/>
        <v>0</v>
      </c>
      <c r="H1501" s="13">
        <f t="shared" si="283"/>
        <v>7.7829200277999826</v>
      </c>
      <c r="I1501" s="16">
        <f t="shared" si="290"/>
        <v>9.6973309801348364</v>
      </c>
      <c r="J1501" s="13">
        <f t="shared" si="284"/>
        <v>9.6232786070034635</v>
      </c>
      <c r="K1501" s="13">
        <f t="shared" si="285"/>
        <v>7.4052373131372917E-2</v>
      </c>
      <c r="L1501" s="13">
        <f t="shared" si="286"/>
        <v>0</v>
      </c>
      <c r="M1501" s="13">
        <f t="shared" si="291"/>
        <v>0.44174315846828682</v>
      </c>
      <c r="N1501" s="13">
        <f t="shared" si="287"/>
        <v>0.27388075825033781</v>
      </c>
      <c r="O1501" s="13">
        <f t="shared" si="288"/>
        <v>0.27388075825033781</v>
      </c>
      <c r="Q1501">
        <v>18.956904758445461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1.6555418856890041</v>
      </c>
      <c r="G1502" s="13">
        <f t="shared" si="282"/>
        <v>0</v>
      </c>
      <c r="H1502" s="13">
        <f t="shared" si="283"/>
        <v>1.6555418856890041</v>
      </c>
      <c r="I1502" s="16">
        <f t="shared" si="290"/>
        <v>1.729594258820377</v>
      </c>
      <c r="J1502" s="13">
        <f t="shared" si="284"/>
        <v>1.7293525436494031</v>
      </c>
      <c r="K1502" s="13">
        <f t="shared" si="285"/>
        <v>2.4171517097393291E-4</v>
      </c>
      <c r="L1502" s="13">
        <f t="shared" si="286"/>
        <v>0</v>
      </c>
      <c r="M1502" s="13">
        <f t="shared" si="291"/>
        <v>0.16786240021794901</v>
      </c>
      <c r="N1502" s="13">
        <f t="shared" si="287"/>
        <v>0.10407468813512839</v>
      </c>
      <c r="O1502" s="13">
        <f t="shared" si="288"/>
        <v>0.10407468813512839</v>
      </c>
      <c r="Q1502">
        <v>22.94639827091148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1.952509884076036</v>
      </c>
      <c r="G1503" s="13">
        <f t="shared" si="282"/>
        <v>0</v>
      </c>
      <c r="H1503" s="13">
        <f t="shared" si="283"/>
        <v>1.952509884076036</v>
      </c>
      <c r="I1503" s="16">
        <f t="shared" si="290"/>
        <v>1.9527515992470099</v>
      </c>
      <c r="J1503" s="13">
        <f t="shared" si="284"/>
        <v>1.9524721811033763</v>
      </c>
      <c r="K1503" s="13">
        <f t="shared" si="285"/>
        <v>2.7941814363363626E-4</v>
      </c>
      <c r="L1503" s="13">
        <f t="shared" si="286"/>
        <v>0</v>
      </c>
      <c r="M1503" s="13">
        <f t="shared" si="291"/>
        <v>6.3787712082820622E-2</v>
      </c>
      <c r="N1503" s="13">
        <f t="shared" si="287"/>
        <v>3.9548381491348789E-2</v>
      </c>
      <c r="O1503" s="13">
        <f t="shared" si="288"/>
        <v>3.9548381491348789E-2</v>
      </c>
      <c r="Q1503">
        <v>24.509149799633992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0.55715551286674059</v>
      </c>
      <c r="G1504" s="13">
        <f t="shared" si="282"/>
        <v>0</v>
      </c>
      <c r="H1504" s="13">
        <f t="shared" si="283"/>
        <v>0.55715551286674059</v>
      </c>
      <c r="I1504" s="16">
        <f t="shared" si="290"/>
        <v>0.55743493101037422</v>
      </c>
      <c r="J1504" s="13">
        <f t="shared" si="284"/>
        <v>0.55742987060394678</v>
      </c>
      <c r="K1504" s="13">
        <f t="shared" si="285"/>
        <v>5.0604064274484273E-6</v>
      </c>
      <c r="L1504" s="13">
        <f t="shared" si="286"/>
        <v>0</v>
      </c>
      <c r="M1504" s="13">
        <f t="shared" si="291"/>
        <v>2.4239330591471833E-2</v>
      </c>
      <c r="N1504" s="13">
        <f t="shared" si="287"/>
        <v>1.5028384966712537E-2</v>
      </c>
      <c r="O1504" s="13">
        <f t="shared" si="288"/>
        <v>1.5028384966712537E-2</v>
      </c>
      <c r="Q1504">
        <v>26.31407229196828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0.264285714</v>
      </c>
      <c r="G1505" s="13">
        <f t="shared" si="282"/>
        <v>0</v>
      </c>
      <c r="H1505" s="13">
        <f t="shared" si="283"/>
        <v>0.264285714</v>
      </c>
      <c r="I1505" s="16">
        <f t="shared" si="290"/>
        <v>0.26429077440642745</v>
      </c>
      <c r="J1505" s="13">
        <f t="shared" si="284"/>
        <v>0.26429032782473555</v>
      </c>
      <c r="K1505" s="13">
        <f t="shared" si="285"/>
        <v>4.4658169190414654E-7</v>
      </c>
      <c r="L1505" s="13">
        <f t="shared" si="286"/>
        <v>0</v>
      </c>
      <c r="M1505" s="13">
        <f t="shared" si="291"/>
        <v>9.2109456247592963E-3</v>
      </c>
      <c r="N1505" s="13">
        <f t="shared" si="287"/>
        <v>5.7107862873507637E-3</v>
      </c>
      <c r="O1505" s="13">
        <f t="shared" si="288"/>
        <v>5.7107862873507637E-3</v>
      </c>
      <c r="Q1505">
        <v>27.690055000000001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0.7</v>
      </c>
      <c r="G1506" s="13">
        <f t="shared" si="282"/>
        <v>0</v>
      </c>
      <c r="H1506" s="13">
        <f t="shared" si="283"/>
        <v>0.7</v>
      </c>
      <c r="I1506" s="16">
        <f t="shared" si="290"/>
        <v>0.7000004465816918</v>
      </c>
      <c r="J1506" s="13">
        <f t="shared" si="284"/>
        <v>0.69998858758123839</v>
      </c>
      <c r="K1506" s="13">
        <f t="shared" si="285"/>
        <v>1.1859000453418034E-5</v>
      </c>
      <c r="L1506" s="13">
        <f t="shared" si="286"/>
        <v>0</v>
      </c>
      <c r="M1506" s="13">
        <f t="shared" si="291"/>
        <v>3.5001593374085326E-3</v>
      </c>
      <c r="N1506" s="13">
        <f t="shared" si="287"/>
        <v>2.1700987891932902E-3</v>
      </c>
      <c r="O1506" s="13">
        <f t="shared" si="288"/>
        <v>2.1700987891932902E-3</v>
      </c>
      <c r="Q1506">
        <v>25.098034444807769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7.8383830292516956</v>
      </c>
      <c r="G1507" s="13">
        <f t="shared" si="282"/>
        <v>0</v>
      </c>
      <c r="H1507" s="13">
        <f t="shared" si="283"/>
        <v>7.8383830292516956</v>
      </c>
      <c r="I1507" s="16">
        <f t="shared" si="290"/>
        <v>7.8383948882521493</v>
      </c>
      <c r="J1507" s="13">
        <f t="shared" si="284"/>
        <v>7.8143873809553082</v>
      </c>
      <c r="K1507" s="13">
        <f t="shared" si="285"/>
        <v>2.4007507296841091E-2</v>
      </c>
      <c r="L1507" s="13">
        <f t="shared" si="286"/>
        <v>0</v>
      </c>
      <c r="M1507" s="13">
        <f t="shared" si="291"/>
        <v>1.3300605482152424E-3</v>
      </c>
      <c r="N1507" s="13">
        <f t="shared" si="287"/>
        <v>8.2463753989345029E-4</v>
      </c>
      <c r="O1507" s="13">
        <f t="shared" si="288"/>
        <v>8.2463753989345029E-4</v>
      </c>
      <c r="Q1507">
        <v>22.45434222903711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8.8031120972597137</v>
      </c>
      <c r="G1508" s="13">
        <f t="shared" si="282"/>
        <v>0</v>
      </c>
      <c r="H1508" s="13">
        <f t="shared" si="283"/>
        <v>8.8031120972597137</v>
      </c>
      <c r="I1508" s="16">
        <f t="shared" si="290"/>
        <v>8.8271196045565539</v>
      </c>
      <c r="J1508" s="13">
        <f t="shared" si="284"/>
        <v>8.7694949439858263</v>
      </c>
      <c r="K1508" s="13">
        <f t="shared" si="285"/>
        <v>5.7624660570727571E-2</v>
      </c>
      <c r="L1508" s="13">
        <f t="shared" si="286"/>
        <v>0</v>
      </c>
      <c r="M1508" s="13">
        <f t="shared" si="291"/>
        <v>5.0542300832179211E-4</v>
      </c>
      <c r="N1508" s="13">
        <f t="shared" si="287"/>
        <v>3.1336226515951113E-4</v>
      </c>
      <c r="O1508" s="13">
        <f t="shared" si="288"/>
        <v>3.1336226515951113E-4</v>
      </c>
      <c r="Q1508">
        <v>18.74805003331668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0.78731970580469302</v>
      </c>
      <c r="G1509" s="13">
        <f t="shared" si="282"/>
        <v>0</v>
      </c>
      <c r="H1509" s="13">
        <f t="shared" si="283"/>
        <v>0.78731970580469302</v>
      </c>
      <c r="I1509" s="16">
        <f t="shared" si="290"/>
        <v>0.84494436637542059</v>
      </c>
      <c r="J1509" s="13">
        <f t="shared" si="284"/>
        <v>0.84483482592684445</v>
      </c>
      <c r="K1509" s="13">
        <f t="shared" si="285"/>
        <v>1.0954044857613976E-4</v>
      </c>
      <c r="L1509" s="13">
        <f t="shared" si="286"/>
        <v>0</v>
      </c>
      <c r="M1509" s="13">
        <f t="shared" si="291"/>
        <v>1.9206074316228098E-4</v>
      </c>
      <c r="N1509" s="13">
        <f t="shared" si="287"/>
        <v>1.190776607606142E-4</v>
      </c>
      <c r="O1509" s="13">
        <f t="shared" si="288"/>
        <v>1.190776607606142E-4</v>
      </c>
      <c r="Q1509">
        <v>13.28867209354839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51.145741433761458</v>
      </c>
      <c r="G1510" s="13">
        <f t="shared" si="282"/>
        <v>2.6634952751165657</v>
      </c>
      <c r="H1510" s="13">
        <f t="shared" si="283"/>
        <v>48.482246158644891</v>
      </c>
      <c r="I1510" s="16">
        <f t="shared" si="290"/>
        <v>48.482355699093468</v>
      </c>
      <c r="J1510" s="13">
        <f t="shared" si="284"/>
        <v>37.97722351450637</v>
      </c>
      <c r="K1510" s="13">
        <f t="shared" si="285"/>
        <v>10.505132184587097</v>
      </c>
      <c r="L1510" s="13">
        <f t="shared" si="286"/>
        <v>0</v>
      </c>
      <c r="M1510" s="13">
        <f t="shared" si="291"/>
        <v>7.2983082401666778E-5</v>
      </c>
      <c r="N1510" s="13">
        <f t="shared" si="287"/>
        <v>4.5249511089033399E-5</v>
      </c>
      <c r="O1510" s="13">
        <f t="shared" si="288"/>
        <v>2.6635405246276549</v>
      </c>
      <c r="Q1510">
        <v>15.48491497640504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137.2398819034712</v>
      </c>
      <c r="G1511" s="13">
        <f t="shared" si="282"/>
        <v>12.28906164651255</v>
      </c>
      <c r="H1511" s="13">
        <f t="shared" si="283"/>
        <v>124.95082025695865</v>
      </c>
      <c r="I1511" s="16">
        <f t="shared" si="290"/>
        <v>135.45595244154575</v>
      </c>
      <c r="J1511" s="13">
        <f t="shared" si="284"/>
        <v>49.766189933761794</v>
      </c>
      <c r="K1511" s="13">
        <f t="shared" si="285"/>
        <v>85.689762507783954</v>
      </c>
      <c r="L1511" s="13">
        <f t="shared" si="286"/>
        <v>75.096041651990006</v>
      </c>
      <c r="M1511" s="13">
        <f t="shared" si="291"/>
        <v>75.096069385561321</v>
      </c>
      <c r="N1511" s="13">
        <f t="shared" si="287"/>
        <v>46.559563019048021</v>
      </c>
      <c r="O1511" s="13">
        <f t="shared" si="288"/>
        <v>58.848624665560571</v>
      </c>
      <c r="Q1511">
        <v>13.5740413706426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31.19883561313009</v>
      </c>
      <c r="G1512" s="13">
        <f t="shared" si="282"/>
        <v>0.43337525959677525</v>
      </c>
      <c r="H1512" s="13">
        <f t="shared" si="283"/>
        <v>30.765460353533314</v>
      </c>
      <c r="I1512" s="16">
        <f t="shared" si="290"/>
        <v>41.359181209327261</v>
      </c>
      <c r="J1512" s="13">
        <f t="shared" si="284"/>
        <v>34.70919772432287</v>
      </c>
      <c r="K1512" s="13">
        <f t="shared" si="285"/>
        <v>6.6499834850043911</v>
      </c>
      <c r="L1512" s="13">
        <f t="shared" si="286"/>
        <v>0</v>
      </c>
      <c r="M1512" s="13">
        <f t="shared" si="291"/>
        <v>28.536506366513301</v>
      </c>
      <c r="N1512" s="13">
        <f t="shared" si="287"/>
        <v>17.692633947238246</v>
      </c>
      <c r="O1512" s="13">
        <f t="shared" si="288"/>
        <v>18.126009206835022</v>
      </c>
      <c r="Q1512">
        <v>16.110165395250021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7.7397115677705592</v>
      </c>
      <c r="G1513" s="13">
        <f t="shared" si="282"/>
        <v>0</v>
      </c>
      <c r="H1513" s="13">
        <f t="shared" si="283"/>
        <v>7.7397115677705592</v>
      </c>
      <c r="I1513" s="16">
        <f t="shared" si="290"/>
        <v>14.38969505277495</v>
      </c>
      <c r="J1513" s="13">
        <f t="shared" si="284"/>
        <v>14.128089533945486</v>
      </c>
      <c r="K1513" s="13">
        <f t="shared" si="285"/>
        <v>0.26160551882946415</v>
      </c>
      <c r="L1513" s="13">
        <f t="shared" si="286"/>
        <v>0</v>
      </c>
      <c r="M1513" s="13">
        <f t="shared" si="291"/>
        <v>10.843872419275055</v>
      </c>
      <c r="N1513" s="13">
        <f t="shared" si="287"/>
        <v>6.7232008999505339</v>
      </c>
      <c r="O1513" s="13">
        <f t="shared" si="288"/>
        <v>6.7232008999505339</v>
      </c>
      <c r="Q1513">
        <v>18.291693190446999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2.8879374539733682</v>
      </c>
      <c r="G1514" s="13">
        <f t="shared" si="282"/>
        <v>0</v>
      </c>
      <c r="H1514" s="13">
        <f t="shared" si="283"/>
        <v>2.8879374539733682</v>
      </c>
      <c r="I1514" s="16">
        <f t="shared" si="290"/>
        <v>3.1495429728028324</v>
      </c>
      <c r="J1514" s="13">
        <f t="shared" si="284"/>
        <v>3.1475762558784295</v>
      </c>
      <c r="K1514" s="13">
        <f t="shared" si="285"/>
        <v>1.9667169244028671E-3</v>
      </c>
      <c r="L1514" s="13">
        <f t="shared" si="286"/>
        <v>0</v>
      </c>
      <c r="M1514" s="13">
        <f t="shared" si="291"/>
        <v>4.1206715193245209</v>
      </c>
      <c r="N1514" s="13">
        <f t="shared" si="287"/>
        <v>2.5548163419812031</v>
      </c>
      <c r="O1514" s="13">
        <f t="shared" si="288"/>
        <v>2.5548163419812031</v>
      </c>
      <c r="Q1514">
        <v>20.829235516080331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8.1171652902822439E-2</v>
      </c>
      <c r="G1515" s="13">
        <f t="shared" si="282"/>
        <v>0</v>
      </c>
      <c r="H1515" s="13">
        <f t="shared" si="283"/>
        <v>8.1171652902822439E-2</v>
      </c>
      <c r="I1515" s="16">
        <f t="shared" si="290"/>
        <v>8.3138369827225306E-2</v>
      </c>
      <c r="J1515" s="13">
        <f t="shared" si="284"/>
        <v>8.3138352838299553E-2</v>
      </c>
      <c r="K1515" s="13">
        <f t="shared" si="285"/>
        <v>1.6988925752303707E-8</v>
      </c>
      <c r="L1515" s="13">
        <f t="shared" si="286"/>
        <v>0</v>
      </c>
      <c r="M1515" s="13">
        <f t="shared" si="291"/>
        <v>1.5658551773433178</v>
      </c>
      <c r="N1515" s="13">
        <f t="shared" si="287"/>
        <v>0.97083020995285707</v>
      </c>
      <c r="O1515" s="13">
        <f t="shared" si="288"/>
        <v>0.97083020995285707</v>
      </c>
      <c r="Q1515">
        <v>26.228065678491191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0.2442685869194918</v>
      </c>
      <c r="G1516" s="13">
        <f t="shared" si="282"/>
        <v>0</v>
      </c>
      <c r="H1516" s="13">
        <f t="shared" si="283"/>
        <v>0.2442685869194918</v>
      </c>
      <c r="I1516" s="16">
        <f t="shared" si="290"/>
        <v>0.24426860390841754</v>
      </c>
      <c r="J1516" s="13">
        <f t="shared" si="284"/>
        <v>0.24426821921331285</v>
      </c>
      <c r="K1516" s="13">
        <f t="shared" si="285"/>
        <v>3.8469510468819301E-7</v>
      </c>
      <c r="L1516" s="13">
        <f t="shared" si="286"/>
        <v>0</v>
      </c>
      <c r="M1516" s="13">
        <f t="shared" si="291"/>
        <v>0.59502496739046074</v>
      </c>
      <c r="N1516" s="13">
        <f t="shared" si="287"/>
        <v>0.36891547978208566</v>
      </c>
      <c r="O1516" s="13">
        <f t="shared" si="288"/>
        <v>0.36891547978208566</v>
      </c>
      <c r="Q1516">
        <v>27.05245600000001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9.4582058440402328</v>
      </c>
      <c r="G1517" s="13">
        <f t="shared" si="282"/>
        <v>0</v>
      </c>
      <c r="H1517" s="13">
        <f t="shared" si="283"/>
        <v>9.4582058440402328</v>
      </c>
      <c r="I1517" s="16">
        <f t="shared" si="290"/>
        <v>9.458206228735337</v>
      </c>
      <c r="J1517" s="13">
        <f t="shared" si="284"/>
        <v>9.4286282131830177</v>
      </c>
      <c r="K1517" s="13">
        <f t="shared" si="285"/>
        <v>2.9578015552319314E-2</v>
      </c>
      <c r="L1517" s="13">
        <f t="shared" si="286"/>
        <v>0</v>
      </c>
      <c r="M1517" s="13">
        <f t="shared" si="291"/>
        <v>0.22610948760837507</v>
      </c>
      <c r="N1517" s="13">
        <f t="shared" si="287"/>
        <v>0.14018788231719254</v>
      </c>
      <c r="O1517" s="13">
        <f t="shared" si="288"/>
        <v>0.14018788231719254</v>
      </c>
      <c r="Q1517">
        <v>24.98519481557361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8.4815083762730434E-2</v>
      </c>
      <c r="G1518" s="13">
        <f t="shared" si="282"/>
        <v>0</v>
      </c>
      <c r="H1518" s="13">
        <f t="shared" si="283"/>
        <v>8.4815083762730434E-2</v>
      </c>
      <c r="I1518" s="16">
        <f t="shared" si="290"/>
        <v>0.11439309931504975</v>
      </c>
      <c r="J1518" s="13">
        <f t="shared" si="284"/>
        <v>0.11439305161683641</v>
      </c>
      <c r="K1518" s="13">
        <f t="shared" si="285"/>
        <v>4.7698213337388218E-8</v>
      </c>
      <c r="L1518" s="13">
        <f t="shared" si="286"/>
        <v>0</v>
      </c>
      <c r="M1518" s="13">
        <f t="shared" si="291"/>
        <v>8.5921605291182535E-2</v>
      </c>
      <c r="N1518" s="13">
        <f t="shared" si="287"/>
        <v>5.3271395280533172E-2</v>
      </c>
      <c r="O1518" s="13">
        <f t="shared" si="288"/>
        <v>5.3271395280533172E-2</v>
      </c>
      <c r="Q1518">
        <v>25.686179997008519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27.328327538158049</v>
      </c>
      <c r="G1519" s="13">
        <f t="shared" si="282"/>
        <v>6.4160126174498083E-4</v>
      </c>
      <c r="H1519" s="13">
        <f t="shared" si="283"/>
        <v>27.327685936896305</v>
      </c>
      <c r="I1519" s="16">
        <f t="shared" si="290"/>
        <v>27.327685984594517</v>
      </c>
      <c r="J1519" s="13">
        <f t="shared" si="284"/>
        <v>26.410346179827577</v>
      </c>
      <c r="K1519" s="13">
        <f t="shared" si="285"/>
        <v>0.91733980476693944</v>
      </c>
      <c r="L1519" s="13">
        <f t="shared" si="286"/>
        <v>0</v>
      </c>
      <c r="M1519" s="13">
        <f t="shared" si="291"/>
        <v>3.2650210010649362E-2</v>
      </c>
      <c r="N1519" s="13">
        <f t="shared" si="287"/>
        <v>2.0243130206602605E-2</v>
      </c>
      <c r="O1519" s="13">
        <f t="shared" si="288"/>
        <v>2.0884731468347587E-2</v>
      </c>
      <c r="Q1519">
        <v>22.856982008805321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99.627522331728571</v>
      </c>
      <c r="G1520" s="13">
        <f t="shared" si="282"/>
        <v>8.0838943555980745</v>
      </c>
      <c r="H1520" s="13">
        <f t="shared" si="283"/>
        <v>91.543627976130495</v>
      </c>
      <c r="I1520" s="16">
        <f t="shared" si="290"/>
        <v>92.460967780897434</v>
      </c>
      <c r="J1520" s="13">
        <f t="shared" si="284"/>
        <v>54.824719083073099</v>
      </c>
      <c r="K1520" s="13">
        <f t="shared" si="285"/>
        <v>37.636248697824335</v>
      </c>
      <c r="L1520" s="13">
        <f t="shared" si="286"/>
        <v>26.68920079037429</v>
      </c>
      <c r="M1520" s="13">
        <f t="shared" si="291"/>
        <v>26.701607870178339</v>
      </c>
      <c r="N1520" s="13">
        <f t="shared" si="287"/>
        <v>16.554996879510572</v>
      </c>
      <c r="O1520" s="13">
        <f t="shared" si="288"/>
        <v>24.638891235108645</v>
      </c>
      <c r="Q1520">
        <v>17.029124041143952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5.7808700243518931</v>
      </c>
      <c r="G1521" s="13">
        <f t="shared" si="282"/>
        <v>0</v>
      </c>
      <c r="H1521" s="13">
        <f t="shared" si="283"/>
        <v>5.7808700243518931</v>
      </c>
      <c r="I1521" s="16">
        <f t="shared" si="290"/>
        <v>16.727917931801937</v>
      </c>
      <c r="J1521" s="13">
        <f t="shared" si="284"/>
        <v>16.101973905851533</v>
      </c>
      <c r="K1521" s="13">
        <f t="shared" si="285"/>
        <v>0.62594402595040322</v>
      </c>
      <c r="L1521" s="13">
        <f t="shared" si="286"/>
        <v>0</v>
      </c>
      <c r="M1521" s="13">
        <f t="shared" si="291"/>
        <v>10.146610990667767</v>
      </c>
      <c r="N1521" s="13">
        <f t="shared" si="287"/>
        <v>6.2908988142140156</v>
      </c>
      <c r="O1521" s="13">
        <f t="shared" si="288"/>
        <v>6.2908988142140156</v>
      </c>
      <c r="Q1521">
        <v>15.086175544340319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0.27564320693182032</v>
      </c>
      <c r="G1522" s="13">
        <f t="shared" si="282"/>
        <v>0</v>
      </c>
      <c r="H1522" s="13">
        <f t="shared" si="283"/>
        <v>0.27564320693182032</v>
      </c>
      <c r="I1522" s="16">
        <f t="shared" si="290"/>
        <v>0.90158723288222353</v>
      </c>
      <c r="J1522" s="13">
        <f t="shared" si="284"/>
        <v>0.9014396193133013</v>
      </c>
      <c r="K1522" s="13">
        <f t="shared" si="285"/>
        <v>1.4761356892223354E-4</v>
      </c>
      <c r="L1522" s="13">
        <f t="shared" si="286"/>
        <v>0</v>
      </c>
      <c r="M1522" s="13">
        <f t="shared" si="291"/>
        <v>3.8557121764537516</v>
      </c>
      <c r="N1522" s="13">
        <f t="shared" si="287"/>
        <v>2.390541549401326</v>
      </c>
      <c r="O1522" s="13">
        <f t="shared" si="288"/>
        <v>2.390541549401326</v>
      </c>
      <c r="Q1522">
        <v>12.53133059354839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65.270974944693933</v>
      </c>
      <c r="G1523" s="13">
        <f t="shared" si="282"/>
        <v>4.2427359984592057</v>
      </c>
      <c r="H1523" s="13">
        <f t="shared" si="283"/>
        <v>61.02823894623473</v>
      </c>
      <c r="I1523" s="16">
        <f t="shared" si="290"/>
        <v>61.02838655980365</v>
      </c>
      <c r="J1523" s="13">
        <f t="shared" si="284"/>
        <v>42.462607325197247</v>
      </c>
      <c r="K1523" s="13">
        <f t="shared" si="285"/>
        <v>18.565779234606403</v>
      </c>
      <c r="L1523" s="13">
        <f t="shared" si="286"/>
        <v>7.4785103065711773</v>
      </c>
      <c r="M1523" s="13">
        <f t="shared" si="291"/>
        <v>8.9436809336236038</v>
      </c>
      <c r="N1523" s="13">
        <f t="shared" si="287"/>
        <v>5.5450821788466342</v>
      </c>
      <c r="O1523" s="13">
        <f t="shared" si="288"/>
        <v>9.7878181773058408</v>
      </c>
      <c r="Q1523">
        <v>15.01385030994102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13.67227305780747</v>
      </c>
      <c r="G1524" s="13">
        <f t="shared" si="282"/>
        <v>0</v>
      </c>
      <c r="H1524" s="13">
        <f t="shared" si="283"/>
        <v>13.67227305780747</v>
      </c>
      <c r="I1524" s="16">
        <f t="shared" si="290"/>
        <v>24.759541985842692</v>
      </c>
      <c r="J1524" s="13">
        <f t="shared" si="284"/>
        <v>23.208669077040209</v>
      </c>
      <c r="K1524" s="13">
        <f t="shared" si="285"/>
        <v>1.5508729088024822</v>
      </c>
      <c r="L1524" s="13">
        <f t="shared" si="286"/>
        <v>0</v>
      </c>
      <c r="M1524" s="13">
        <f t="shared" si="291"/>
        <v>3.3985987547769696</v>
      </c>
      <c r="N1524" s="13">
        <f t="shared" si="287"/>
        <v>2.1071312279617209</v>
      </c>
      <c r="O1524" s="13">
        <f t="shared" si="288"/>
        <v>2.1071312279617209</v>
      </c>
      <c r="Q1524">
        <v>16.72081616687068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41.275050403983712</v>
      </c>
      <c r="G1525" s="13">
        <f t="shared" si="282"/>
        <v>1.5599243338154432</v>
      </c>
      <c r="H1525" s="13">
        <f t="shared" si="283"/>
        <v>39.715126070168267</v>
      </c>
      <c r="I1525" s="16">
        <f t="shared" si="290"/>
        <v>41.26599897897075</v>
      </c>
      <c r="J1525" s="13">
        <f t="shared" si="284"/>
        <v>36.295670359249939</v>
      </c>
      <c r="K1525" s="13">
        <f t="shared" si="285"/>
        <v>4.9703286197208101</v>
      </c>
      <c r="L1525" s="13">
        <f t="shared" si="286"/>
        <v>0</v>
      </c>
      <c r="M1525" s="13">
        <f t="shared" si="291"/>
        <v>1.2914675268152487</v>
      </c>
      <c r="N1525" s="13">
        <f t="shared" si="287"/>
        <v>0.80070986662545418</v>
      </c>
      <c r="O1525" s="13">
        <f t="shared" si="288"/>
        <v>2.3606342004408973</v>
      </c>
      <c r="Q1525">
        <v>18.639252858443641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32.534728841298261</v>
      </c>
      <c r="G1526" s="13">
        <f t="shared" si="282"/>
        <v>0.58273186926471454</v>
      </c>
      <c r="H1526" s="13">
        <f t="shared" si="283"/>
        <v>31.951996972033545</v>
      </c>
      <c r="I1526" s="16">
        <f t="shared" si="290"/>
        <v>36.922325591754358</v>
      </c>
      <c r="J1526" s="13">
        <f t="shared" si="284"/>
        <v>34.231855780844583</v>
      </c>
      <c r="K1526" s="13">
        <f t="shared" si="285"/>
        <v>2.6904698109097751</v>
      </c>
      <c r="L1526" s="13">
        <f t="shared" si="286"/>
        <v>0</v>
      </c>
      <c r="M1526" s="13">
        <f t="shared" si="291"/>
        <v>0.4907576601897945</v>
      </c>
      <c r="N1526" s="13">
        <f t="shared" si="287"/>
        <v>0.30426974931767259</v>
      </c>
      <c r="O1526" s="13">
        <f t="shared" si="288"/>
        <v>0.88700161858238713</v>
      </c>
      <c r="Q1526">
        <v>21.18466532830772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0.13858394199800239</v>
      </c>
      <c r="G1527" s="13">
        <f t="shared" si="282"/>
        <v>0</v>
      </c>
      <c r="H1527" s="13">
        <f t="shared" si="283"/>
        <v>0.13858394199800239</v>
      </c>
      <c r="I1527" s="16">
        <f t="shared" si="290"/>
        <v>2.8290537529077775</v>
      </c>
      <c r="J1527" s="13">
        <f t="shared" si="284"/>
        <v>2.8280650318212364</v>
      </c>
      <c r="K1527" s="13">
        <f t="shared" si="285"/>
        <v>9.8872108654113333E-4</v>
      </c>
      <c r="L1527" s="13">
        <f t="shared" si="286"/>
        <v>0</v>
      </c>
      <c r="M1527" s="13">
        <f t="shared" si="291"/>
        <v>0.18648791087212191</v>
      </c>
      <c r="N1527" s="13">
        <f t="shared" si="287"/>
        <v>0.11562250474071559</v>
      </c>
      <c r="O1527" s="13">
        <f t="shared" si="288"/>
        <v>0.11562250474071559</v>
      </c>
      <c r="Q1527">
        <v>23.42441217492814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4.8937821340389667E-2</v>
      </c>
      <c r="G1528" s="13">
        <f t="shared" si="282"/>
        <v>0</v>
      </c>
      <c r="H1528" s="13">
        <f t="shared" si="283"/>
        <v>4.8937821340389667E-2</v>
      </c>
      <c r="I1528" s="16">
        <f t="shared" si="290"/>
        <v>4.9926542426930801E-2</v>
      </c>
      <c r="J1528" s="13">
        <f t="shared" si="284"/>
        <v>4.9926538868164103E-2</v>
      </c>
      <c r="K1528" s="13">
        <f t="shared" si="285"/>
        <v>3.5587666979974841E-9</v>
      </c>
      <c r="L1528" s="13">
        <f t="shared" si="286"/>
        <v>0</v>
      </c>
      <c r="M1528" s="13">
        <f t="shared" si="291"/>
        <v>7.0865406131406322E-2</v>
      </c>
      <c r="N1528" s="13">
        <f t="shared" si="287"/>
        <v>4.3936551801471921E-2</v>
      </c>
      <c r="O1528" s="13">
        <f t="shared" si="288"/>
        <v>4.3936551801471921E-2</v>
      </c>
      <c r="Q1528">
        <v>26.469508000000001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7.2832371438380497</v>
      </c>
      <c r="G1529" s="13">
        <f t="shared" si="282"/>
        <v>0</v>
      </c>
      <c r="H1529" s="13">
        <f t="shared" si="283"/>
        <v>7.2832371438380497</v>
      </c>
      <c r="I1529" s="16">
        <f t="shared" si="290"/>
        <v>7.2832371473968163</v>
      </c>
      <c r="J1529" s="13">
        <f t="shared" si="284"/>
        <v>7.2716224342353462</v>
      </c>
      <c r="K1529" s="13">
        <f t="shared" si="285"/>
        <v>1.1614713161470114E-2</v>
      </c>
      <c r="L1529" s="13">
        <f t="shared" si="286"/>
        <v>0</v>
      </c>
      <c r="M1529" s="13">
        <f t="shared" si="291"/>
        <v>2.6928854329934401E-2</v>
      </c>
      <c r="N1529" s="13">
        <f t="shared" si="287"/>
        <v>1.6695889684559328E-2</v>
      </c>
      <c r="O1529" s="13">
        <f t="shared" si="288"/>
        <v>1.6695889684559328E-2</v>
      </c>
      <c r="Q1529">
        <v>26.08942164906497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7.3399729819903534</v>
      </c>
      <c r="G1530" s="13">
        <f t="shared" si="282"/>
        <v>0</v>
      </c>
      <c r="H1530" s="13">
        <f t="shared" si="283"/>
        <v>7.3399729819903534</v>
      </c>
      <c r="I1530" s="16">
        <f t="shared" si="290"/>
        <v>7.3515876951518235</v>
      </c>
      <c r="J1530" s="13">
        <f t="shared" si="284"/>
        <v>7.3354494334403064</v>
      </c>
      <c r="K1530" s="13">
        <f t="shared" si="285"/>
        <v>1.613826171151711E-2</v>
      </c>
      <c r="L1530" s="13">
        <f t="shared" si="286"/>
        <v>0</v>
      </c>
      <c r="M1530" s="13">
        <f t="shared" si="291"/>
        <v>1.0232964645375073E-2</v>
      </c>
      <c r="N1530" s="13">
        <f t="shared" si="287"/>
        <v>6.3444380801325456E-3</v>
      </c>
      <c r="O1530" s="13">
        <f t="shared" si="288"/>
        <v>6.3444380801325456E-3</v>
      </c>
      <c r="Q1530">
        <v>23.920739867290269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1.8014884672889799</v>
      </c>
      <c r="G1531" s="13">
        <f t="shared" si="282"/>
        <v>0</v>
      </c>
      <c r="H1531" s="13">
        <f t="shared" si="283"/>
        <v>1.8014884672889799</v>
      </c>
      <c r="I1531" s="16">
        <f t="shared" si="290"/>
        <v>1.817626729000497</v>
      </c>
      <c r="J1531" s="13">
        <f t="shared" si="284"/>
        <v>1.8173208165765409</v>
      </c>
      <c r="K1531" s="13">
        <f t="shared" si="285"/>
        <v>3.0591242395616725E-4</v>
      </c>
      <c r="L1531" s="13">
        <f t="shared" si="286"/>
        <v>0</v>
      </c>
      <c r="M1531" s="13">
        <f t="shared" si="291"/>
        <v>3.8885265652425279E-3</v>
      </c>
      <c r="N1531" s="13">
        <f t="shared" si="287"/>
        <v>2.4108864704503671E-3</v>
      </c>
      <c r="O1531" s="13">
        <f t="shared" si="288"/>
        <v>2.4108864704503671E-3</v>
      </c>
      <c r="Q1531">
        <v>22.331425211460001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5.8865003650748031</v>
      </c>
      <c r="G1532" s="13">
        <f t="shared" si="282"/>
        <v>0</v>
      </c>
      <c r="H1532" s="13">
        <f t="shared" si="283"/>
        <v>5.8865003650748031</v>
      </c>
      <c r="I1532" s="16">
        <f t="shared" si="290"/>
        <v>5.8868062774987591</v>
      </c>
      <c r="J1532" s="13">
        <f t="shared" si="284"/>
        <v>5.8662513930845783</v>
      </c>
      <c r="K1532" s="13">
        <f t="shared" si="285"/>
        <v>2.0554884414180741E-2</v>
      </c>
      <c r="L1532" s="13">
        <f t="shared" si="286"/>
        <v>0</v>
      </c>
      <c r="M1532" s="13">
        <f t="shared" si="291"/>
        <v>1.4776400947921608E-3</v>
      </c>
      <c r="N1532" s="13">
        <f t="shared" si="287"/>
        <v>9.1613685877113972E-4</v>
      </c>
      <c r="O1532" s="13">
        <f t="shared" si="288"/>
        <v>9.1613685877113972E-4</v>
      </c>
      <c r="Q1532">
        <v>17.475222476806369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5.7603384552111434</v>
      </c>
      <c r="G1533" s="13">
        <f t="shared" si="282"/>
        <v>0</v>
      </c>
      <c r="H1533" s="13">
        <f t="shared" si="283"/>
        <v>5.7603384552111434</v>
      </c>
      <c r="I1533" s="16">
        <f t="shared" si="290"/>
        <v>5.7808933396253241</v>
      </c>
      <c r="J1533" s="13">
        <f t="shared" si="284"/>
        <v>5.7466907881473777</v>
      </c>
      <c r="K1533" s="13">
        <f t="shared" si="285"/>
        <v>3.4202551477946486E-2</v>
      </c>
      <c r="L1533" s="13">
        <f t="shared" si="286"/>
        <v>0</v>
      </c>
      <c r="M1533" s="13">
        <f t="shared" si="291"/>
        <v>5.6150323602102107E-4</v>
      </c>
      <c r="N1533" s="13">
        <f t="shared" si="287"/>
        <v>3.4813200633303308E-4</v>
      </c>
      <c r="O1533" s="13">
        <f t="shared" si="288"/>
        <v>3.4813200633303308E-4</v>
      </c>
      <c r="Q1533">
        <v>13.40984059354839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5.3277700244873936</v>
      </c>
      <c r="G1534" s="13">
        <f t="shared" si="282"/>
        <v>0</v>
      </c>
      <c r="H1534" s="13">
        <f t="shared" si="283"/>
        <v>5.3277700244873936</v>
      </c>
      <c r="I1534" s="16">
        <f t="shared" si="290"/>
        <v>5.36197257596534</v>
      </c>
      <c r="J1534" s="13">
        <f t="shared" si="284"/>
        <v>5.3374451676238985</v>
      </c>
      <c r="K1534" s="13">
        <f t="shared" si="285"/>
        <v>2.4527408341441514E-2</v>
      </c>
      <c r="L1534" s="13">
        <f t="shared" si="286"/>
        <v>0</v>
      </c>
      <c r="M1534" s="13">
        <f t="shared" si="291"/>
        <v>2.1337122968798799E-4</v>
      </c>
      <c r="N1534" s="13">
        <f t="shared" si="287"/>
        <v>1.3229016240655256E-4</v>
      </c>
      <c r="O1534" s="13">
        <f t="shared" si="288"/>
        <v>1.3229016240655256E-4</v>
      </c>
      <c r="Q1534">
        <v>14.19872650930817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22.983225136446009</v>
      </c>
      <c r="G1535" s="13">
        <f t="shared" si="282"/>
        <v>0</v>
      </c>
      <c r="H1535" s="13">
        <f t="shared" si="283"/>
        <v>22.983225136446009</v>
      </c>
      <c r="I1535" s="16">
        <f t="shared" si="290"/>
        <v>23.007752544787451</v>
      </c>
      <c r="J1535" s="13">
        <f t="shared" si="284"/>
        <v>21.514129138428192</v>
      </c>
      <c r="K1535" s="13">
        <f t="shared" si="285"/>
        <v>1.4936234063592586</v>
      </c>
      <c r="L1535" s="13">
        <f t="shared" si="286"/>
        <v>0</v>
      </c>
      <c r="M1535" s="13">
        <f t="shared" si="291"/>
        <v>8.1081067281435433E-5</v>
      </c>
      <c r="N1535" s="13">
        <f t="shared" si="287"/>
        <v>5.0270261714489969E-5</v>
      </c>
      <c r="O1535" s="13">
        <f t="shared" si="288"/>
        <v>5.0270261714489969E-5</v>
      </c>
      <c r="Q1535">
        <v>15.39229780630242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49.226421397757747</v>
      </c>
      <c r="G1536" s="13">
        <f t="shared" si="282"/>
        <v>2.4489099120046163</v>
      </c>
      <c r="H1536" s="13">
        <f t="shared" si="283"/>
        <v>46.777511485753131</v>
      </c>
      <c r="I1536" s="16">
        <f t="shared" si="290"/>
        <v>48.271134892112386</v>
      </c>
      <c r="J1536" s="13">
        <f t="shared" si="284"/>
        <v>37.327685671464238</v>
      </c>
      <c r="K1536" s="13">
        <f t="shared" si="285"/>
        <v>10.943449220648148</v>
      </c>
      <c r="L1536" s="13">
        <f t="shared" si="286"/>
        <v>0</v>
      </c>
      <c r="M1536" s="13">
        <f t="shared" si="291"/>
        <v>3.0810805566945464E-5</v>
      </c>
      <c r="N1536" s="13">
        <f t="shared" si="287"/>
        <v>1.9102699451506186E-5</v>
      </c>
      <c r="O1536" s="13">
        <f t="shared" si="288"/>
        <v>2.4489290147040679</v>
      </c>
      <c r="Q1536">
        <v>14.95355507230378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57.85618589905112</v>
      </c>
      <c r="G1537" s="13">
        <f t="shared" si="282"/>
        <v>3.4137417870140583</v>
      </c>
      <c r="H1537" s="13">
        <f t="shared" si="283"/>
        <v>54.442444112037059</v>
      </c>
      <c r="I1537" s="16">
        <f t="shared" si="290"/>
        <v>65.385893332685214</v>
      </c>
      <c r="J1537" s="13">
        <f t="shared" si="284"/>
        <v>47.596561852070771</v>
      </c>
      <c r="K1537" s="13">
        <f t="shared" si="285"/>
        <v>17.789331480614443</v>
      </c>
      <c r="L1537" s="13">
        <f t="shared" si="286"/>
        <v>6.6963535008589226</v>
      </c>
      <c r="M1537" s="13">
        <f t="shared" si="291"/>
        <v>6.6963652089650383</v>
      </c>
      <c r="N1537" s="13">
        <f t="shared" si="287"/>
        <v>4.1517464295583233</v>
      </c>
      <c r="O1537" s="13">
        <f t="shared" si="288"/>
        <v>7.5654882165723816</v>
      </c>
      <c r="Q1537">
        <v>17.304362425787708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13.407698032831091</v>
      </c>
      <c r="G1538" s="13">
        <f t="shared" si="282"/>
        <v>0</v>
      </c>
      <c r="H1538" s="13">
        <f t="shared" si="283"/>
        <v>13.407698032831091</v>
      </c>
      <c r="I1538" s="16">
        <f t="shared" si="290"/>
        <v>24.500676012586613</v>
      </c>
      <c r="J1538" s="13">
        <f t="shared" si="284"/>
        <v>23.544118969169247</v>
      </c>
      <c r="K1538" s="13">
        <f t="shared" si="285"/>
        <v>0.9565570434173658</v>
      </c>
      <c r="L1538" s="13">
        <f t="shared" si="286"/>
        <v>0</v>
      </c>
      <c r="M1538" s="13">
        <f t="shared" si="291"/>
        <v>2.544618779406715</v>
      </c>
      <c r="N1538" s="13">
        <f t="shared" si="287"/>
        <v>1.5776636432321633</v>
      </c>
      <c r="O1538" s="13">
        <f t="shared" si="288"/>
        <v>1.5776636432321633</v>
      </c>
      <c r="Q1538">
        <v>20.182130207166171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4.0128648627943706</v>
      </c>
      <c r="G1539" s="13">
        <f t="shared" si="282"/>
        <v>0</v>
      </c>
      <c r="H1539" s="13">
        <f t="shared" si="283"/>
        <v>4.0128648627943706</v>
      </c>
      <c r="I1539" s="16">
        <f t="shared" si="290"/>
        <v>4.9694219062117364</v>
      </c>
      <c r="J1539" s="13">
        <f t="shared" si="284"/>
        <v>4.9643078984225122</v>
      </c>
      <c r="K1539" s="13">
        <f t="shared" si="285"/>
        <v>5.1140077892242175E-3</v>
      </c>
      <c r="L1539" s="13">
        <f t="shared" si="286"/>
        <v>0</v>
      </c>
      <c r="M1539" s="13">
        <f t="shared" si="291"/>
        <v>0.96695513617455164</v>
      </c>
      <c r="N1539" s="13">
        <f t="shared" si="287"/>
        <v>0.59951218442822196</v>
      </c>
      <c r="O1539" s="13">
        <f t="shared" si="288"/>
        <v>0.59951218442822196</v>
      </c>
      <c r="Q1539">
        <v>23.750367049181062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1.951659527868969</v>
      </c>
      <c r="G1540" s="13">
        <f t="shared" si="282"/>
        <v>0</v>
      </c>
      <c r="H1540" s="13">
        <f t="shared" si="283"/>
        <v>1.951659527868969</v>
      </c>
      <c r="I1540" s="16">
        <f t="shared" si="290"/>
        <v>1.9567735356581932</v>
      </c>
      <c r="J1540" s="13">
        <f t="shared" si="284"/>
        <v>1.9565065751195667</v>
      </c>
      <c r="K1540" s="13">
        <f t="shared" si="285"/>
        <v>2.6696053862651503E-4</v>
      </c>
      <c r="L1540" s="13">
        <f t="shared" si="286"/>
        <v>0</v>
      </c>
      <c r="M1540" s="13">
        <f t="shared" si="291"/>
        <v>0.36744295174632968</v>
      </c>
      <c r="N1540" s="13">
        <f t="shared" si="287"/>
        <v>0.2278146300827244</v>
      </c>
      <c r="O1540" s="13">
        <f t="shared" si="288"/>
        <v>0.2278146300827244</v>
      </c>
      <c r="Q1540">
        <v>24.880516991839009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0.23089979821223841</v>
      </c>
      <c r="G1541" s="13">
        <f t="shared" si="282"/>
        <v>0</v>
      </c>
      <c r="H1541" s="13">
        <f t="shared" si="283"/>
        <v>0.23089979821223841</v>
      </c>
      <c r="I1541" s="16">
        <f t="shared" si="290"/>
        <v>0.23116675875086493</v>
      </c>
      <c r="J1541" s="13">
        <f t="shared" si="284"/>
        <v>0.23116636250328618</v>
      </c>
      <c r="K1541" s="13">
        <f t="shared" si="285"/>
        <v>3.9624757874889838E-7</v>
      </c>
      <c r="L1541" s="13">
        <f t="shared" si="286"/>
        <v>0</v>
      </c>
      <c r="M1541" s="13">
        <f t="shared" si="291"/>
        <v>0.13962832166360528</v>
      </c>
      <c r="N1541" s="13">
        <f t="shared" si="287"/>
        <v>8.6569559431435281E-2</v>
      </c>
      <c r="O1541" s="13">
        <f t="shared" si="288"/>
        <v>8.6569559431435281E-2</v>
      </c>
      <c r="Q1541">
        <v>25.638180000000009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10.215357719419041</v>
      </c>
      <c r="G1542" s="13">
        <f t="shared" ref="G1542:G1605" si="293">IF((F1542-$J$2)&gt;0,$I$2*(F1542-$J$2),0)</f>
        <v>0</v>
      </c>
      <c r="H1542" s="13">
        <f t="shared" ref="H1542:H1605" si="294">F1542-G1542</f>
        <v>10.215357719419041</v>
      </c>
      <c r="I1542" s="16">
        <f t="shared" si="290"/>
        <v>10.21535811566662</v>
      </c>
      <c r="J1542" s="13">
        <f t="shared" ref="J1542:J1605" si="295">I1542/SQRT(1+(I1542/($K$2*(300+(25*Q1542)+0.05*(Q1542)^3)))^2)</f>
        <v>10.175929105675378</v>
      </c>
      <c r="K1542" s="13">
        <f t="shared" ref="K1542:K1605" si="296">I1542-J1542</f>
        <v>3.942900999124177E-2</v>
      </c>
      <c r="L1542" s="13">
        <f t="shared" ref="L1542:L1605" si="297">IF(K1542&gt;$N$2,(K1542-$N$2)/$L$2,0)</f>
        <v>0</v>
      </c>
      <c r="M1542" s="13">
        <f t="shared" si="291"/>
        <v>5.3058762232170001E-2</v>
      </c>
      <c r="N1542" s="13">
        <f t="shared" ref="N1542:N1605" si="298">$M$2*M1542</f>
        <v>3.2896432583945402E-2</v>
      </c>
      <c r="O1542" s="13">
        <f t="shared" ref="O1542:O1605" si="299">N1542+G1542</f>
        <v>3.2896432583945402E-2</v>
      </c>
      <c r="Q1542">
        <v>24.572353431890111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28.494615537848389</v>
      </c>
      <c r="G1543" s="13">
        <f t="shared" si="293"/>
        <v>0.13103587069674447</v>
      </c>
      <c r="H1543" s="13">
        <f t="shared" si="294"/>
        <v>28.363579667151644</v>
      </c>
      <c r="I1543" s="16">
        <f t="shared" ref="I1543:I1606" si="301">H1543+K1542-L1542</f>
        <v>28.403008677142886</v>
      </c>
      <c r="J1543" s="13">
        <f t="shared" si="295"/>
        <v>26.795532623107519</v>
      </c>
      <c r="K1543" s="13">
        <f t="shared" si="296"/>
        <v>1.6074760540353665</v>
      </c>
      <c r="L1543" s="13">
        <f t="shared" si="297"/>
        <v>0</v>
      </c>
      <c r="M1543" s="13">
        <f t="shared" ref="M1543:M1606" si="302">L1543+M1542-N1542</f>
        <v>2.0162329648224599E-2</v>
      </c>
      <c r="N1543" s="13">
        <f t="shared" si="298"/>
        <v>1.2500644381899252E-2</v>
      </c>
      <c r="O1543" s="13">
        <f t="shared" si="299"/>
        <v>0.14353651507864371</v>
      </c>
      <c r="Q1543">
        <v>19.450997925378399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13.22814533577824</v>
      </c>
      <c r="G1544" s="13">
        <f t="shared" si="293"/>
        <v>0</v>
      </c>
      <c r="H1544" s="13">
        <f t="shared" si="294"/>
        <v>13.22814533577824</v>
      </c>
      <c r="I1544" s="16">
        <f t="shared" si="301"/>
        <v>14.835621389813607</v>
      </c>
      <c r="J1544" s="13">
        <f t="shared" si="295"/>
        <v>14.488701555560139</v>
      </c>
      <c r="K1544" s="13">
        <f t="shared" si="296"/>
        <v>0.34691983425346784</v>
      </c>
      <c r="L1544" s="13">
        <f t="shared" si="297"/>
        <v>0</v>
      </c>
      <c r="M1544" s="13">
        <f t="shared" si="302"/>
        <v>7.6616852663253469E-3</v>
      </c>
      <c r="N1544" s="13">
        <f t="shared" si="298"/>
        <v>4.7502448651217154E-3</v>
      </c>
      <c r="O1544" s="13">
        <f t="shared" si="299"/>
        <v>4.7502448651217154E-3</v>
      </c>
      <c r="Q1544">
        <v>16.883755846055269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47.756529693760463</v>
      </c>
      <c r="G1545" s="13">
        <f t="shared" si="293"/>
        <v>2.2845718969155633</v>
      </c>
      <c r="H1545" s="13">
        <f t="shared" si="294"/>
        <v>45.471957796844897</v>
      </c>
      <c r="I1545" s="16">
        <f t="shared" si="301"/>
        <v>45.818877631098367</v>
      </c>
      <c r="J1545" s="13">
        <f t="shared" si="295"/>
        <v>34.126907153678346</v>
      </c>
      <c r="K1545" s="13">
        <f t="shared" si="296"/>
        <v>11.691970477420021</v>
      </c>
      <c r="L1545" s="13">
        <f t="shared" si="297"/>
        <v>0.55415992632202604</v>
      </c>
      <c r="M1545" s="13">
        <f t="shared" si="302"/>
        <v>0.55707136672322966</v>
      </c>
      <c r="N1545" s="13">
        <f t="shared" si="298"/>
        <v>0.3453842473684024</v>
      </c>
      <c r="O1545" s="13">
        <f t="shared" si="299"/>
        <v>2.6299561442839656</v>
      </c>
      <c r="Q1545">
        <v>12.91605459354839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65.148845431523114</v>
      </c>
      <c r="G1546" s="13">
        <f t="shared" si="293"/>
        <v>4.2290815763519829</v>
      </c>
      <c r="H1546" s="13">
        <f t="shared" si="294"/>
        <v>60.919763855171134</v>
      </c>
      <c r="I1546" s="16">
        <f t="shared" si="301"/>
        <v>72.057574406269126</v>
      </c>
      <c r="J1546" s="13">
        <f t="shared" si="295"/>
        <v>42.727517562617656</v>
      </c>
      <c r="K1546" s="13">
        <f t="shared" si="296"/>
        <v>29.330056843651469</v>
      </c>
      <c r="L1546" s="13">
        <f t="shared" si="297"/>
        <v>18.321935311285433</v>
      </c>
      <c r="M1546" s="13">
        <f t="shared" si="302"/>
        <v>18.533622430640257</v>
      </c>
      <c r="N1546" s="13">
        <f t="shared" si="298"/>
        <v>11.49084590699696</v>
      </c>
      <c r="O1546" s="13">
        <f t="shared" si="299"/>
        <v>15.719927483348943</v>
      </c>
      <c r="Q1546">
        <v>13.45248321973799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58.177086186215007</v>
      </c>
      <c r="G1547" s="13">
        <f t="shared" si="293"/>
        <v>3.4496193391429721</v>
      </c>
      <c r="H1547" s="13">
        <f t="shared" si="294"/>
        <v>54.727466847072037</v>
      </c>
      <c r="I1547" s="16">
        <f t="shared" si="301"/>
        <v>65.735588379438084</v>
      </c>
      <c r="J1547" s="13">
        <f t="shared" si="295"/>
        <v>43.730200422333432</v>
      </c>
      <c r="K1547" s="13">
        <f t="shared" si="296"/>
        <v>22.005387957104652</v>
      </c>
      <c r="L1547" s="13">
        <f t="shared" si="297"/>
        <v>10.943409725054265</v>
      </c>
      <c r="M1547" s="13">
        <f t="shared" si="302"/>
        <v>17.986186248697564</v>
      </c>
      <c r="N1547" s="13">
        <f t="shared" si="298"/>
        <v>11.151435474192489</v>
      </c>
      <c r="O1547" s="13">
        <f t="shared" si="299"/>
        <v>14.601054813335461</v>
      </c>
      <c r="Q1547">
        <v>14.87979217712838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117.8984024462611</v>
      </c>
      <c r="G1548" s="13">
        <f t="shared" si="293"/>
        <v>10.126629996453062</v>
      </c>
      <c r="H1548" s="13">
        <f t="shared" si="294"/>
        <v>107.77177244980804</v>
      </c>
      <c r="I1548" s="16">
        <f t="shared" si="301"/>
        <v>118.83375068185842</v>
      </c>
      <c r="J1548" s="13">
        <f t="shared" si="295"/>
        <v>52.056320548613094</v>
      </c>
      <c r="K1548" s="13">
        <f t="shared" si="296"/>
        <v>66.777430133245332</v>
      </c>
      <c r="L1548" s="13">
        <f t="shared" si="297"/>
        <v>56.044651004537926</v>
      </c>
      <c r="M1548" s="13">
        <f t="shared" si="302"/>
        <v>62.879401779043</v>
      </c>
      <c r="N1548" s="13">
        <f t="shared" si="298"/>
        <v>38.98522910300666</v>
      </c>
      <c r="O1548" s="13">
        <f t="shared" si="299"/>
        <v>49.111859099459721</v>
      </c>
      <c r="Q1548">
        <v>14.716253226440781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0.42142857099999997</v>
      </c>
      <c r="G1549" s="13">
        <f t="shared" si="293"/>
        <v>0</v>
      </c>
      <c r="H1549" s="13">
        <f t="shared" si="294"/>
        <v>0.42142857099999997</v>
      </c>
      <c r="I1549" s="16">
        <f t="shared" si="301"/>
        <v>11.154207699707413</v>
      </c>
      <c r="J1549" s="13">
        <f t="shared" si="295"/>
        <v>11.056154514588068</v>
      </c>
      <c r="K1549" s="13">
        <f t="shared" si="296"/>
        <v>9.8053185119345798E-2</v>
      </c>
      <c r="L1549" s="13">
        <f t="shared" si="297"/>
        <v>0</v>
      </c>
      <c r="M1549" s="13">
        <f t="shared" si="302"/>
        <v>23.894172676036341</v>
      </c>
      <c r="N1549" s="13">
        <f t="shared" si="298"/>
        <v>14.814387059142531</v>
      </c>
      <c r="O1549" s="13">
        <f t="shared" si="299"/>
        <v>14.814387059142531</v>
      </c>
      <c r="Q1549">
        <v>19.92701783764959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3.6781266671445789</v>
      </c>
      <c r="G1550" s="13">
        <f t="shared" si="293"/>
        <v>0</v>
      </c>
      <c r="H1550" s="13">
        <f t="shared" si="294"/>
        <v>3.6781266671445789</v>
      </c>
      <c r="I1550" s="16">
        <f t="shared" si="301"/>
        <v>3.7761798522639247</v>
      </c>
      <c r="J1550" s="13">
        <f t="shared" si="295"/>
        <v>3.7729214280026451</v>
      </c>
      <c r="K1550" s="13">
        <f t="shared" si="296"/>
        <v>3.2584242612796466E-3</v>
      </c>
      <c r="L1550" s="13">
        <f t="shared" si="297"/>
        <v>0</v>
      </c>
      <c r="M1550" s="13">
        <f t="shared" si="302"/>
        <v>9.07978561689381</v>
      </c>
      <c r="N1550" s="13">
        <f t="shared" si="298"/>
        <v>5.6294670824741626</v>
      </c>
      <c r="O1550" s="13">
        <f t="shared" si="299"/>
        <v>5.6294670824741626</v>
      </c>
      <c r="Q1550">
        <v>21.10570055182362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11.980602770645341</v>
      </c>
      <c r="G1551" s="13">
        <f t="shared" si="293"/>
        <v>0</v>
      </c>
      <c r="H1551" s="13">
        <f t="shared" si="294"/>
        <v>11.980602770645341</v>
      </c>
      <c r="I1551" s="16">
        <f t="shared" si="301"/>
        <v>11.98386119490662</v>
      </c>
      <c r="J1551" s="13">
        <f t="shared" si="295"/>
        <v>11.9029734059283</v>
      </c>
      <c r="K1551" s="13">
        <f t="shared" si="296"/>
        <v>8.0887788978319719E-2</v>
      </c>
      <c r="L1551" s="13">
        <f t="shared" si="297"/>
        <v>0</v>
      </c>
      <c r="M1551" s="13">
        <f t="shared" si="302"/>
        <v>3.4503185344196474</v>
      </c>
      <c r="N1551" s="13">
        <f t="shared" si="298"/>
        <v>2.1391974913401812</v>
      </c>
      <c r="O1551" s="13">
        <f t="shared" si="299"/>
        <v>2.1391974913401812</v>
      </c>
      <c r="Q1551">
        <v>22.83279238979372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0.37249195552042541</v>
      </c>
      <c r="G1552" s="13">
        <f t="shared" si="293"/>
        <v>0</v>
      </c>
      <c r="H1552" s="13">
        <f t="shared" si="294"/>
        <v>0.37249195552042541</v>
      </c>
      <c r="I1552" s="16">
        <f t="shared" si="301"/>
        <v>0.45337974449874513</v>
      </c>
      <c r="J1552" s="13">
        <f t="shared" si="295"/>
        <v>0.45337671066522262</v>
      </c>
      <c r="K1552" s="13">
        <f t="shared" si="296"/>
        <v>3.0338335225144064E-6</v>
      </c>
      <c r="L1552" s="13">
        <f t="shared" si="297"/>
        <v>0</v>
      </c>
      <c r="M1552" s="13">
        <f t="shared" si="302"/>
        <v>1.3111210430794662</v>
      </c>
      <c r="N1552" s="13">
        <f t="shared" si="298"/>
        <v>0.81289504670926904</v>
      </c>
      <c r="O1552" s="13">
        <f t="shared" si="299"/>
        <v>0.81289504670926904</v>
      </c>
      <c r="Q1552">
        <v>25.53159003635384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0.31473551951985329</v>
      </c>
      <c r="G1553" s="13">
        <f t="shared" si="293"/>
        <v>0</v>
      </c>
      <c r="H1553" s="13">
        <f t="shared" si="294"/>
        <v>0.31473551951985329</v>
      </c>
      <c r="I1553" s="16">
        <f t="shared" si="301"/>
        <v>0.31473855335337581</v>
      </c>
      <c r="J1553" s="13">
        <f t="shared" si="295"/>
        <v>0.31473770776872867</v>
      </c>
      <c r="K1553" s="13">
        <f t="shared" si="296"/>
        <v>8.4558464713557768E-7</v>
      </c>
      <c r="L1553" s="13">
        <f t="shared" si="297"/>
        <v>0</v>
      </c>
      <c r="M1553" s="13">
        <f t="shared" si="302"/>
        <v>0.49822599637019716</v>
      </c>
      <c r="N1553" s="13">
        <f t="shared" si="298"/>
        <v>0.30890011774952225</v>
      </c>
      <c r="O1553" s="13">
        <f t="shared" si="299"/>
        <v>0.30890011774952225</v>
      </c>
      <c r="Q1553">
        <v>26.85452200000001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0.6202920162962372</v>
      </c>
      <c r="G1554" s="13">
        <f t="shared" si="293"/>
        <v>0</v>
      </c>
      <c r="H1554" s="13">
        <f t="shared" si="294"/>
        <v>0.6202920162962372</v>
      </c>
      <c r="I1554" s="16">
        <f t="shared" si="301"/>
        <v>0.62029286188088428</v>
      </c>
      <c r="J1554" s="13">
        <f t="shared" si="295"/>
        <v>0.62028220155754243</v>
      </c>
      <c r="K1554" s="13">
        <f t="shared" si="296"/>
        <v>1.0660323341848965E-5</v>
      </c>
      <c r="L1554" s="13">
        <f t="shared" si="297"/>
        <v>0</v>
      </c>
      <c r="M1554" s="13">
        <f t="shared" si="302"/>
        <v>0.1893258786206749</v>
      </c>
      <c r="N1554" s="13">
        <f t="shared" si="298"/>
        <v>0.11738204474481843</v>
      </c>
      <c r="O1554" s="13">
        <f t="shared" si="299"/>
        <v>0.11738204474481843</v>
      </c>
      <c r="Q1554">
        <v>23.266841618325429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20.391197278538829</v>
      </c>
      <c r="G1555" s="13">
        <f t="shared" si="293"/>
        <v>0</v>
      </c>
      <c r="H1555" s="13">
        <f t="shared" si="294"/>
        <v>20.391197278538829</v>
      </c>
      <c r="I1555" s="16">
        <f t="shared" si="301"/>
        <v>20.39120793886217</v>
      </c>
      <c r="J1555" s="13">
        <f t="shared" si="295"/>
        <v>19.966181495956882</v>
      </c>
      <c r="K1555" s="13">
        <f t="shared" si="296"/>
        <v>0.42502644290528835</v>
      </c>
      <c r="L1555" s="13">
        <f t="shared" si="297"/>
        <v>0</v>
      </c>
      <c r="M1555" s="13">
        <f t="shared" si="302"/>
        <v>7.1943833875856469E-2</v>
      </c>
      <c r="N1555" s="13">
        <f t="shared" si="298"/>
        <v>4.4605177003031009E-2</v>
      </c>
      <c r="O1555" s="13">
        <f t="shared" si="299"/>
        <v>4.4605177003031009E-2</v>
      </c>
      <c r="Q1555">
        <v>22.223046125921261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9.3145007258834465</v>
      </c>
      <c r="G1556" s="13">
        <f t="shared" si="293"/>
        <v>0</v>
      </c>
      <c r="H1556" s="13">
        <f t="shared" si="294"/>
        <v>9.3145007258834465</v>
      </c>
      <c r="I1556" s="16">
        <f t="shared" si="301"/>
        <v>9.7395271687887348</v>
      </c>
      <c r="J1556" s="13">
        <f t="shared" si="295"/>
        <v>9.6444470828965692</v>
      </c>
      <c r="K1556" s="13">
        <f t="shared" si="296"/>
        <v>9.5080085892165656E-2</v>
      </c>
      <c r="L1556" s="13">
        <f t="shared" si="297"/>
        <v>0</v>
      </c>
      <c r="M1556" s="13">
        <f t="shared" si="302"/>
        <v>2.7338656872825461E-2</v>
      </c>
      <c r="N1556" s="13">
        <f t="shared" si="298"/>
        <v>1.6949967261151784E-2</v>
      </c>
      <c r="O1556" s="13">
        <f t="shared" si="299"/>
        <v>1.6949967261151784E-2</v>
      </c>
      <c r="Q1556">
        <v>17.257807790796559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16.55052361343029</v>
      </c>
      <c r="G1557" s="13">
        <f t="shared" si="293"/>
        <v>0</v>
      </c>
      <c r="H1557" s="13">
        <f t="shared" si="294"/>
        <v>16.55052361343029</v>
      </c>
      <c r="I1557" s="16">
        <f t="shared" si="301"/>
        <v>16.645603699322457</v>
      </c>
      <c r="J1557" s="13">
        <f t="shared" si="295"/>
        <v>15.840382440442186</v>
      </c>
      <c r="K1557" s="13">
        <f t="shared" si="296"/>
        <v>0.80522125888027141</v>
      </c>
      <c r="L1557" s="13">
        <f t="shared" si="297"/>
        <v>0</v>
      </c>
      <c r="M1557" s="13">
        <f t="shared" si="302"/>
        <v>1.0388689611673677E-2</v>
      </c>
      <c r="N1557" s="13">
        <f t="shared" si="298"/>
        <v>6.4409875592376792E-3</v>
      </c>
      <c r="O1557" s="13">
        <f t="shared" si="299"/>
        <v>6.4409875592376792E-3</v>
      </c>
      <c r="Q1557">
        <v>13.03235209354839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7.6538937789690564</v>
      </c>
      <c r="G1558" s="13">
        <f t="shared" si="293"/>
        <v>0</v>
      </c>
      <c r="H1558" s="13">
        <f t="shared" si="294"/>
        <v>7.6538937789690564</v>
      </c>
      <c r="I1558" s="16">
        <f t="shared" si="301"/>
        <v>8.4591150378493278</v>
      </c>
      <c r="J1558" s="13">
        <f t="shared" si="295"/>
        <v>8.343520834729496</v>
      </c>
      <c r="K1558" s="13">
        <f t="shared" si="296"/>
        <v>0.11559420311983182</v>
      </c>
      <c r="L1558" s="13">
        <f t="shared" si="297"/>
        <v>0</v>
      </c>
      <c r="M1558" s="13">
        <f t="shared" si="302"/>
        <v>3.9477020524359974E-3</v>
      </c>
      <c r="N1558" s="13">
        <f t="shared" si="298"/>
        <v>2.4475752725103181E-3</v>
      </c>
      <c r="O1558" s="13">
        <f t="shared" si="299"/>
        <v>2.4475752725103181E-3</v>
      </c>
      <c r="Q1558">
        <v>12.77194602407417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86.269657369335732</v>
      </c>
      <c r="G1559" s="13">
        <f t="shared" si="293"/>
        <v>6.5904475882086713</v>
      </c>
      <c r="H1559" s="13">
        <f t="shared" si="294"/>
        <v>79.679209781127057</v>
      </c>
      <c r="I1559" s="16">
        <f t="shared" si="301"/>
        <v>79.794803984246883</v>
      </c>
      <c r="J1559" s="13">
        <f t="shared" si="295"/>
        <v>46.597961832930672</v>
      </c>
      <c r="K1559" s="13">
        <f t="shared" si="296"/>
        <v>33.196842151316211</v>
      </c>
      <c r="L1559" s="13">
        <f t="shared" si="297"/>
        <v>22.217152251599298</v>
      </c>
      <c r="M1559" s="13">
        <f t="shared" si="302"/>
        <v>22.218652378379225</v>
      </c>
      <c r="N1559" s="13">
        <f t="shared" si="298"/>
        <v>13.77556447459512</v>
      </c>
      <c r="O1559" s="13">
        <f t="shared" si="299"/>
        <v>20.36601206280379</v>
      </c>
      <c r="Q1559">
        <v>14.59001333933737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35.990819523430638</v>
      </c>
      <c r="G1560" s="13">
        <f t="shared" si="293"/>
        <v>0.96913250077032309</v>
      </c>
      <c r="H1560" s="13">
        <f t="shared" si="294"/>
        <v>35.021687022660316</v>
      </c>
      <c r="I1560" s="16">
        <f t="shared" si="301"/>
        <v>46.001376922377219</v>
      </c>
      <c r="J1560" s="13">
        <f t="shared" si="295"/>
        <v>35.376712939196509</v>
      </c>
      <c r="K1560" s="13">
        <f t="shared" si="296"/>
        <v>10.62466398318071</v>
      </c>
      <c r="L1560" s="13">
        <f t="shared" si="297"/>
        <v>0</v>
      </c>
      <c r="M1560" s="13">
        <f t="shared" si="302"/>
        <v>8.4430879037841056</v>
      </c>
      <c r="N1560" s="13">
        <f t="shared" si="298"/>
        <v>5.2347145003461453</v>
      </c>
      <c r="O1560" s="13">
        <f t="shared" si="299"/>
        <v>6.2038470011164684</v>
      </c>
      <c r="Q1560">
        <v>14.063086069626889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59.227049348585503</v>
      </c>
      <c r="G1561" s="13">
        <f t="shared" si="293"/>
        <v>3.5670081655111701</v>
      </c>
      <c r="H1561" s="13">
        <f t="shared" si="294"/>
        <v>55.660041183074334</v>
      </c>
      <c r="I1561" s="16">
        <f t="shared" si="301"/>
        <v>66.284705166255037</v>
      </c>
      <c r="J1561" s="13">
        <f t="shared" si="295"/>
        <v>47.302394452533939</v>
      </c>
      <c r="K1561" s="13">
        <f t="shared" si="296"/>
        <v>18.982310713721098</v>
      </c>
      <c r="L1561" s="13">
        <f t="shared" si="297"/>
        <v>7.8981044511970691</v>
      </c>
      <c r="M1561" s="13">
        <f t="shared" si="302"/>
        <v>11.106477854635029</v>
      </c>
      <c r="N1561" s="13">
        <f t="shared" si="298"/>
        <v>6.8860162698737177</v>
      </c>
      <c r="O1561" s="13">
        <f t="shared" si="299"/>
        <v>10.453024435384888</v>
      </c>
      <c r="Q1561">
        <v>16.911587491146921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18.215915960593001</v>
      </c>
      <c r="G1562" s="13">
        <f t="shared" si="293"/>
        <v>0</v>
      </c>
      <c r="H1562" s="13">
        <f t="shared" si="294"/>
        <v>18.215915960593001</v>
      </c>
      <c r="I1562" s="16">
        <f t="shared" si="301"/>
        <v>29.300122223117029</v>
      </c>
      <c r="J1562" s="13">
        <f t="shared" si="295"/>
        <v>27.654168071170815</v>
      </c>
      <c r="K1562" s="13">
        <f t="shared" si="296"/>
        <v>1.6459541519462135</v>
      </c>
      <c r="L1562" s="13">
        <f t="shared" si="297"/>
        <v>0</v>
      </c>
      <c r="M1562" s="13">
        <f t="shared" si="302"/>
        <v>4.2204615847613116</v>
      </c>
      <c r="N1562" s="13">
        <f t="shared" si="298"/>
        <v>2.6166861825520131</v>
      </c>
      <c r="O1562" s="13">
        <f t="shared" si="299"/>
        <v>2.6166861825520131</v>
      </c>
      <c r="Q1562">
        <v>19.94729510041746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6.0595914306103973</v>
      </c>
      <c r="G1563" s="13">
        <f t="shared" si="293"/>
        <v>0</v>
      </c>
      <c r="H1563" s="13">
        <f t="shared" si="294"/>
        <v>6.0595914306103973</v>
      </c>
      <c r="I1563" s="16">
        <f t="shared" si="301"/>
        <v>7.7055455825566108</v>
      </c>
      <c r="J1563" s="13">
        <f t="shared" si="295"/>
        <v>7.6814610914918307</v>
      </c>
      <c r="K1563" s="13">
        <f t="shared" si="296"/>
        <v>2.4084491064780167E-2</v>
      </c>
      <c r="L1563" s="13">
        <f t="shared" si="297"/>
        <v>0</v>
      </c>
      <c r="M1563" s="13">
        <f t="shared" si="302"/>
        <v>1.6037754022092985</v>
      </c>
      <c r="N1563" s="13">
        <f t="shared" si="298"/>
        <v>0.99434074936976502</v>
      </c>
      <c r="O1563" s="13">
        <f t="shared" si="299"/>
        <v>0.99434074936976502</v>
      </c>
      <c r="Q1563">
        <v>22.06750591748105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0.21269535189489919</v>
      </c>
      <c r="G1564" s="13">
        <f t="shared" si="293"/>
        <v>0</v>
      </c>
      <c r="H1564" s="13">
        <f t="shared" si="294"/>
        <v>0.21269535189489919</v>
      </c>
      <c r="I1564" s="16">
        <f t="shared" si="301"/>
        <v>0.23677984295967935</v>
      </c>
      <c r="J1564" s="13">
        <f t="shared" si="295"/>
        <v>0.23677937862127585</v>
      </c>
      <c r="K1564" s="13">
        <f t="shared" si="296"/>
        <v>4.6433840350523781E-7</v>
      </c>
      <c r="L1564" s="13">
        <f t="shared" si="297"/>
        <v>0</v>
      </c>
      <c r="M1564" s="13">
        <f t="shared" si="302"/>
        <v>0.60943465283953346</v>
      </c>
      <c r="N1564" s="13">
        <f t="shared" si="298"/>
        <v>0.37784948476051072</v>
      </c>
      <c r="O1564" s="13">
        <f t="shared" si="299"/>
        <v>0.37784948476051072</v>
      </c>
      <c r="Q1564">
        <v>25.014672000000012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0.485714286</v>
      </c>
      <c r="G1565" s="13">
        <f t="shared" si="293"/>
        <v>0</v>
      </c>
      <c r="H1565" s="13">
        <f t="shared" si="294"/>
        <v>0.485714286</v>
      </c>
      <c r="I1565" s="16">
        <f t="shared" si="301"/>
        <v>0.4857147503384035</v>
      </c>
      <c r="J1565" s="13">
        <f t="shared" si="295"/>
        <v>0.48571032440079409</v>
      </c>
      <c r="K1565" s="13">
        <f t="shared" si="296"/>
        <v>4.4259376094091252E-6</v>
      </c>
      <c r="L1565" s="13">
        <f t="shared" si="297"/>
        <v>0</v>
      </c>
      <c r="M1565" s="13">
        <f t="shared" si="302"/>
        <v>0.23158516807902274</v>
      </c>
      <c r="N1565" s="13">
        <f t="shared" si="298"/>
        <v>0.14358280420899411</v>
      </c>
      <c r="O1565" s="13">
        <f t="shared" si="299"/>
        <v>0.14358280420899411</v>
      </c>
      <c r="Q1565">
        <v>24.30377311341185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4.0225512350703756</v>
      </c>
      <c r="G1566" s="13">
        <f t="shared" si="293"/>
        <v>0</v>
      </c>
      <c r="H1566" s="13">
        <f t="shared" si="294"/>
        <v>4.0225512350703756</v>
      </c>
      <c r="I1566" s="16">
        <f t="shared" si="301"/>
        <v>4.0225556610079849</v>
      </c>
      <c r="J1566" s="13">
        <f t="shared" si="295"/>
        <v>4.0191903979653443</v>
      </c>
      <c r="K1566" s="13">
        <f t="shared" si="296"/>
        <v>3.3652630426406205E-3</v>
      </c>
      <c r="L1566" s="13">
        <f t="shared" si="297"/>
        <v>0</v>
      </c>
      <c r="M1566" s="13">
        <f t="shared" si="302"/>
        <v>8.8002363870028633E-2</v>
      </c>
      <c r="N1566" s="13">
        <f t="shared" si="298"/>
        <v>5.4561465599417755E-2</v>
      </c>
      <c r="O1566" s="13">
        <f t="shared" si="299"/>
        <v>5.4561465599417755E-2</v>
      </c>
      <c r="Q1566">
        <v>22.2193744553465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5.8873579159634764</v>
      </c>
      <c r="G1567" s="13">
        <f t="shared" si="293"/>
        <v>0</v>
      </c>
      <c r="H1567" s="13">
        <f t="shared" si="294"/>
        <v>5.8873579159634764</v>
      </c>
      <c r="I1567" s="16">
        <f t="shared" si="301"/>
        <v>5.890723179006117</v>
      </c>
      <c r="J1567" s="13">
        <f t="shared" si="295"/>
        <v>5.8783917973395452</v>
      </c>
      <c r="K1567" s="13">
        <f t="shared" si="296"/>
        <v>1.2331381666571772E-2</v>
      </c>
      <c r="L1567" s="13">
        <f t="shared" si="297"/>
        <v>0</v>
      </c>
      <c r="M1567" s="13">
        <f t="shared" si="302"/>
        <v>3.3440898270610878E-2</v>
      </c>
      <c r="N1567" s="13">
        <f t="shared" si="298"/>
        <v>2.0733356927778744E-2</v>
      </c>
      <c r="O1567" s="13">
        <f t="shared" si="299"/>
        <v>2.0733356927778744E-2</v>
      </c>
      <c r="Q1567">
        <v>21.11449986720617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9.2748345575525217</v>
      </c>
      <c r="G1568" s="13">
        <f t="shared" si="293"/>
        <v>0</v>
      </c>
      <c r="H1568" s="13">
        <f t="shared" si="294"/>
        <v>9.2748345575525217</v>
      </c>
      <c r="I1568" s="16">
        <f t="shared" si="301"/>
        <v>9.2871659392190935</v>
      </c>
      <c r="J1568" s="13">
        <f t="shared" si="295"/>
        <v>9.207658476777155</v>
      </c>
      <c r="K1568" s="13">
        <f t="shared" si="296"/>
        <v>7.9507462441938515E-2</v>
      </c>
      <c r="L1568" s="13">
        <f t="shared" si="297"/>
        <v>0</v>
      </c>
      <c r="M1568" s="13">
        <f t="shared" si="302"/>
        <v>1.2707541342832133E-2</v>
      </c>
      <c r="N1568" s="13">
        <f t="shared" si="298"/>
        <v>7.8786756325559225E-3</v>
      </c>
      <c r="O1568" s="13">
        <f t="shared" si="299"/>
        <v>7.8786756325559225E-3</v>
      </c>
      <c r="Q1568">
        <v>17.527307213906031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31.454173659101201</v>
      </c>
      <c r="G1569" s="13">
        <f t="shared" si="293"/>
        <v>0.46192276927894932</v>
      </c>
      <c r="H1569" s="13">
        <f t="shared" si="294"/>
        <v>30.992250889822252</v>
      </c>
      <c r="I1569" s="16">
        <f t="shared" si="301"/>
        <v>31.07175835226419</v>
      </c>
      <c r="J1569" s="13">
        <f t="shared" si="295"/>
        <v>27.509808945636411</v>
      </c>
      <c r="K1569" s="13">
        <f t="shared" si="296"/>
        <v>3.5619494066277788</v>
      </c>
      <c r="L1569" s="13">
        <f t="shared" si="297"/>
        <v>0</v>
      </c>
      <c r="M1569" s="13">
        <f t="shared" si="302"/>
        <v>4.828865710276211E-3</v>
      </c>
      <c r="N1569" s="13">
        <f t="shared" si="298"/>
        <v>2.9938967403712506E-3</v>
      </c>
      <c r="O1569" s="13">
        <f t="shared" si="299"/>
        <v>0.46491666601932058</v>
      </c>
      <c r="Q1569">
        <v>15.02702189434766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21.52609280753309</v>
      </c>
      <c r="G1570" s="13">
        <f t="shared" si="293"/>
        <v>0</v>
      </c>
      <c r="H1570" s="13">
        <f t="shared" si="294"/>
        <v>21.52609280753309</v>
      </c>
      <c r="I1570" s="16">
        <f t="shared" si="301"/>
        <v>25.088042214160868</v>
      </c>
      <c r="J1570" s="13">
        <f t="shared" si="295"/>
        <v>22.576034036578417</v>
      </c>
      <c r="K1570" s="13">
        <f t="shared" si="296"/>
        <v>2.5120081775824517</v>
      </c>
      <c r="L1570" s="13">
        <f t="shared" si="297"/>
        <v>0</v>
      </c>
      <c r="M1570" s="13">
        <f t="shared" si="302"/>
        <v>1.8349689699049604E-3</v>
      </c>
      <c r="N1570" s="13">
        <f t="shared" si="298"/>
        <v>1.1376807613410753E-3</v>
      </c>
      <c r="O1570" s="13">
        <f t="shared" si="299"/>
        <v>1.1376807613410753E-3</v>
      </c>
      <c r="Q1570">
        <v>13.091087593548391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53.872310843827847</v>
      </c>
      <c r="G1571" s="13">
        <f t="shared" si="293"/>
        <v>2.9683333823283529</v>
      </c>
      <c r="H1571" s="13">
        <f t="shared" si="294"/>
        <v>50.903977461499494</v>
      </c>
      <c r="I1571" s="16">
        <f t="shared" si="301"/>
        <v>53.415985639081946</v>
      </c>
      <c r="J1571" s="13">
        <f t="shared" si="295"/>
        <v>37.763598820027958</v>
      </c>
      <c r="K1571" s="13">
        <f t="shared" si="296"/>
        <v>15.652386819053987</v>
      </c>
      <c r="L1571" s="13">
        <f t="shared" si="297"/>
        <v>4.5436963492648053</v>
      </c>
      <c r="M1571" s="13">
        <f t="shared" si="302"/>
        <v>4.5443936374733687</v>
      </c>
      <c r="N1571" s="13">
        <f t="shared" si="298"/>
        <v>2.8175240552334886</v>
      </c>
      <c r="O1571" s="13">
        <f t="shared" si="299"/>
        <v>5.785857437561841</v>
      </c>
      <c r="Q1571">
        <v>13.54340715940422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27.074419406781161</v>
      </c>
      <c r="G1572" s="13">
        <f t="shared" si="293"/>
        <v>0</v>
      </c>
      <c r="H1572" s="13">
        <f t="shared" si="294"/>
        <v>27.074419406781161</v>
      </c>
      <c r="I1572" s="16">
        <f t="shared" si="301"/>
        <v>38.183109876570342</v>
      </c>
      <c r="J1572" s="13">
        <f t="shared" si="295"/>
        <v>31.606373858151752</v>
      </c>
      <c r="K1572" s="13">
        <f t="shared" si="296"/>
        <v>6.5767360184185897</v>
      </c>
      <c r="L1572" s="13">
        <f t="shared" si="297"/>
        <v>0</v>
      </c>
      <c r="M1572" s="13">
        <f t="shared" si="302"/>
        <v>1.7268695822398801</v>
      </c>
      <c r="N1572" s="13">
        <f t="shared" si="298"/>
        <v>1.0706591409887256</v>
      </c>
      <c r="O1572" s="13">
        <f t="shared" si="299"/>
        <v>1.0706591409887256</v>
      </c>
      <c r="Q1572">
        <v>14.31822015381973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21.508462492434109</v>
      </c>
      <c r="G1573" s="13">
        <f t="shared" si="293"/>
        <v>0</v>
      </c>
      <c r="H1573" s="13">
        <f t="shared" si="294"/>
        <v>21.508462492434109</v>
      </c>
      <c r="I1573" s="16">
        <f t="shared" si="301"/>
        <v>28.085198510852699</v>
      </c>
      <c r="J1573" s="13">
        <f t="shared" si="295"/>
        <v>26.43393095246665</v>
      </c>
      <c r="K1573" s="13">
        <f t="shared" si="296"/>
        <v>1.6512675583860492</v>
      </c>
      <c r="L1573" s="13">
        <f t="shared" si="297"/>
        <v>0</v>
      </c>
      <c r="M1573" s="13">
        <f t="shared" si="302"/>
        <v>0.65621044125115446</v>
      </c>
      <c r="N1573" s="13">
        <f t="shared" si="298"/>
        <v>0.40685047357571574</v>
      </c>
      <c r="O1573" s="13">
        <f t="shared" si="299"/>
        <v>0.40685047357571574</v>
      </c>
      <c r="Q1573">
        <v>18.99790710132698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8.3073558038223219</v>
      </c>
      <c r="G1574" s="13">
        <f t="shared" si="293"/>
        <v>0</v>
      </c>
      <c r="H1574" s="13">
        <f t="shared" si="294"/>
        <v>8.3073558038223219</v>
      </c>
      <c r="I1574" s="16">
        <f t="shared" si="301"/>
        <v>9.9586233622083711</v>
      </c>
      <c r="J1574" s="13">
        <f t="shared" si="295"/>
        <v>9.8854833422034165</v>
      </c>
      <c r="K1574" s="13">
        <f t="shared" si="296"/>
        <v>7.3140020004954565E-2</v>
      </c>
      <c r="L1574" s="13">
        <f t="shared" si="297"/>
        <v>0</v>
      </c>
      <c r="M1574" s="13">
        <f t="shared" si="302"/>
        <v>0.24935996767543872</v>
      </c>
      <c r="N1574" s="13">
        <f t="shared" si="298"/>
        <v>0.15460317995877201</v>
      </c>
      <c r="O1574" s="13">
        <f t="shared" si="299"/>
        <v>0.15460317995877201</v>
      </c>
      <c r="Q1574">
        <v>19.610719586669521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11.66652205423768</v>
      </c>
      <c r="G1575" s="13">
        <f t="shared" si="293"/>
        <v>0</v>
      </c>
      <c r="H1575" s="13">
        <f t="shared" si="294"/>
        <v>11.66652205423768</v>
      </c>
      <c r="I1575" s="16">
        <f t="shared" si="301"/>
        <v>11.739662074242634</v>
      </c>
      <c r="J1575" s="13">
        <f t="shared" si="295"/>
        <v>11.65917161148019</v>
      </c>
      <c r="K1575" s="13">
        <f t="shared" si="296"/>
        <v>8.0490462762444537E-2</v>
      </c>
      <c r="L1575" s="13">
        <f t="shared" si="297"/>
        <v>0</v>
      </c>
      <c r="M1575" s="13">
        <f t="shared" si="302"/>
        <v>9.4756787716666707E-2</v>
      </c>
      <c r="N1575" s="13">
        <f t="shared" si="298"/>
        <v>5.8749208384333361E-2</v>
      </c>
      <c r="O1575" s="13">
        <f t="shared" si="299"/>
        <v>5.8749208384333361E-2</v>
      </c>
      <c r="Q1575">
        <v>22.428253073321571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0.28365940287234048</v>
      </c>
      <c r="G1576" s="13">
        <f t="shared" si="293"/>
        <v>0</v>
      </c>
      <c r="H1576" s="13">
        <f t="shared" si="294"/>
        <v>0.28365940287234048</v>
      </c>
      <c r="I1576" s="16">
        <f t="shared" si="301"/>
        <v>0.36414986563478502</v>
      </c>
      <c r="J1576" s="13">
        <f t="shared" si="295"/>
        <v>0.36414824883350411</v>
      </c>
      <c r="K1576" s="13">
        <f t="shared" si="296"/>
        <v>1.616801280912572E-6</v>
      </c>
      <c r="L1576" s="13">
        <f t="shared" si="297"/>
        <v>0</v>
      </c>
      <c r="M1576" s="13">
        <f t="shared" si="302"/>
        <v>3.6007579332333346E-2</v>
      </c>
      <c r="N1576" s="13">
        <f t="shared" si="298"/>
        <v>2.2324699186046675E-2</v>
      </c>
      <c r="O1576" s="13">
        <f t="shared" si="299"/>
        <v>2.2324699186046675E-2</v>
      </c>
      <c r="Q1576">
        <v>25.329041000000011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0.257142857</v>
      </c>
      <c r="G1577" s="13">
        <f t="shared" si="293"/>
        <v>0</v>
      </c>
      <c r="H1577" s="13">
        <f t="shared" si="294"/>
        <v>0.257142857</v>
      </c>
      <c r="I1577" s="16">
        <f t="shared" si="301"/>
        <v>0.25714447380128092</v>
      </c>
      <c r="J1577" s="13">
        <f t="shared" si="295"/>
        <v>0.25714385904944725</v>
      </c>
      <c r="K1577" s="13">
        <f t="shared" si="296"/>
        <v>6.1475183366077601E-7</v>
      </c>
      <c r="L1577" s="13">
        <f t="shared" si="297"/>
        <v>0</v>
      </c>
      <c r="M1577" s="13">
        <f t="shared" si="302"/>
        <v>1.3682880146286672E-2</v>
      </c>
      <c r="N1577" s="13">
        <f t="shared" si="298"/>
        <v>8.4833856906977364E-3</v>
      </c>
      <c r="O1577" s="13">
        <f t="shared" si="299"/>
        <v>8.4833856906977364E-3</v>
      </c>
      <c r="Q1577">
        <v>24.77714848980429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8.9842086891495843</v>
      </c>
      <c r="G1578" s="13">
        <f t="shared" si="293"/>
        <v>0</v>
      </c>
      <c r="H1578" s="13">
        <f t="shared" si="294"/>
        <v>8.9842086891495843</v>
      </c>
      <c r="I1578" s="16">
        <f t="shared" si="301"/>
        <v>8.9842093039014177</v>
      </c>
      <c r="J1578" s="13">
        <f t="shared" si="295"/>
        <v>8.9495391606860348</v>
      </c>
      <c r="K1578" s="13">
        <f t="shared" si="296"/>
        <v>3.4670143215382865E-2</v>
      </c>
      <c r="L1578" s="13">
        <f t="shared" si="297"/>
        <v>0</v>
      </c>
      <c r="M1578" s="13">
        <f t="shared" si="302"/>
        <v>5.1994944555889353E-3</v>
      </c>
      <c r="N1578" s="13">
        <f t="shared" si="298"/>
        <v>3.2236865624651399E-3</v>
      </c>
      <c r="O1578" s="13">
        <f t="shared" si="299"/>
        <v>3.2236865624651399E-3</v>
      </c>
      <c r="Q1578">
        <v>22.74239209303153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11.984499998067911</v>
      </c>
      <c r="G1579" s="13">
        <f t="shared" si="293"/>
        <v>0</v>
      </c>
      <c r="H1579" s="13">
        <f t="shared" si="294"/>
        <v>11.984499998067911</v>
      </c>
      <c r="I1579" s="16">
        <f t="shared" si="301"/>
        <v>12.019170141283293</v>
      </c>
      <c r="J1579" s="13">
        <f t="shared" si="295"/>
        <v>11.922753976538566</v>
      </c>
      <c r="K1579" s="13">
        <f t="shared" si="296"/>
        <v>9.6416164744727695E-2</v>
      </c>
      <c r="L1579" s="13">
        <f t="shared" si="297"/>
        <v>0</v>
      </c>
      <c r="M1579" s="13">
        <f t="shared" si="302"/>
        <v>1.9758078931237954E-3</v>
      </c>
      <c r="N1579" s="13">
        <f t="shared" si="298"/>
        <v>1.2250008937367532E-3</v>
      </c>
      <c r="O1579" s="13">
        <f t="shared" si="299"/>
        <v>1.2250008937367532E-3</v>
      </c>
      <c r="Q1579">
        <v>21.637027896533429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22.30358161393816</v>
      </c>
      <c r="G1580" s="13">
        <f t="shared" si="293"/>
        <v>0</v>
      </c>
      <c r="H1580" s="13">
        <f t="shared" si="294"/>
        <v>22.30358161393816</v>
      </c>
      <c r="I1580" s="16">
        <f t="shared" si="301"/>
        <v>22.399997778682888</v>
      </c>
      <c r="J1580" s="13">
        <f t="shared" si="295"/>
        <v>21.372688317253765</v>
      </c>
      <c r="K1580" s="13">
        <f t="shared" si="296"/>
        <v>1.0273094614291232</v>
      </c>
      <c r="L1580" s="13">
        <f t="shared" si="297"/>
        <v>0</v>
      </c>
      <c r="M1580" s="13">
        <f t="shared" si="302"/>
        <v>7.5080699938704222E-4</v>
      </c>
      <c r="N1580" s="13">
        <f t="shared" si="298"/>
        <v>4.655003396199662E-4</v>
      </c>
      <c r="O1580" s="13">
        <f t="shared" si="299"/>
        <v>4.655003396199662E-4</v>
      </c>
      <c r="Q1580">
        <v>17.701897201727011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9.3198962051958567</v>
      </c>
      <c r="G1581" s="13">
        <f t="shared" si="293"/>
        <v>0</v>
      </c>
      <c r="H1581" s="13">
        <f t="shared" si="294"/>
        <v>9.3198962051958567</v>
      </c>
      <c r="I1581" s="16">
        <f t="shared" si="301"/>
        <v>10.34720566662498</v>
      </c>
      <c r="J1581" s="13">
        <f t="shared" si="295"/>
        <v>10.161660673773847</v>
      </c>
      <c r="K1581" s="13">
        <f t="shared" si="296"/>
        <v>0.18554499285113302</v>
      </c>
      <c r="L1581" s="13">
        <f t="shared" si="297"/>
        <v>0</v>
      </c>
      <c r="M1581" s="13">
        <f t="shared" si="302"/>
        <v>2.8530665976707602E-4</v>
      </c>
      <c r="N1581" s="13">
        <f t="shared" si="298"/>
        <v>1.7689012905558712E-4</v>
      </c>
      <c r="O1581" s="13">
        <f t="shared" si="299"/>
        <v>1.7689012905558712E-4</v>
      </c>
      <c r="Q1581">
        <v>13.680017083540511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0</v>
      </c>
      <c r="G1582" s="13">
        <f t="shared" si="293"/>
        <v>0</v>
      </c>
      <c r="H1582" s="13">
        <f t="shared" si="294"/>
        <v>0</v>
      </c>
      <c r="I1582" s="16">
        <f t="shared" si="301"/>
        <v>0.18554499285113302</v>
      </c>
      <c r="J1582" s="13">
        <f t="shared" si="295"/>
        <v>0.18554361527380356</v>
      </c>
      <c r="K1582" s="13">
        <f t="shared" si="296"/>
        <v>1.3775773294588678E-6</v>
      </c>
      <c r="L1582" s="13">
        <f t="shared" si="297"/>
        <v>0</v>
      </c>
      <c r="M1582" s="13">
        <f t="shared" si="302"/>
        <v>1.084165307114889E-4</v>
      </c>
      <c r="N1582" s="13">
        <f t="shared" si="298"/>
        <v>6.7218249041123125E-5</v>
      </c>
      <c r="O1582" s="13">
        <f t="shared" si="299"/>
        <v>6.7218249041123125E-5</v>
      </c>
      <c r="Q1582">
        <v>12.03130459354839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53.417659231983492</v>
      </c>
      <c r="G1583" s="13">
        <f t="shared" si="293"/>
        <v>2.917502056969925</v>
      </c>
      <c r="H1583" s="13">
        <f t="shared" si="294"/>
        <v>50.50015717501357</v>
      </c>
      <c r="I1583" s="16">
        <f t="shared" si="301"/>
        <v>50.500158552590896</v>
      </c>
      <c r="J1583" s="13">
        <f t="shared" si="295"/>
        <v>38.105498836368163</v>
      </c>
      <c r="K1583" s="13">
        <f t="shared" si="296"/>
        <v>12.394659716222733</v>
      </c>
      <c r="L1583" s="13">
        <f t="shared" si="297"/>
        <v>1.2620158865003803</v>
      </c>
      <c r="M1583" s="13">
        <f t="shared" si="302"/>
        <v>1.2620570847820507</v>
      </c>
      <c r="N1583" s="13">
        <f t="shared" si="298"/>
        <v>0.78247539256487142</v>
      </c>
      <c r="O1583" s="13">
        <f t="shared" si="299"/>
        <v>3.6999774495347966</v>
      </c>
      <c r="Q1583">
        <v>14.755757580888041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43.506781787745453</v>
      </c>
      <c r="G1584" s="13">
        <f t="shared" si="293"/>
        <v>1.8094381618219364</v>
      </c>
      <c r="H1584" s="13">
        <f t="shared" si="294"/>
        <v>41.697343625923516</v>
      </c>
      <c r="I1584" s="16">
        <f t="shared" si="301"/>
        <v>52.82998745564587</v>
      </c>
      <c r="J1584" s="13">
        <f t="shared" si="295"/>
        <v>40.745576570720885</v>
      </c>
      <c r="K1584" s="13">
        <f t="shared" si="296"/>
        <v>12.084410884924985</v>
      </c>
      <c r="L1584" s="13">
        <f t="shared" si="297"/>
        <v>0.94948586292030046</v>
      </c>
      <c r="M1584" s="13">
        <f t="shared" si="302"/>
        <v>1.4290675551374794</v>
      </c>
      <c r="N1584" s="13">
        <f t="shared" si="298"/>
        <v>0.8860218841852372</v>
      </c>
      <c r="O1584" s="13">
        <f t="shared" si="299"/>
        <v>2.6954600460071738</v>
      </c>
      <c r="Q1584">
        <v>16.151634048071831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49.368191100262329</v>
      </c>
      <c r="G1585" s="13">
        <f t="shared" si="293"/>
        <v>2.4647601623638846</v>
      </c>
      <c r="H1585" s="13">
        <f t="shared" si="294"/>
        <v>46.903430937898442</v>
      </c>
      <c r="I1585" s="16">
        <f t="shared" si="301"/>
        <v>58.038355959903129</v>
      </c>
      <c r="J1585" s="13">
        <f t="shared" si="295"/>
        <v>44.873259343787588</v>
      </c>
      <c r="K1585" s="13">
        <f t="shared" si="296"/>
        <v>13.165096616115541</v>
      </c>
      <c r="L1585" s="13">
        <f t="shared" si="297"/>
        <v>2.0381176416086202</v>
      </c>
      <c r="M1585" s="13">
        <f t="shared" si="302"/>
        <v>2.5811633125608626</v>
      </c>
      <c r="N1585" s="13">
        <f t="shared" si="298"/>
        <v>1.6003212537877347</v>
      </c>
      <c r="O1585" s="13">
        <f t="shared" si="299"/>
        <v>4.0650814161516191</v>
      </c>
      <c r="Q1585">
        <v>17.574790109951429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26.841171580696631</v>
      </c>
      <c r="G1586" s="13">
        <f t="shared" si="293"/>
        <v>0</v>
      </c>
      <c r="H1586" s="13">
        <f t="shared" si="294"/>
        <v>26.841171580696631</v>
      </c>
      <c r="I1586" s="16">
        <f t="shared" si="301"/>
        <v>37.96815055520355</v>
      </c>
      <c r="J1586" s="13">
        <f t="shared" si="295"/>
        <v>34.950050449799619</v>
      </c>
      <c r="K1586" s="13">
        <f t="shared" si="296"/>
        <v>3.0181001054039314</v>
      </c>
      <c r="L1586" s="13">
        <f t="shared" si="297"/>
        <v>0</v>
      </c>
      <c r="M1586" s="13">
        <f t="shared" si="302"/>
        <v>0.98084205877312791</v>
      </c>
      <c r="N1586" s="13">
        <f t="shared" si="298"/>
        <v>0.60812207643933935</v>
      </c>
      <c r="O1586" s="13">
        <f t="shared" si="299"/>
        <v>0.60812207643933935</v>
      </c>
      <c r="Q1586">
        <v>20.88780888023355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4.4913686854436303</v>
      </c>
      <c r="G1587" s="13">
        <f t="shared" si="293"/>
        <v>0</v>
      </c>
      <c r="H1587" s="13">
        <f t="shared" si="294"/>
        <v>4.4913686854436303</v>
      </c>
      <c r="I1587" s="16">
        <f t="shared" si="301"/>
        <v>7.5094687908475617</v>
      </c>
      <c r="J1587" s="13">
        <f t="shared" si="295"/>
        <v>7.4904914211853395</v>
      </c>
      <c r="K1587" s="13">
        <f t="shared" si="296"/>
        <v>1.8977369662222188E-2</v>
      </c>
      <c r="L1587" s="13">
        <f t="shared" si="297"/>
        <v>0</v>
      </c>
      <c r="M1587" s="13">
        <f t="shared" si="302"/>
        <v>0.37271998233378856</v>
      </c>
      <c r="N1587" s="13">
        <f t="shared" si="298"/>
        <v>0.23108638904694889</v>
      </c>
      <c r="O1587" s="13">
        <f t="shared" si="299"/>
        <v>0.23108638904694889</v>
      </c>
      <c r="Q1587">
        <v>23.216613551597881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11.872634397698789</v>
      </c>
      <c r="G1588" s="13">
        <f t="shared" si="293"/>
        <v>0</v>
      </c>
      <c r="H1588" s="13">
        <f t="shared" si="294"/>
        <v>11.872634397698789</v>
      </c>
      <c r="I1588" s="16">
        <f t="shared" si="301"/>
        <v>11.891611767361011</v>
      </c>
      <c r="J1588" s="13">
        <f t="shared" si="295"/>
        <v>11.827686330155926</v>
      </c>
      <c r="K1588" s="13">
        <f t="shared" si="296"/>
        <v>6.39254372050857E-2</v>
      </c>
      <c r="L1588" s="13">
        <f t="shared" si="297"/>
        <v>0</v>
      </c>
      <c r="M1588" s="13">
        <f t="shared" si="302"/>
        <v>0.14163359328683967</v>
      </c>
      <c r="N1588" s="13">
        <f t="shared" si="298"/>
        <v>8.7812827837840599E-2</v>
      </c>
      <c r="O1588" s="13">
        <f t="shared" si="299"/>
        <v>8.7812827837840599E-2</v>
      </c>
      <c r="Q1588">
        <v>24.359835097850041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7.5167025759344683E-2</v>
      </c>
      <c r="G1589" s="13">
        <f t="shared" si="293"/>
        <v>0</v>
      </c>
      <c r="H1589" s="13">
        <f t="shared" si="294"/>
        <v>7.5167025759344683E-2</v>
      </c>
      <c r="I1589" s="16">
        <f t="shared" si="301"/>
        <v>0.1390924629644304</v>
      </c>
      <c r="J1589" s="13">
        <f t="shared" si="295"/>
        <v>0.13909236378838821</v>
      </c>
      <c r="K1589" s="13">
        <f t="shared" si="296"/>
        <v>9.9176042184234703E-8</v>
      </c>
      <c r="L1589" s="13">
        <f t="shared" si="297"/>
        <v>0</v>
      </c>
      <c r="M1589" s="13">
        <f t="shared" si="302"/>
        <v>5.3820765448999067E-2</v>
      </c>
      <c r="N1589" s="13">
        <f t="shared" si="298"/>
        <v>3.3368874578379421E-2</v>
      </c>
      <c r="O1589" s="13">
        <f t="shared" si="299"/>
        <v>3.3368874578379421E-2</v>
      </c>
      <c r="Q1589">
        <v>24.639659349584569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2.165363982488461</v>
      </c>
      <c r="G1590" s="13">
        <f t="shared" si="293"/>
        <v>0</v>
      </c>
      <c r="H1590" s="13">
        <f t="shared" si="294"/>
        <v>2.165363982488461</v>
      </c>
      <c r="I1590" s="16">
        <f t="shared" si="301"/>
        <v>2.165364081664503</v>
      </c>
      <c r="J1590" s="13">
        <f t="shared" si="295"/>
        <v>2.1650094689925337</v>
      </c>
      <c r="K1590" s="13">
        <f t="shared" si="296"/>
        <v>3.5461267196934543E-4</v>
      </c>
      <c r="L1590" s="13">
        <f t="shared" si="297"/>
        <v>0</v>
      </c>
      <c r="M1590" s="13">
        <f t="shared" si="302"/>
        <v>2.0451890870619646E-2</v>
      </c>
      <c r="N1590" s="13">
        <f t="shared" si="298"/>
        <v>1.268017233978418E-2</v>
      </c>
      <c r="O1590" s="13">
        <f t="shared" si="299"/>
        <v>1.268017233978418E-2</v>
      </c>
      <c r="Q1590">
        <v>25.023499000000001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8.1728457658585718E-2</v>
      </c>
      <c r="G1591" s="13">
        <f t="shared" si="293"/>
        <v>0</v>
      </c>
      <c r="H1591" s="13">
        <f t="shared" si="294"/>
        <v>8.1728457658585718E-2</v>
      </c>
      <c r="I1591" s="16">
        <f t="shared" si="301"/>
        <v>8.2083070330555064E-2</v>
      </c>
      <c r="J1591" s="13">
        <f t="shared" si="295"/>
        <v>8.2083046862166067E-2</v>
      </c>
      <c r="K1591" s="13">
        <f t="shared" si="296"/>
        <v>2.3468388996028544E-8</v>
      </c>
      <c r="L1591" s="13">
        <f t="shared" si="297"/>
        <v>0</v>
      </c>
      <c r="M1591" s="13">
        <f t="shared" si="302"/>
        <v>7.7717185308354662E-3</v>
      </c>
      <c r="N1591" s="13">
        <f t="shared" si="298"/>
        <v>4.8184654891179892E-3</v>
      </c>
      <c r="O1591" s="13">
        <f t="shared" si="299"/>
        <v>4.8184654891179892E-3</v>
      </c>
      <c r="Q1591">
        <v>23.63202230195726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72.834583385047154</v>
      </c>
      <c r="G1592" s="13">
        <f t="shared" si="293"/>
        <v>5.088368635624394</v>
      </c>
      <c r="H1592" s="13">
        <f t="shared" si="294"/>
        <v>67.746214749422762</v>
      </c>
      <c r="I1592" s="16">
        <f t="shared" si="301"/>
        <v>67.74621477289115</v>
      </c>
      <c r="J1592" s="13">
        <f t="shared" si="295"/>
        <v>48.916021466411976</v>
      </c>
      <c r="K1592" s="13">
        <f t="shared" si="296"/>
        <v>18.830193306479174</v>
      </c>
      <c r="L1592" s="13">
        <f t="shared" si="297"/>
        <v>7.7448685576937875</v>
      </c>
      <c r="M1592" s="13">
        <f t="shared" si="302"/>
        <v>7.7478218107355055</v>
      </c>
      <c r="N1592" s="13">
        <f t="shared" si="298"/>
        <v>4.8036495226560136</v>
      </c>
      <c r="O1592" s="13">
        <f t="shared" si="299"/>
        <v>9.8920181582804076</v>
      </c>
      <c r="Q1592">
        <v>17.564516161080821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127.68770198701741</v>
      </c>
      <c r="G1593" s="13">
        <f t="shared" si="293"/>
        <v>11.221101141004159</v>
      </c>
      <c r="H1593" s="13">
        <f t="shared" si="294"/>
        <v>116.46660084601325</v>
      </c>
      <c r="I1593" s="16">
        <f t="shared" si="301"/>
        <v>127.55192559479863</v>
      </c>
      <c r="J1593" s="13">
        <f t="shared" si="295"/>
        <v>53.059767449973215</v>
      </c>
      <c r="K1593" s="13">
        <f t="shared" si="296"/>
        <v>74.492158144825424</v>
      </c>
      <c r="L1593" s="13">
        <f t="shared" si="297"/>
        <v>63.816103735842795</v>
      </c>
      <c r="M1593" s="13">
        <f t="shared" si="302"/>
        <v>66.760276023922287</v>
      </c>
      <c r="N1593" s="13">
        <f t="shared" si="298"/>
        <v>41.391371134831815</v>
      </c>
      <c r="O1593" s="13">
        <f t="shared" si="299"/>
        <v>52.61247227583597</v>
      </c>
      <c r="Q1593">
        <v>14.825033989214329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43.459049089032263</v>
      </c>
      <c r="G1594" s="13">
        <f t="shared" si="293"/>
        <v>1.8041015122306521</v>
      </c>
      <c r="H1594" s="13">
        <f t="shared" si="294"/>
        <v>41.654947576801611</v>
      </c>
      <c r="I1594" s="16">
        <f t="shared" si="301"/>
        <v>52.331001985784248</v>
      </c>
      <c r="J1594" s="13">
        <f t="shared" si="295"/>
        <v>36.559974778297182</v>
      </c>
      <c r="K1594" s="13">
        <f t="shared" si="296"/>
        <v>15.771027207487066</v>
      </c>
      <c r="L1594" s="13">
        <f t="shared" si="297"/>
        <v>4.6632090747098696</v>
      </c>
      <c r="M1594" s="13">
        <f t="shared" si="302"/>
        <v>30.032113963800342</v>
      </c>
      <c r="N1594" s="13">
        <f t="shared" si="298"/>
        <v>18.619910657556211</v>
      </c>
      <c r="O1594" s="13">
        <f t="shared" si="299"/>
        <v>20.424012169786863</v>
      </c>
      <c r="Q1594">
        <v>12.902815593548389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27.53965770823957</v>
      </c>
      <c r="G1595" s="13">
        <f t="shared" si="293"/>
        <v>2.4268906991265056E-2</v>
      </c>
      <c r="H1595" s="13">
        <f t="shared" si="294"/>
        <v>27.515388801248307</v>
      </c>
      <c r="I1595" s="16">
        <f t="shared" si="301"/>
        <v>38.623206934025504</v>
      </c>
      <c r="J1595" s="13">
        <f t="shared" si="295"/>
        <v>30.817669047858683</v>
      </c>
      <c r="K1595" s="13">
        <f t="shared" si="296"/>
        <v>7.805537886166821</v>
      </c>
      <c r="L1595" s="13">
        <f t="shared" si="297"/>
        <v>0</v>
      </c>
      <c r="M1595" s="13">
        <f t="shared" si="302"/>
        <v>11.41220330624413</v>
      </c>
      <c r="N1595" s="13">
        <f t="shared" si="298"/>
        <v>7.0755660498713606</v>
      </c>
      <c r="O1595" s="13">
        <f t="shared" si="299"/>
        <v>7.099834956862626</v>
      </c>
      <c r="Q1595">
        <v>12.91065219200464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57.150748482690837</v>
      </c>
      <c r="G1596" s="13">
        <f t="shared" si="293"/>
        <v>3.3348719053357461</v>
      </c>
      <c r="H1596" s="13">
        <f t="shared" si="294"/>
        <v>53.815876577355091</v>
      </c>
      <c r="I1596" s="16">
        <f t="shared" si="301"/>
        <v>61.621414463521916</v>
      </c>
      <c r="J1596" s="13">
        <f t="shared" si="295"/>
        <v>42.728502877821484</v>
      </c>
      <c r="K1596" s="13">
        <f t="shared" si="296"/>
        <v>18.892911585700432</v>
      </c>
      <c r="L1596" s="13">
        <f t="shared" si="297"/>
        <v>7.8080479908021436</v>
      </c>
      <c r="M1596" s="13">
        <f t="shared" si="302"/>
        <v>12.144685247174914</v>
      </c>
      <c r="N1596" s="13">
        <f t="shared" si="298"/>
        <v>7.5297048532484467</v>
      </c>
      <c r="O1596" s="13">
        <f t="shared" si="299"/>
        <v>10.864576758584192</v>
      </c>
      <c r="Q1596">
        <v>15.057595169330281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25.644637852121171</v>
      </c>
      <c r="G1597" s="13">
        <f t="shared" si="293"/>
        <v>0</v>
      </c>
      <c r="H1597" s="13">
        <f t="shared" si="294"/>
        <v>25.644637852121171</v>
      </c>
      <c r="I1597" s="16">
        <f t="shared" si="301"/>
        <v>36.729501447019459</v>
      </c>
      <c r="J1597" s="13">
        <f t="shared" si="295"/>
        <v>32.096965479823709</v>
      </c>
      <c r="K1597" s="13">
        <f t="shared" si="296"/>
        <v>4.63253596719575</v>
      </c>
      <c r="L1597" s="13">
        <f t="shared" si="297"/>
        <v>0</v>
      </c>
      <c r="M1597" s="13">
        <f t="shared" si="302"/>
        <v>4.6149803939264675</v>
      </c>
      <c r="N1597" s="13">
        <f t="shared" si="298"/>
        <v>2.8612878442344098</v>
      </c>
      <c r="O1597" s="13">
        <f t="shared" si="299"/>
        <v>2.8612878442344098</v>
      </c>
      <c r="Q1597">
        <v>16.591910672642079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1.772655370606393</v>
      </c>
      <c r="G1598" s="13">
        <f t="shared" si="293"/>
        <v>0</v>
      </c>
      <c r="H1598" s="13">
        <f t="shared" si="294"/>
        <v>1.772655370606393</v>
      </c>
      <c r="I1598" s="16">
        <f t="shared" si="301"/>
        <v>6.405191337802143</v>
      </c>
      <c r="J1598" s="13">
        <f t="shared" si="295"/>
        <v>6.3898232677025595</v>
      </c>
      <c r="K1598" s="13">
        <f t="shared" si="296"/>
        <v>1.536807009958352E-2</v>
      </c>
      <c r="L1598" s="13">
        <f t="shared" si="297"/>
        <v>0</v>
      </c>
      <c r="M1598" s="13">
        <f t="shared" si="302"/>
        <v>1.7536925496920577</v>
      </c>
      <c r="N1598" s="13">
        <f t="shared" si="298"/>
        <v>1.0872893808090758</v>
      </c>
      <c r="O1598" s="13">
        <f t="shared" si="299"/>
        <v>1.0872893808090758</v>
      </c>
      <c r="Q1598">
        <v>21.330689430830908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8.4392756751127944</v>
      </c>
      <c r="G1599" s="13">
        <f t="shared" si="293"/>
        <v>0</v>
      </c>
      <c r="H1599" s="13">
        <f t="shared" si="294"/>
        <v>8.4392756751127944</v>
      </c>
      <c r="I1599" s="16">
        <f t="shared" si="301"/>
        <v>8.4546437452123779</v>
      </c>
      <c r="J1599" s="13">
        <f t="shared" si="295"/>
        <v>8.4279385116577572</v>
      </c>
      <c r="K1599" s="13">
        <f t="shared" si="296"/>
        <v>2.6705233554620733E-2</v>
      </c>
      <c r="L1599" s="13">
        <f t="shared" si="297"/>
        <v>0</v>
      </c>
      <c r="M1599" s="13">
        <f t="shared" si="302"/>
        <v>0.6664031688829819</v>
      </c>
      <c r="N1599" s="13">
        <f t="shared" si="298"/>
        <v>0.41316996470744877</v>
      </c>
      <c r="O1599" s="13">
        <f t="shared" si="299"/>
        <v>0.41316996470744877</v>
      </c>
      <c r="Q1599">
        <v>23.309762971814951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2.1428571E-2</v>
      </c>
      <c r="G1600" s="13">
        <f t="shared" si="293"/>
        <v>0</v>
      </c>
      <c r="H1600" s="13">
        <f t="shared" si="294"/>
        <v>2.1428571E-2</v>
      </c>
      <c r="I1600" s="16">
        <f t="shared" si="301"/>
        <v>4.8133804554620734E-2</v>
      </c>
      <c r="J1600" s="13">
        <f t="shared" si="295"/>
        <v>4.813380084867306E-2</v>
      </c>
      <c r="K1600" s="13">
        <f t="shared" si="296"/>
        <v>3.705947673737775E-9</v>
      </c>
      <c r="L1600" s="13">
        <f t="shared" si="297"/>
        <v>0</v>
      </c>
      <c r="M1600" s="13">
        <f t="shared" si="302"/>
        <v>0.25323320417553313</v>
      </c>
      <c r="N1600" s="13">
        <f t="shared" si="298"/>
        <v>0.15700458658883054</v>
      </c>
      <c r="O1600" s="13">
        <f t="shared" si="299"/>
        <v>0.15700458658883054</v>
      </c>
      <c r="Q1600">
        <v>25.383267000000011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4.3368827731834374</v>
      </c>
      <c r="G1601" s="13">
        <f t="shared" si="293"/>
        <v>0</v>
      </c>
      <c r="H1601" s="13">
        <f t="shared" si="294"/>
        <v>4.3368827731834374</v>
      </c>
      <c r="I1601" s="16">
        <f t="shared" si="301"/>
        <v>4.3368827768893849</v>
      </c>
      <c r="J1601" s="13">
        <f t="shared" si="295"/>
        <v>4.3341088817942302</v>
      </c>
      <c r="K1601" s="13">
        <f t="shared" si="296"/>
        <v>2.7738950951547992E-3</v>
      </c>
      <c r="L1601" s="13">
        <f t="shared" si="297"/>
        <v>0</v>
      </c>
      <c r="M1601" s="13">
        <f t="shared" si="302"/>
        <v>9.6228617586702592E-2</v>
      </c>
      <c r="N1601" s="13">
        <f t="shared" si="298"/>
        <v>5.9661742903755609E-2</v>
      </c>
      <c r="O1601" s="13">
        <f t="shared" si="299"/>
        <v>5.9661742903755609E-2</v>
      </c>
      <c r="Q1601">
        <v>25.210475481075381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2.8109884879285318</v>
      </c>
      <c r="G1602" s="13">
        <f t="shared" si="293"/>
        <v>0</v>
      </c>
      <c r="H1602" s="13">
        <f t="shared" si="294"/>
        <v>2.8109884879285318</v>
      </c>
      <c r="I1602" s="16">
        <f t="shared" si="301"/>
        <v>2.8137623830236866</v>
      </c>
      <c r="J1602" s="13">
        <f t="shared" si="295"/>
        <v>2.8128034504375901</v>
      </c>
      <c r="K1602" s="13">
        <f t="shared" si="296"/>
        <v>9.5893258609658361E-4</v>
      </c>
      <c r="L1602" s="13">
        <f t="shared" si="297"/>
        <v>0</v>
      </c>
      <c r="M1602" s="13">
        <f t="shared" si="302"/>
        <v>3.6566874682946983E-2</v>
      </c>
      <c r="N1602" s="13">
        <f t="shared" si="298"/>
        <v>2.2671462303427131E-2</v>
      </c>
      <c r="O1602" s="13">
        <f t="shared" si="299"/>
        <v>2.2671462303427131E-2</v>
      </c>
      <c r="Q1602">
        <v>23.52659043390836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5.9342553563113123</v>
      </c>
      <c r="G1603" s="13">
        <f t="shared" si="293"/>
        <v>0</v>
      </c>
      <c r="H1603" s="13">
        <f t="shared" si="294"/>
        <v>5.9342553563113123</v>
      </c>
      <c r="I1603" s="16">
        <f t="shared" si="301"/>
        <v>5.9352142888974093</v>
      </c>
      <c r="J1603" s="13">
        <f t="shared" si="295"/>
        <v>5.9214516414408287</v>
      </c>
      <c r="K1603" s="13">
        <f t="shared" si="296"/>
        <v>1.3762647456580623E-2</v>
      </c>
      <c r="L1603" s="13">
        <f t="shared" si="297"/>
        <v>0</v>
      </c>
      <c r="M1603" s="13">
        <f t="shared" si="302"/>
        <v>1.3895412379519852E-2</v>
      </c>
      <c r="N1603" s="13">
        <f t="shared" si="298"/>
        <v>8.6151556753023082E-3</v>
      </c>
      <c r="O1603" s="13">
        <f t="shared" si="299"/>
        <v>8.6151556753023082E-3</v>
      </c>
      <c r="Q1603">
        <v>20.495890365024451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60.442524340205722</v>
      </c>
      <c r="G1604" s="13">
        <f t="shared" si="293"/>
        <v>3.7029016785979136</v>
      </c>
      <c r="H1604" s="13">
        <f t="shared" si="294"/>
        <v>56.739622661607811</v>
      </c>
      <c r="I1604" s="16">
        <f t="shared" si="301"/>
        <v>56.753385309064392</v>
      </c>
      <c r="J1604" s="13">
        <f t="shared" si="295"/>
        <v>42.561105212572073</v>
      </c>
      <c r="K1604" s="13">
        <f t="shared" si="296"/>
        <v>14.192280096492318</v>
      </c>
      <c r="L1604" s="13">
        <f t="shared" si="297"/>
        <v>3.0728537790515738</v>
      </c>
      <c r="M1604" s="13">
        <f t="shared" si="302"/>
        <v>3.0781340357557911</v>
      </c>
      <c r="N1604" s="13">
        <f t="shared" si="298"/>
        <v>1.9084431021685906</v>
      </c>
      <c r="O1604" s="13">
        <f t="shared" si="299"/>
        <v>5.6113447807665047</v>
      </c>
      <c r="Q1604">
        <v>16.224026097141451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3.8981315207419058</v>
      </c>
      <c r="G1605" s="13">
        <f t="shared" si="293"/>
        <v>0</v>
      </c>
      <c r="H1605" s="13">
        <f t="shared" si="294"/>
        <v>3.8981315207419058</v>
      </c>
      <c r="I1605" s="16">
        <f t="shared" si="301"/>
        <v>15.01755783818265</v>
      </c>
      <c r="J1605" s="13">
        <f t="shared" si="295"/>
        <v>14.369126249160034</v>
      </c>
      <c r="K1605" s="13">
        <f t="shared" si="296"/>
        <v>0.648431589022616</v>
      </c>
      <c r="L1605" s="13">
        <f t="shared" si="297"/>
        <v>0</v>
      </c>
      <c r="M1605" s="13">
        <f t="shared" si="302"/>
        <v>1.1696909335872006</v>
      </c>
      <c r="N1605" s="13">
        <f t="shared" si="298"/>
        <v>0.7252083788240643</v>
      </c>
      <c r="O1605" s="13">
        <f t="shared" si="299"/>
        <v>0.7252083788240643</v>
      </c>
      <c r="Q1605">
        <v>12.41794659354839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74.206893921874112</v>
      </c>
      <c r="G1606" s="13">
        <f t="shared" ref="G1606:G1669" si="304">IF((F1606-$J$2)&gt;0,$I$2*(F1606-$J$2),0)</f>
        <v>5.2417968025394392</v>
      </c>
      <c r="H1606" s="13">
        <f t="shared" ref="H1606:H1669" si="305">F1606-G1606</f>
        <v>68.965097119334672</v>
      </c>
      <c r="I1606" s="16">
        <f t="shared" si="301"/>
        <v>69.613528708357293</v>
      </c>
      <c r="J1606" s="13">
        <f t="shared" ref="J1606:J1669" si="306">I1606/SQRT(1+(I1606/($K$2*(300+(25*Q1606)+0.05*(Q1606)^3)))^2)</f>
        <v>40.702017882731141</v>
      </c>
      <c r="K1606" s="13">
        <f t="shared" ref="K1606:K1669" si="307">I1606-J1606</f>
        <v>28.911510825626152</v>
      </c>
      <c r="L1606" s="13">
        <f t="shared" ref="L1606:L1669" si="308">IF(K1606&gt;$N$2,(K1606-$N$2)/$L$2,0)</f>
        <v>17.900311815281793</v>
      </c>
      <c r="M1606" s="13">
        <f t="shared" si="302"/>
        <v>18.34479437004493</v>
      </c>
      <c r="N1606" s="13">
        <f t="shared" ref="N1606:N1669" si="309">$M$2*M1606</f>
        <v>11.373772509427857</v>
      </c>
      <c r="O1606" s="13">
        <f t="shared" ref="O1606:O1669" si="310">N1606+G1606</f>
        <v>16.615569311967295</v>
      </c>
      <c r="Q1606">
        <v>12.635082612568359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15.56713006537081</v>
      </c>
      <c r="G1607" s="13">
        <f t="shared" si="304"/>
        <v>0</v>
      </c>
      <c r="H1607" s="13">
        <f t="shared" si="305"/>
        <v>15.56713006537081</v>
      </c>
      <c r="I1607" s="16">
        <f t="shared" ref="I1607:I1670" si="312">H1607+K1606-L1606</f>
        <v>26.578329075715171</v>
      </c>
      <c r="J1607" s="13">
        <f t="shared" si="306"/>
        <v>24.152238606507321</v>
      </c>
      <c r="K1607" s="13">
        <f t="shared" si="307"/>
        <v>2.4260904692078498</v>
      </c>
      <c r="L1607" s="13">
        <f t="shared" si="308"/>
        <v>0</v>
      </c>
      <c r="M1607" s="13">
        <f t="shared" ref="M1607:M1670" si="313">L1607+M1606-N1606</f>
        <v>6.9710218606170731</v>
      </c>
      <c r="N1607" s="13">
        <f t="shared" si="309"/>
        <v>4.3220335535825853</v>
      </c>
      <c r="O1607" s="13">
        <f t="shared" si="310"/>
        <v>4.3220335535825853</v>
      </c>
      <c r="Q1607">
        <v>14.704877172614649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49.382127183142678</v>
      </c>
      <c r="G1608" s="13">
        <f t="shared" si="304"/>
        <v>2.4663182555162204</v>
      </c>
      <c r="H1608" s="13">
        <f t="shared" si="305"/>
        <v>46.915808927626458</v>
      </c>
      <c r="I1608" s="16">
        <f t="shared" si="312"/>
        <v>49.341899396834307</v>
      </c>
      <c r="J1608" s="13">
        <f t="shared" si="306"/>
        <v>39.351613161229942</v>
      </c>
      <c r="K1608" s="13">
        <f t="shared" si="307"/>
        <v>9.9902862356043656</v>
      </c>
      <c r="L1608" s="13">
        <f t="shared" si="308"/>
        <v>0</v>
      </c>
      <c r="M1608" s="13">
        <f t="shared" si="313"/>
        <v>2.6489883070344877</v>
      </c>
      <c r="N1608" s="13">
        <f t="shared" si="309"/>
        <v>1.6423727503613823</v>
      </c>
      <c r="O1608" s="13">
        <f t="shared" si="310"/>
        <v>4.1086910058776027</v>
      </c>
      <c r="Q1608">
        <v>16.419904943103351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23.2885205691774</v>
      </c>
      <c r="G1609" s="13">
        <f t="shared" si="304"/>
        <v>0</v>
      </c>
      <c r="H1609" s="13">
        <f t="shared" si="305"/>
        <v>23.2885205691774</v>
      </c>
      <c r="I1609" s="16">
        <f t="shared" si="312"/>
        <v>33.278806804781766</v>
      </c>
      <c r="J1609" s="13">
        <f t="shared" si="306"/>
        <v>30.539192487900252</v>
      </c>
      <c r="K1609" s="13">
        <f t="shared" si="307"/>
        <v>2.7396143168815144</v>
      </c>
      <c r="L1609" s="13">
        <f t="shared" si="308"/>
        <v>0</v>
      </c>
      <c r="M1609" s="13">
        <f t="shared" si="313"/>
        <v>1.0066155566731054</v>
      </c>
      <c r="N1609" s="13">
        <f t="shared" si="309"/>
        <v>0.62410164513732536</v>
      </c>
      <c r="O1609" s="13">
        <f t="shared" si="310"/>
        <v>0.62410164513732536</v>
      </c>
      <c r="Q1609">
        <v>18.74590756024655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16.33724553697072</v>
      </c>
      <c r="G1610" s="13">
        <f t="shared" si="304"/>
        <v>0</v>
      </c>
      <c r="H1610" s="13">
        <f t="shared" si="305"/>
        <v>16.33724553697072</v>
      </c>
      <c r="I1610" s="16">
        <f t="shared" si="312"/>
        <v>19.076859853852234</v>
      </c>
      <c r="J1610" s="13">
        <f t="shared" si="306"/>
        <v>18.6944393755339</v>
      </c>
      <c r="K1610" s="13">
        <f t="shared" si="307"/>
        <v>0.38242047831833403</v>
      </c>
      <c r="L1610" s="13">
        <f t="shared" si="308"/>
        <v>0</v>
      </c>
      <c r="M1610" s="13">
        <f t="shared" si="313"/>
        <v>0.38251391153578007</v>
      </c>
      <c r="N1610" s="13">
        <f t="shared" si="309"/>
        <v>0.23715862515218364</v>
      </c>
      <c r="O1610" s="13">
        <f t="shared" si="310"/>
        <v>0.23715862515218364</v>
      </c>
      <c r="Q1610">
        <v>21.564417046947131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12.73040180185505</v>
      </c>
      <c r="G1611" s="13">
        <f t="shared" si="304"/>
        <v>0</v>
      </c>
      <c r="H1611" s="13">
        <f t="shared" si="305"/>
        <v>12.73040180185505</v>
      </c>
      <c r="I1611" s="16">
        <f t="shared" si="312"/>
        <v>13.112822280173384</v>
      </c>
      <c r="J1611" s="13">
        <f t="shared" si="306"/>
        <v>13.009855088949221</v>
      </c>
      <c r="K1611" s="13">
        <f t="shared" si="307"/>
        <v>0.1029671912241632</v>
      </c>
      <c r="L1611" s="13">
        <f t="shared" si="308"/>
        <v>0</v>
      </c>
      <c r="M1611" s="13">
        <f t="shared" si="313"/>
        <v>0.14535528638359643</v>
      </c>
      <c r="N1611" s="13">
        <f t="shared" si="309"/>
        <v>9.0120277557829781E-2</v>
      </c>
      <c r="O1611" s="13">
        <f t="shared" si="310"/>
        <v>9.0120277557829781E-2</v>
      </c>
      <c r="Q1611">
        <v>23.025161512550941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0.43770169272468828</v>
      </c>
      <c r="G1612" s="13">
        <f t="shared" si="304"/>
        <v>0</v>
      </c>
      <c r="H1612" s="13">
        <f t="shared" si="305"/>
        <v>0.43770169272468828</v>
      </c>
      <c r="I1612" s="16">
        <f t="shared" si="312"/>
        <v>0.54066888394885149</v>
      </c>
      <c r="J1612" s="13">
        <f t="shared" si="306"/>
        <v>0.54066346469999438</v>
      </c>
      <c r="K1612" s="13">
        <f t="shared" si="307"/>
        <v>5.4192488571080943E-6</v>
      </c>
      <c r="L1612" s="13">
        <f t="shared" si="308"/>
        <v>0</v>
      </c>
      <c r="M1612" s="13">
        <f t="shared" si="313"/>
        <v>5.5235008825766652E-2</v>
      </c>
      <c r="N1612" s="13">
        <f t="shared" si="309"/>
        <v>3.4245705471975321E-2</v>
      </c>
      <c r="O1612" s="13">
        <f t="shared" si="310"/>
        <v>3.4245705471975321E-2</v>
      </c>
      <c r="Q1612">
        <v>25.15784600000001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1.66400179387974</v>
      </c>
      <c r="G1613" s="13">
        <f t="shared" si="304"/>
        <v>0</v>
      </c>
      <c r="H1613" s="13">
        <f t="shared" si="305"/>
        <v>1.66400179387974</v>
      </c>
      <c r="I1613" s="16">
        <f t="shared" si="312"/>
        <v>1.6640072131285972</v>
      </c>
      <c r="J1613" s="13">
        <f t="shared" si="306"/>
        <v>1.6638366413132419</v>
      </c>
      <c r="K1613" s="13">
        <f t="shared" si="307"/>
        <v>1.7057181535529153E-4</v>
      </c>
      <c r="L1613" s="13">
        <f t="shared" si="308"/>
        <v>0</v>
      </c>
      <c r="M1613" s="13">
        <f t="shared" si="313"/>
        <v>2.098930335379133E-2</v>
      </c>
      <c r="N1613" s="13">
        <f t="shared" si="309"/>
        <v>1.3013368079350624E-2</v>
      </c>
      <c r="O1613" s="13">
        <f t="shared" si="310"/>
        <v>1.3013368079350624E-2</v>
      </c>
      <c r="Q1613">
        <v>24.60645469536319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5.7806753519721212</v>
      </c>
      <c r="G1614" s="13">
        <f t="shared" si="304"/>
        <v>0</v>
      </c>
      <c r="H1614" s="13">
        <f t="shared" si="305"/>
        <v>5.7806753519721212</v>
      </c>
      <c r="I1614" s="16">
        <f t="shared" si="312"/>
        <v>5.7808459237874761</v>
      </c>
      <c r="J1614" s="13">
        <f t="shared" si="306"/>
        <v>5.7725528041097469</v>
      </c>
      <c r="K1614" s="13">
        <f t="shared" si="307"/>
        <v>8.293119677729166E-3</v>
      </c>
      <c r="L1614" s="13">
        <f t="shared" si="308"/>
        <v>0</v>
      </c>
      <c r="M1614" s="13">
        <f t="shared" si="313"/>
        <v>7.9759352744407062E-3</v>
      </c>
      <c r="N1614" s="13">
        <f t="shared" si="309"/>
        <v>4.9450798701532375E-3</v>
      </c>
      <c r="O1614" s="13">
        <f t="shared" si="310"/>
        <v>4.9450798701532375E-3</v>
      </c>
      <c r="Q1614">
        <v>23.53428109650751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2.798033200728935</v>
      </c>
      <c r="G1615" s="13">
        <f t="shared" si="304"/>
        <v>0</v>
      </c>
      <c r="H1615" s="13">
        <f t="shared" si="305"/>
        <v>2.798033200728935</v>
      </c>
      <c r="I1615" s="16">
        <f t="shared" si="312"/>
        <v>2.8063263204066642</v>
      </c>
      <c r="J1615" s="13">
        <f t="shared" si="306"/>
        <v>2.8049984094317133</v>
      </c>
      <c r="K1615" s="13">
        <f t="shared" si="307"/>
        <v>1.3279109749508855E-3</v>
      </c>
      <c r="L1615" s="13">
        <f t="shared" si="308"/>
        <v>0</v>
      </c>
      <c r="M1615" s="13">
        <f t="shared" si="313"/>
        <v>3.0308554042874688E-3</v>
      </c>
      <c r="N1615" s="13">
        <f t="shared" si="309"/>
        <v>1.8791303506582307E-3</v>
      </c>
      <c r="O1615" s="13">
        <f t="shared" si="310"/>
        <v>1.8791303506582307E-3</v>
      </c>
      <c r="Q1615">
        <v>21.16020197114333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72.931479765132934</v>
      </c>
      <c r="G1616" s="13">
        <f t="shared" si="304"/>
        <v>5.0992019226817389</v>
      </c>
      <c r="H1616" s="13">
        <f t="shared" si="305"/>
        <v>67.832277842451191</v>
      </c>
      <c r="I1616" s="16">
        <f t="shared" si="312"/>
        <v>67.833605753426141</v>
      </c>
      <c r="J1616" s="13">
        <f t="shared" si="306"/>
        <v>47.431197517371565</v>
      </c>
      <c r="K1616" s="13">
        <f t="shared" si="307"/>
        <v>20.402408236054576</v>
      </c>
      <c r="L1616" s="13">
        <f t="shared" si="308"/>
        <v>9.3286436422213015</v>
      </c>
      <c r="M1616" s="13">
        <f t="shared" si="313"/>
        <v>9.3297953672749294</v>
      </c>
      <c r="N1616" s="13">
        <f t="shared" si="309"/>
        <v>5.7844731277104566</v>
      </c>
      <c r="O1616" s="13">
        <f t="shared" si="310"/>
        <v>10.883675050392196</v>
      </c>
      <c r="Q1616">
        <v>16.661612893501339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53.085374474130901</v>
      </c>
      <c r="G1617" s="13">
        <f t="shared" si="304"/>
        <v>2.8803516890881684</v>
      </c>
      <c r="H1617" s="13">
        <f t="shared" si="305"/>
        <v>50.205022785042736</v>
      </c>
      <c r="I1617" s="16">
        <f t="shared" si="312"/>
        <v>61.278787378876011</v>
      </c>
      <c r="J1617" s="13">
        <f t="shared" si="306"/>
        <v>39.737908100294995</v>
      </c>
      <c r="K1617" s="13">
        <f t="shared" si="307"/>
        <v>21.540879278581016</v>
      </c>
      <c r="L1617" s="13">
        <f t="shared" si="308"/>
        <v>10.475485615090996</v>
      </c>
      <c r="M1617" s="13">
        <f t="shared" si="313"/>
        <v>14.02080785465547</v>
      </c>
      <c r="N1617" s="13">
        <f t="shared" si="309"/>
        <v>8.6929008698863903</v>
      </c>
      <c r="O1617" s="13">
        <f t="shared" si="310"/>
        <v>11.573252558974559</v>
      </c>
      <c r="Q1617">
        <v>13.214541093548389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9.1381976502291522</v>
      </c>
      <c r="G1618" s="13">
        <f t="shared" si="304"/>
        <v>0</v>
      </c>
      <c r="H1618" s="13">
        <f t="shared" si="305"/>
        <v>9.1381976502291522</v>
      </c>
      <c r="I1618" s="16">
        <f t="shared" si="312"/>
        <v>20.203591313719173</v>
      </c>
      <c r="J1618" s="13">
        <f t="shared" si="306"/>
        <v>18.935418577782951</v>
      </c>
      <c r="K1618" s="13">
        <f t="shared" si="307"/>
        <v>1.268172735936222</v>
      </c>
      <c r="L1618" s="13">
        <f t="shared" si="308"/>
        <v>0</v>
      </c>
      <c r="M1618" s="13">
        <f t="shared" si="313"/>
        <v>5.3279069847690792</v>
      </c>
      <c r="N1618" s="13">
        <f t="shared" si="309"/>
        <v>3.303302330556829</v>
      </c>
      <c r="O1618" s="13">
        <f t="shared" si="310"/>
        <v>3.303302330556829</v>
      </c>
      <c r="Q1618">
        <v>13.78744323562834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5.3000945167074667</v>
      </c>
      <c r="G1619" s="13">
        <f t="shared" si="304"/>
        <v>0</v>
      </c>
      <c r="H1619" s="13">
        <f t="shared" si="305"/>
        <v>5.3000945167074667</v>
      </c>
      <c r="I1619" s="16">
        <f t="shared" si="312"/>
        <v>6.5682672526436887</v>
      </c>
      <c r="J1619" s="13">
        <f t="shared" si="306"/>
        <v>6.5147971315457598</v>
      </c>
      <c r="K1619" s="13">
        <f t="shared" si="307"/>
        <v>5.3470121097928924E-2</v>
      </c>
      <c r="L1619" s="13">
        <f t="shared" si="308"/>
        <v>0</v>
      </c>
      <c r="M1619" s="13">
        <f t="shared" si="313"/>
        <v>2.0246046542122502</v>
      </c>
      <c r="N1619" s="13">
        <f t="shared" si="309"/>
        <v>1.255254885611595</v>
      </c>
      <c r="O1619" s="13">
        <f t="shared" si="310"/>
        <v>1.255254885611595</v>
      </c>
      <c r="Q1619">
        <v>12.92081838366731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45.667221942337846</v>
      </c>
      <c r="G1620" s="13">
        <f t="shared" si="304"/>
        <v>2.0509814304579068</v>
      </c>
      <c r="H1620" s="13">
        <f t="shared" si="305"/>
        <v>43.616240511879937</v>
      </c>
      <c r="I1620" s="16">
        <f t="shared" si="312"/>
        <v>43.669710632977868</v>
      </c>
      <c r="J1620" s="13">
        <f t="shared" si="306"/>
        <v>34.975746077624692</v>
      </c>
      <c r="K1620" s="13">
        <f t="shared" si="307"/>
        <v>8.6939645553531761</v>
      </c>
      <c r="L1620" s="13">
        <f t="shared" si="308"/>
        <v>0</v>
      </c>
      <c r="M1620" s="13">
        <f t="shared" si="313"/>
        <v>0.76934976860065518</v>
      </c>
      <c r="N1620" s="13">
        <f t="shared" si="309"/>
        <v>0.4769968565324062</v>
      </c>
      <c r="O1620" s="13">
        <f t="shared" si="310"/>
        <v>2.5279782869903129</v>
      </c>
      <c r="Q1620">
        <v>14.84083974032858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16.504827896759959</v>
      </c>
      <c r="G1621" s="13">
        <f t="shared" si="304"/>
        <v>0</v>
      </c>
      <c r="H1621" s="13">
        <f t="shared" si="305"/>
        <v>16.504827896759959</v>
      </c>
      <c r="I1621" s="16">
        <f t="shared" si="312"/>
        <v>25.198792452113135</v>
      </c>
      <c r="J1621" s="13">
        <f t="shared" si="306"/>
        <v>24.224029615020093</v>
      </c>
      <c r="K1621" s="13">
        <f t="shared" si="307"/>
        <v>0.97476283709304212</v>
      </c>
      <c r="L1621" s="13">
        <f t="shared" si="308"/>
        <v>0</v>
      </c>
      <c r="M1621" s="13">
        <f t="shared" si="313"/>
        <v>0.29235291206824898</v>
      </c>
      <c r="N1621" s="13">
        <f t="shared" si="309"/>
        <v>0.18125880548231438</v>
      </c>
      <c r="O1621" s="13">
        <f t="shared" si="310"/>
        <v>0.18125880548231438</v>
      </c>
      <c r="Q1621">
        <v>20.64809873125067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6.3800856303032383</v>
      </c>
      <c r="G1622" s="13">
        <f t="shared" si="304"/>
        <v>0</v>
      </c>
      <c r="H1622" s="13">
        <f t="shared" si="305"/>
        <v>6.3800856303032383</v>
      </c>
      <c r="I1622" s="16">
        <f t="shared" si="312"/>
        <v>7.3548484673962804</v>
      </c>
      <c r="J1622" s="13">
        <f t="shared" si="306"/>
        <v>7.3302037397350102</v>
      </c>
      <c r="K1622" s="13">
        <f t="shared" si="307"/>
        <v>2.4644727661270238E-2</v>
      </c>
      <c r="L1622" s="13">
        <f t="shared" si="308"/>
        <v>0</v>
      </c>
      <c r="M1622" s="13">
        <f t="shared" si="313"/>
        <v>0.1110941065859346</v>
      </c>
      <c r="N1622" s="13">
        <f t="shared" si="309"/>
        <v>6.887834608327946E-2</v>
      </c>
      <c r="O1622" s="13">
        <f t="shared" si="310"/>
        <v>6.887834608327946E-2</v>
      </c>
      <c r="Q1622">
        <v>20.91408117854948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1.691637620663702</v>
      </c>
      <c r="G1623" s="13">
        <f t="shared" si="304"/>
        <v>0</v>
      </c>
      <c r="H1623" s="13">
        <f t="shared" si="305"/>
        <v>1.691637620663702</v>
      </c>
      <c r="I1623" s="16">
        <f t="shared" si="312"/>
        <v>1.7162823483249723</v>
      </c>
      <c r="J1623" s="13">
        <f t="shared" si="306"/>
        <v>1.716078155575169</v>
      </c>
      <c r="K1623" s="13">
        <f t="shared" si="307"/>
        <v>2.0419274980332247E-4</v>
      </c>
      <c r="L1623" s="13">
        <f t="shared" si="308"/>
        <v>0</v>
      </c>
      <c r="M1623" s="13">
        <f t="shared" si="313"/>
        <v>4.2215760502655145E-2</v>
      </c>
      <c r="N1623" s="13">
        <f t="shared" si="309"/>
        <v>2.6173771511646189E-2</v>
      </c>
      <c r="O1623" s="13">
        <f t="shared" si="310"/>
        <v>2.6173771511646189E-2</v>
      </c>
      <c r="Q1623">
        <v>23.983108205960701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0.34926036013134909</v>
      </c>
      <c r="G1624" s="13">
        <f t="shared" si="304"/>
        <v>0</v>
      </c>
      <c r="H1624" s="13">
        <f t="shared" si="305"/>
        <v>0.34926036013134909</v>
      </c>
      <c r="I1624" s="16">
        <f t="shared" si="312"/>
        <v>0.34946455288115241</v>
      </c>
      <c r="J1624" s="13">
        <f t="shared" si="306"/>
        <v>0.34946299056857827</v>
      </c>
      <c r="K1624" s="13">
        <f t="shared" si="307"/>
        <v>1.5623125741437427E-6</v>
      </c>
      <c r="L1624" s="13">
        <f t="shared" si="308"/>
        <v>0</v>
      </c>
      <c r="M1624" s="13">
        <f t="shared" si="313"/>
        <v>1.6041988991008956E-2</v>
      </c>
      <c r="N1624" s="13">
        <f t="shared" si="309"/>
        <v>9.9460331744255521E-3</v>
      </c>
      <c r="O1624" s="13">
        <f t="shared" si="310"/>
        <v>9.9460331744255521E-3</v>
      </c>
      <c r="Q1624">
        <v>24.68810865891243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0.14662420006839469</v>
      </c>
      <c r="G1625" s="13">
        <f t="shared" si="304"/>
        <v>0</v>
      </c>
      <c r="H1625" s="13">
        <f t="shared" si="305"/>
        <v>0.14662420006839469</v>
      </c>
      <c r="I1625" s="16">
        <f t="shared" si="312"/>
        <v>0.14662576238096883</v>
      </c>
      <c r="J1625" s="13">
        <f t="shared" si="306"/>
        <v>0.14662566442847899</v>
      </c>
      <c r="K1625" s="13">
        <f t="shared" si="307"/>
        <v>9.7952489841457435E-8</v>
      </c>
      <c r="L1625" s="13">
        <f t="shared" si="308"/>
        <v>0</v>
      </c>
      <c r="M1625" s="13">
        <f t="shared" si="313"/>
        <v>6.0959558165834034E-3</v>
      </c>
      <c r="N1625" s="13">
        <f t="shared" si="309"/>
        <v>3.7794926062817099E-3</v>
      </c>
      <c r="O1625" s="13">
        <f t="shared" si="310"/>
        <v>3.7794926062817099E-3</v>
      </c>
      <c r="Q1625">
        <v>25.867746000000011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3.8495818175202619</v>
      </c>
      <c r="G1626" s="13">
        <f t="shared" si="304"/>
        <v>0</v>
      </c>
      <c r="H1626" s="13">
        <f t="shared" si="305"/>
        <v>3.8495818175202619</v>
      </c>
      <c r="I1626" s="16">
        <f t="shared" si="312"/>
        <v>3.8495819154727515</v>
      </c>
      <c r="J1626" s="13">
        <f t="shared" si="306"/>
        <v>3.84739248467957</v>
      </c>
      <c r="K1626" s="13">
        <f t="shared" si="307"/>
        <v>2.1894307931815682E-3</v>
      </c>
      <c r="L1626" s="13">
        <f t="shared" si="308"/>
        <v>0</v>
      </c>
      <c r="M1626" s="13">
        <f t="shared" si="313"/>
        <v>2.3164632103016935E-3</v>
      </c>
      <c r="N1626" s="13">
        <f t="shared" si="309"/>
        <v>1.43620719038705E-3</v>
      </c>
      <c r="O1626" s="13">
        <f t="shared" si="310"/>
        <v>1.43620719038705E-3</v>
      </c>
      <c r="Q1626">
        <v>24.343413383986348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4.08625059260092E-2</v>
      </c>
      <c r="G1627" s="13">
        <f t="shared" si="304"/>
        <v>0</v>
      </c>
      <c r="H1627" s="13">
        <f t="shared" si="305"/>
        <v>4.08625059260092E-2</v>
      </c>
      <c r="I1627" s="16">
        <f t="shared" si="312"/>
        <v>4.3051936719190768E-2</v>
      </c>
      <c r="J1627" s="13">
        <f t="shared" si="306"/>
        <v>4.3051932852852942E-2</v>
      </c>
      <c r="K1627" s="13">
        <f t="shared" si="307"/>
        <v>3.8663378262859815E-9</v>
      </c>
      <c r="L1627" s="13">
        <f t="shared" si="308"/>
        <v>0</v>
      </c>
      <c r="M1627" s="13">
        <f t="shared" si="313"/>
        <v>8.8025601991464355E-4</v>
      </c>
      <c r="N1627" s="13">
        <f t="shared" si="309"/>
        <v>5.4575873234707895E-4</v>
      </c>
      <c r="O1627" s="13">
        <f t="shared" si="310"/>
        <v>5.4575873234707895E-4</v>
      </c>
      <c r="Q1627">
        <v>22.688673926119211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39.3760462543285</v>
      </c>
      <c r="G1628" s="13">
        <f t="shared" si="304"/>
        <v>1.3476103437769029</v>
      </c>
      <c r="H1628" s="13">
        <f t="shared" si="305"/>
        <v>38.0284359105516</v>
      </c>
      <c r="I1628" s="16">
        <f t="shared" si="312"/>
        <v>38.02843591441794</v>
      </c>
      <c r="J1628" s="13">
        <f t="shared" si="306"/>
        <v>32.74008709074009</v>
      </c>
      <c r="K1628" s="13">
        <f t="shared" si="307"/>
        <v>5.2883488236778504</v>
      </c>
      <c r="L1628" s="13">
        <f t="shared" si="308"/>
        <v>0</v>
      </c>
      <c r="M1628" s="13">
        <f t="shared" si="313"/>
        <v>3.344972875675646E-4</v>
      </c>
      <c r="N1628" s="13">
        <f t="shared" si="309"/>
        <v>2.0738831829189005E-4</v>
      </c>
      <c r="O1628" s="13">
        <f t="shared" si="310"/>
        <v>1.3478177320951947</v>
      </c>
      <c r="Q1628">
        <v>16.22848663028164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4.7814945286787927</v>
      </c>
      <c r="G1629" s="13">
        <f t="shared" si="304"/>
        <v>0</v>
      </c>
      <c r="H1629" s="13">
        <f t="shared" si="305"/>
        <v>4.7814945286787927</v>
      </c>
      <c r="I1629" s="16">
        <f t="shared" si="312"/>
        <v>10.069843352356642</v>
      </c>
      <c r="J1629" s="13">
        <f t="shared" si="306"/>
        <v>9.8990656726572972</v>
      </c>
      <c r="K1629" s="13">
        <f t="shared" si="307"/>
        <v>0.17077767969934499</v>
      </c>
      <c r="L1629" s="13">
        <f t="shared" si="308"/>
        <v>0</v>
      </c>
      <c r="M1629" s="13">
        <f t="shared" si="313"/>
        <v>1.2710896927567455E-4</v>
      </c>
      <c r="N1629" s="13">
        <f t="shared" si="309"/>
        <v>7.8807560950918223E-5</v>
      </c>
      <c r="O1629" s="13">
        <f t="shared" si="310"/>
        <v>7.8807560950918223E-5</v>
      </c>
      <c r="Q1629">
        <v>13.70112477810765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12.35557070611619</v>
      </c>
      <c r="G1630" s="13">
        <f t="shared" si="304"/>
        <v>0</v>
      </c>
      <c r="H1630" s="13">
        <f t="shared" si="305"/>
        <v>12.35557070611619</v>
      </c>
      <c r="I1630" s="16">
        <f t="shared" si="312"/>
        <v>12.526348385815535</v>
      </c>
      <c r="J1630" s="13">
        <f t="shared" si="306"/>
        <v>12.214694550131211</v>
      </c>
      <c r="K1630" s="13">
        <f t="shared" si="307"/>
        <v>0.31165383568432325</v>
      </c>
      <c r="L1630" s="13">
        <f t="shared" si="308"/>
        <v>0</v>
      </c>
      <c r="M1630" s="13">
        <f t="shared" si="313"/>
        <v>4.8301408324756328E-5</v>
      </c>
      <c r="N1630" s="13">
        <f t="shared" si="309"/>
        <v>2.9946873161348923E-5</v>
      </c>
      <c r="O1630" s="13">
        <f t="shared" si="310"/>
        <v>2.9946873161348923E-5</v>
      </c>
      <c r="Q1630">
        <v>13.99929136304416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105.33261928692301</v>
      </c>
      <c r="G1631" s="13">
        <f t="shared" si="304"/>
        <v>8.7217401961845624</v>
      </c>
      <c r="H1631" s="13">
        <f t="shared" si="305"/>
        <v>96.61087909073845</v>
      </c>
      <c r="I1631" s="16">
        <f t="shared" si="312"/>
        <v>96.922532926422775</v>
      </c>
      <c r="J1631" s="13">
        <f t="shared" si="306"/>
        <v>41.736713891488115</v>
      </c>
      <c r="K1631" s="13">
        <f t="shared" si="307"/>
        <v>55.18581903493466</v>
      </c>
      <c r="L1631" s="13">
        <f t="shared" si="308"/>
        <v>44.367809307076755</v>
      </c>
      <c r="M1631" s="13">
        <f t="shared" si="313"/>
        <v>44.367827661611919</v>
      </c>
      <c r="N1631" s="13">
        <f t="shared" si="309"/>
        <v>27.508053150199391</v>
      </c>
      <c r="O1631" s="13">
        <f t="shared" si="310"/>
        <v>36.229793346383957</v>
      </c>
      <c r="Q1631">
        <v>11.434801593548389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45.079957093505051</v>
      </c>
      <c r="G1632" s="13">
        <f t="shared" si="304"/>
        <v>1.9853235732659102</v>
      </c>
      <c r="H1632" s="13">
        <f t="shared" si="305"/>
        <v>43.094633520239142</v>
      </c>
      <c r="I1632" s="16">
        <f t="shared" si="312"/>
        <v>53.912643248097055</v>
      </c>
      <c r="J1632" s="13">
        <f t="shared" si="306"/>
        <v>38.162831766377494</v>
      </c>
      <c r="K1632" s="13">
        <f t="shared" si="307"/>
        <v>15.749811481719561</v>
      </c>
      <c r="L1632" s="13">
        <f t="shared" si="308"/>
        <v>4.6418373543180422</v>
      </c>
      <c r="M1632" s="13">
        <f t="shared" si="313"/>
        <v>21.50161186573057</v>
      </c>
      <c r="N1632" s="13">
        <f t="shared" si="309"/>
        <v>13.330999356752953</v>
      </c>
      <c r="O1632" s="13">
        <f t="shared" si="310"/>
        <v>15.316322930018863</v>
      </c>
      <c r="Q1632">
        <v>13.71439656267497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35.727082247027518</v>
      </c>
      <c r="G1633" s="13">
        <f t="shared" si="304"/>
        <v>0.93964593356866088</v>
      </c>
      <c r="H1633" s="13">
        <f t="shared" si="305"/>
        <v>34.787436313458855</v>
      </c>
      <c r="I1633" s="16">
        <f t="shared" si="312"/>
        <v>45.895410440860374</v>
      </c>
      <c r="J1633" s="13">
        <f t="shared" si="306"/>
        <v>37.173801896913567</v>
      </c>
      <c r="K1633" s="13">
        <f t="shared" si="307"/>
        <v>8.7216085439468074</v>
      </c>
      <c r="L1633" s="13">
        <f t="shared" si="308"/>
        <v>0</v>
      </c>
      <c r="M1633" s="13">
        <f t="shared" si="313"/>
        <v>8.1706125089776176</v>
      </c>
      <c r="N1633" s="13">
        <f t="shared" si="309"/>
        <v>5.0657797555661226</v>
      </c>
      <c r="O1633" s="13">
        <f t="shared" si="310"/>
        <v>6.0054256891347837</v>
      </c>
      <c r="Q1633">
        <v>16.011082476015641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0.21186647141454409</v>
      </c>
      <c r="G1634" s="13">
        <f t="shared" si="304"/>
        <v>0</v>
      </c>
      <c r="H1634" s="13">
        <f t="shared" si="305"/>
        <v>0.21186647141454409</v>
      </c>
      <c r="I1634" s="16">
        <f t="shared" si="312"/>
        <v>8.9334750153613509</v>
      </c>
      <c r="J1634" s="13">
        <f t="shared" si="306"/>
        <v>8.8906084271848762</v>
      </c>
      <c r="K1634" s="13">
        <f t="shared" si="307"/>
        <v>4.2866588176474707E-2</v>
      </c>
      <c r="L1634" s="13">
        <f t="shared" si="308"/>
        <v>0</v>
      </c>
      <c r="M1634" s="13">
        <f t="shared" si="313"/>
        <v>3.104832753411495</v>
      </c>
      <c r="N1634" s="13">
        <f t="shared" si="309"/>
        <v>1.9249963071151268</v>
      </c>
      <c r="O1634" s="13">
        <f t="shared" si="310"/>
        <v>1.9249963071151268</v>
      </c>
      <c r="Q1634">
        <v>21.10927574647285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0.67712740523847192</v>
      </c>
      <c r="G1635" s="13">
        <f t="shared" si="304"/>
        <v>0</v>
      </c>
      <c r="H1635" s="13">
        <f t="shared" si="305"/>
        <v>0.67712740523847192</v>
      </c>
      <c r="I1635" s="16">
        <f t="shared" si="312"/>
        <v>0.71999399341494663</v>
      </c>
      <c r="J1635" s="13">
        <f t="shared" si="306"/>
        <v>0.71997604321960973</v>
      </c>
      <c r="K1635" s="13">
        <f t="shared" si="307"/>
        <v>1.7950195336902119E-5</v>
      </c>
      <c r="L1635" s="13">
        <f t="shared" si="308"/>
        <v>0</v>
      </c>
      <c r="M1635" s="13">
        <f t="shared" si="313"/>
        <v>1.1798364462963682</v>
      </c>
      <c r="N1635" s="13">
        <f t="shared" si="309"/>
        <v>0.73149859670374828</v>
      </c>
      <c r="O1635" s="13">
        <f t="shared" si="310"/>
        <v>0.73149859670374828</v>
      </c>
      <c r="Q1635">
        <v>22.741359614869069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0.26467626222868368</v>
      </c>
      <c r="G1636" s="13">
        <f t="shared" si="304"/>
        <v>0</v>
      </c>
      <c r="H1636" s="13">
        <f t="shared" si="305"/>
        <v>0.26467626222868368</v>
      </c>
      <c r="I1636" s="16">
        <f t="shared" si="312"/>
        <v>0.26469421242402058</v>
      </c>
      <c r="J1636" s="13">
        <f t="shared" si="306"/>
        <v>0.26469351780884964</v>
      </c>
      <c r="K1636" s="13">
        <f t="shared" si="307"/>
        <v>6.9461517093749592E-7</v>
      </c>
      <c r="L1636" s="13">
        <f t="shared" si="308"/>
        <v>0</v>
      </c>
      <c r="M1636" s="13">
        <f t="shared" si="313"/>
        <v>0.44833784959261991</v>
      </c>
      <c r="N1636" s="13">
        <f t="shared" si="309"/>
        <v>0.27796946674742434</v>
      </c>
      <c r="O1636" s="13">
        <f t="shared" si="310"/>
        <v>0.27796946674742434</v>
      </c>
      <c r="Q1636">
        <v>24.523897372324619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1.0624316510133269</v>
      </c>
      <c r="G1637" s="13">
        <f t="shared" si="304"/>
        <v>0</v>
      </c>
      <c r="H1637" s="13">
        <f t="shared" si="305"/>
        <v>1.0624316510133269</v>
      </c>
      <c r="I1637" s="16">
        <f t="shared" si="312"/>
        <v>1.0624323456284979</v>
      </c>
      <c r="J1637" s="13">
        <f t="shared" si="306"/>
        <v>1.0623930051445902</v>
      </c>
      <c r="K1637" s="13">
        <f t="shared" si="307"/>
        <v>3.9340483907635004E-5</v>
      </c>
      <c r="L1637" s="13">
        <f t="shared" si="308"/>
        <v>0</v>
      </c>
      <c r="M1637" s="13">
        <f t="shared" si="313"/>
        <v>0.17036838284519557</v>
      </c>
      <c r="N1637" s="13">
        <f t="shared" si="309"/>
        <v>0.10562839736402126</v>
      </c>
      <c r="O1637" s="13">
        <f t="shared" si="310"/>
        <v>0.10562839736402126</v>
      </c>
      <c r="Q1637">
        <v>25.47598300000001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1.656198127041016</v>
      </c>
      <c r="G1638" s="13">
        <f t="shared" si="304"/>
        <v>0</v>
      </c>
      <c r="H1638" s="13">
        <f t="shared" si="305"/>
        <v>1.656198127041016</v>
      </c>
      <c r="I1638" s="16">
        <f t="shared" si="312"/>
        <v>1.6562374675249236</v>
      </c>
      <c r="J1638" s="13">
        <f t="shared" si="306"/>
        <v>1.6560860739795953</v>
      </c>
      <c r="K1638" s="13">
        <f t="shared" si="307"/>
        <v>1.5139354532833771E-4</v>
      </c>
      <c r="L1638" s="13">
        <f t="shared" si="308"/>
        <v>0</v>
      </c>
      <c r="M1638" s="13">
        <f t="shared" si="313"/>
        <v>6.4739985481174309E-2</v>
      </c>
      <c r="N1638" s="13">
        <f t="shared" si="309"/>
        <v>4.0138790998328074E-2</v>
      </c>
      <c r="O1638" s="13">
        <f t="shared" si="310"/>
        <v>4.0138790998328074E-2</v>
      </c>
      <c r="Q1638">
        <v>25.362532527999409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13.2168283971171</v>
      </c>
      <c r="G1639" s="13">
        <f t="shared" si="304"/>
        <v>0</v>
      </c>
      <c r="H1639" s="13">
        <f t="shared" si="305"/>
        <v>13.2168283971171</v>
      </c>
      <c r="I1639" s="16">
        <f t="shared" si="312"/>
        <v>13.216979790662428</v>
      </c>
      <c r="J1639" s="13">
        <f t="shared" si="306"/>
        <v>13.054721681118243</v>
      </c>
      <c r="K1639" s="13">
        <f t="shared" si="307"/>
        <v>0.16225810954418485</v>
      </c>
      <c r="L1639" s="13">
        <f t="shared" si="308"/>
        <v>0</v>
      </c>
      <c r="M1639" s="13">
        <f t="shared" si="313"/>
        <v>2.4601194482846235E-2</v>
      </c>
      <c r="N1639" s="13">
        <f t="shared" si="309"/>
        <v>1.5252740579364666E-2</v>
      </c>
      <c r="O1639" s="13">
        <f t="shared" si="310"/>
        <v>1.5252740579364666E-2</v>
      </c>
      <c r="Q1639">
        <v>19.927615438579551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15.535960965213009</v>
      </c>
      <c r="G1640" s="13">
        <f t="shared" si="304"/>
        <v>0</v>
      </c>
      <c r="H1640" s="13">
        <f t="shared" si="305"/>
        <v>15.535960965213009</v>
      </c>
      <c r="I1640" s="16">
        <f t="shared" si="312"/>
        <v>15.698219074757194</v>
      </c>
      <c r="J1640" s="13">
        <f t="shared" si="306"/>
        <v>15.333020592158144</v>
      </c>
      <c r="K1640" s="13">
        <f t="shared" si="307"/>
        <v>0.36519848259904997</v>
      </c>
      <c r="L1640" s="13">
        <f t="shared" si="308"/>
        <v>0</v>
      </c>
      <c r="M1640" s="13">
        <f t="shared" si="313"/>
        <v>9.3484539034815687E-3</v>
      </c>
      <c r="N1640" s="13">
        <f t="shared" si="309"/>
        <v>5.7960414201585729E-3</v>
      </c>
      <c r="O1640" s="13">
        <f t="shared" si="310"/>
        <v>5.7960414201585729E-3</v>
      </c>
      <c r="Q1640">
        <v>17.72339551197383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29.228238298240701</v>
      </c>
      <c r="G1641" s="13">
        <f t="shared" si="304"/>
        <v>0.21305695288882892</v>
      </c>
      <c r="H1641" s="13">
        <f t="shared" si="305"/>
        <v>29.015181345351873</v>
      </c>
      <c r="I1641" s="16">
        <f t="shared" si="312"/>
        <v>29.380379827950925</v>
      </c>
      <c r="J1641" s="13">
        <f t="shared" si="306"/>
        <v>25.397322164909756</v>
      </c>
      <c r="K1641" s="13">
        <f t="shared" si="307"/>
        <v>3.9830576630411691</v>
      </c>
      <c r="L1641" s="13">
        <f t="shared" si="308"/>
        <v>0</v>
      </c>
      <c r="M1641" s="13">
        <f t="shared" si="313"/>
        <v>3.5524124833229958E-3</v>
      </c>
      <c r="N1641" s="13">
        <f t="shared" si="309"/>
        <v>2.2024957396602576E-3</v>
      </c>
      <c r="O1641" s="13">
        <f t="shared" si="310"/>
        <v>0.21525944862848917</v>
      </c>
      <c r="Q1641">
        <v>12.73548959354839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27.956927732925049</v>
      </c>
      <c r="G1642" s="13">
        <f t="shared" si="304"/>
        <v>7.0920866061780621E-2</v>
      </c>
      <c r="H1642" s="13">
        <f t="shared" si="305"/>
        <v>27.886006866863269</v>
      </c>
      <c r="I1642" s="16">
        <f t="shared" si="312"/>
        <v>31.869064529904438</v>
      </c>
      <c r="J1642" s="13">
        <f t="shared" si="306"/>
        <v>27.399621504918979</v>
      </c>
      <c r="K1642" s="13">
        <f t="shared" si="307"/>
        <v>4.4694430249854591</v>
      </c>
      <c r="L1642" s="13">
        <f t="shared" si="308"/>
        <v>0</v>
      </c>
      <c r="M1642" s="13">
        <f t="shared" si="313"/>
        <v>1.3499167436627382E-3</v>
      </c>
      <c r="N1642" s="13">
        <f t="shared" si="309"/>
        <v>8.3694838107089772E-4</v>
      </c>
      <c r="O1642" s="13">
        <f t="shared" si="310"/>
        <v>7.1757814442851522E-2</v>
      </c>
      <c r="Q1642">
        <v>13.612587592669881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2.7854054712680171E-2</v>
      </c>
      <c r="G1643" s="13">
        <f t="shared" si="304"/>
        <v>0</v>
      </c>
      <c r="H1643" s="13">
        <f t="shared" si="305"/>
        <v>2.7854054712680171E-2</v>
      </c>
      <c r="I1643" s="16">
        <f t="shared" si="312"/>
        <v>4.4972970796981393</v>
      </c>
      <c r="J1643" s="13">
        <f t="shared" si="306"/>
        <v>4.4859889003885831</v>
      </c>
      <c r="K1643" s="13">
        <f t="shared" si="307"/>
        <v>1.1308179309556188E-2</v>
      </c>
      <c r="L1643" s="13">
        <f t="shared" si="308"/>
        <v>0</v>
      </c>
      <c r="M1643" s="13">
        <f t="shared" si="313"/>
        <v>5.1296836259184049E-4</v>
      </c>
      <c r="N1643" s="13">
        <f t="shared" si="309"/>
        <v>3.180403848069411E-4</v>
      </c>
      <c r="O1643" s="13">
        <f t="shared" si="310"/>
        <v>3.180403848069411E-4</v>
      </c>
      <c r="Q1643">
        <v>15.99162631753013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13.42068379420725</v>
      </c>
      <c r="G1644" s="13">
        <f t="shared" si="304"/>
        <v>0</v>
      </c>
      <c r="H1644" s="13">
        <f t="shared" si="305"/>
        <v>13.42068379420725</v>
      </c>
      <c r="I1644" s="16">
        <f t="shared" si="312"/>
        <v>13.431991973516805</v>
      </c>
      <c r="J1644" s="13">
        <f t="shared" si="306"/>
        <v>13.169161016739746</v>
      </c>
      <c r="K1644" s="13">
        <f t="shared" si="307"/>
        <v>0.26283095677705859</v>
      </c>
      <c r="L1644" s="13">
        <f t="shared" si="308"/>
        <v>0</v>
      </c>
      <c r="M1644" s="13">
        <f t="shared" si="313"/>
        <v>1.9492797778489939E-4</v>
      </c>
      <c r="N1644" s="13">
        <f t="shared" si="309"/>
        <v>1.2085534622663762E-4</v>
      </c>
      <c r="O1644" s="13">
        <f t="shared" si="310"/>
        <v>1.2085534622663762E-4</v>
      </c>
      <c r="Q1644">
        <v>16.779152562669811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20.38103795639935</v>
      </c>
      <c r="G1645" s="13">
        <f t="shared" si="304"/>
        <v>0</v>
      </c>
      <c r="H1645" s="13">
        <f t="shared" si="305"/>
        <v>20.38103795639935</v>
      </c>
      <c r="I1645" s="16">
        <f t="shared" si="312"/>
        <v>20.643868913176409</v>
      </c>
      <c r="J1645" s="13">
        <f t="shared" si="306"/>
        <v>19.900356609013706</v>
      </c>
      <c r="K1645" s="13">
        <f t="shared" si="307"/>
        <v>0.74351230416270297</v>
      </c>
      <c r="L1645" s="13">
        <f t="shared" si="308"/>
        <v>0</v>
      </c>
      <c r="M1645" s="13">
        <f t="shared" si="313"/>
        <v>7.4072631558261775E-5</v>
      </c>
      <c r="N1645" s="13">
        <f t="shared" si="309"/>
        <v>4.59250315661223E-5</v>
      </c>
      <c r="O1645" s="13">
        <f t="shared" si="310"/>
        <v>4.59250315661223E-5</v>
      </c>
      <c r="Q1645">
        <v>18.366245683544019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19.458318932200541</v>
      </c>
      <c r="G1646" s="13">
        <f t="shared" si="304"/>
        <v>0</v>
      </c>
      <c r="H1646" s="13">
        <f t="shared" si="305"/>
        <v>19.458318932200541</v>
      </c>
      <c r="I1646" s="16">
        <f t="shared" si="312"/>
        <v>20.201831236363244</v>
      </c>
      <c r="J1646" s="13">
        <f t="shared" si="306"/>
        <v>19.553686600505767</v>
      </c>
      <c r="K1646" s="13">
        <f t="shared" si="307"/>
        <v>0.64814463585747717</v>
      </c>
      <c r="L1646" s="13">
        <f t="shared" si="308"/>
        <v>0</v>
      </c>
      <c r="M1646" s="13">
        <f t="shared" si="313"/>
        <v>2.8147599992139475E-5</v>
      </c>
      <c r="N1646" s="13">
        <f t="shared" si="309"/>
        <v>1.7451511995126474E-5</v>
      </c>
      <c r="O1646" s="13">
        <f t="shared" si="310"/>
        <v>1.7451511995126474E-5</v>
      </c>
      <c r="Q1646">
        <v>18.920780280365911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1.650911250101287</v>
      </c>
      <c r="G1647" s="13">
        <f t="shared" si="304"/>
        <v>0</v>
      </c>
      <c r="H1647" s="13">
        <f t="shared" si="305"/>
        <v>1.650911250101287</v>
      </c>
      <c r="I1647" s="16">
        <f t="shared" si="312"/>
        <v>2.2990558859587642</v>
      </c>
      <c r="J1647" s="13">
        <f t="shared" si="306"/>
        <v>2.298632217763164</v>
      </c>
      <c r="K1647" s="13">
        <f t="shared" si="307"/>
        <v>4.2366819560024638E-4</v>
      </c>
      <c r="L1647" s="13">
        <f t="shared" si="308"/>
        <v>0</v>
      </c>
      <c r="M1647" s="13">
        <f t="shared" si="313"/>
        <v>1.0696087997013001E-5</v>
      </c>
      <c r="N1647" s="13">
        <f t="shared" si="309"/>
        <v>6.6315745581480601E-6</v>
      </c>
      <c r="O1647" s="13">
        <f t="shared" si="310"/>
        <v>6.6315745581480601E-6</v>
      </c>
      <c r="Q1647">
        <v>25.03625257874997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0.37637801239751117</v>
      </c>
      <c r="G1648" s="13">
        <f t="shared" si="304"/>
        <v>0</v>
      </c>
      <c r="H1648" s="13">
        <f t="shared" si="305"/>
        <v>0.37637801239751117</v>
      </c>
      <c r="I1648" s="16">
        <f t="shared" si="312"/>
        <v>0.37680168059311142</v>
      </c>
      <c r="J1648" s="13">
        <f t="shared" si="306"/>
        <v>0.3767998744441699</v>
      </c>
      <c r="K1648" s="13">
        <f t="shared" si="307"/>
        <v>1.8061489415188703E-6</v>
      </c>
      <c r="L1648" s="13">
        <f t="shared" si="308"/>
        <v>0</v>
      </c>
      <c r="M1648" s="13">
        <f t="shared" si="313"/>
        <v>4.0645134388649405E-6</v>
      </c>
      <c r="N1648" s="13">
        <f t="shared" si="309"/>
        <v>2.5199983320962631E-6</v>
      </c>
      <c r="O1648" s="13">
        <f t="shared" si="310"/>
        <v>2.5199983320962631E-6</v>
      </c>
      <c r="Q1648">
        <v>25.269386000000011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2.161483249980904</v>
      </c>
      <c r="G1649" s="13">
        <f t="shared" si="304"/>
        <v>0</v>
      </c>
      <c r="H1649" s="13">
        <f t="shared" si="305"/>
        <v>2.161483249980904</v>
      </c>
      <c r="I1649" s="16">
        <f t="shared" si="312"/>
        <v>2.1614850561298455</v>
      </c>
      <c r="J1649" s="13">
        <f t="shared" si="306"/>
        <v>2.1611243278795969</v>
      </c>
      <c r="K1649" s="13">
        <f t="shared" si="307"/>
        <v>3.6072825024868749E-4</v>
      </c>
      <c r="L1649" s="13">
        <f t="shared" si="308"/>
        <v>0</v>
      </c>
      <c r="M1649" s="13">
        <f t="shared" si="313"/>
        <v>1.5445151067686775E-6</v>
      </c>
      <c r="N1649" s="13">
        <f t="shared" si="309"/>
        <v>9.5759936619658002E-7</v>
      </c>
      <c r="O1649" s="13">
        <f t="shared" si="310"/>
        <v>9.5759936619658002E-7</v>
      </c>
      <c r="Q1649">
        <v>24.862039266372349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6.8923759786968359</v>
      </c>
      <c r="G1650" s="13">
        <f t="shared" si="304"/>
        <v>0</v>
      </c>
      <c r="H1650" s="13">
        <f t="shared" si="305"/>
        <v>6.8923759786968359</v>
      </c>
      <c r="I1650" s="16">
        <f t="shared" si="312"/>
        <v>6.8927367069470851</v>
      </c>
      <c r="J1650" s="13">
        <f t="shared" si="306"/>
        <v>6.8782018480191276</v>
      </c>
      <c r="K1650" s="13">
        <f t="shared" si="307"/>
        <v>1.4534858927957472E-2</v>
      </c>
      <c r="L1650" s="13">
        <f t="shared" si="308"/>
        <v>0</v>
      </c>
      <c r="M1650" s="13">
        <f t="shared" si="313"/>
        <v>5.8691574057209746E-7</v>
      </c>
      <c r="N1650" s="13">
        <f t="shared" si="309"/>
        <v>3.6388775915470044E-7</v>
      </c>
      <c r="O1650" s="13">
        <f t="shared" si="310"/>
        <v>3.6388775915470044E-7</v>
      </c>
      <c r="Q1650">
        <v>23.289455124488391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33.479021138945278</v>
      </c>
      <c r="G1651" s="13">
        <f t="shared" si="304"/>
        <v>0.68830639658341464</v>
      </c>
      <c r="H1651" s="13">
        <f t="shared" si="305"/>
        <v>32.790714742361864</v>
      </c>
      <c r="I1651" s="16">
        <f t="shared" si="312"/>
        <v>32.805249601289823</v>
      </c>
      <c r="J1651" s="13">
        <f t="shared" si="306"/>
        <v>30.741271744346221</v>
      </c>
      <c r="K1651" s="13">
        <f t="shared" si="307"/>
        <v>2.0639778569436018</v>
      </c>
      <c r="L1651" s="13">
        <f t="shared" si="308"/>
        <v>0</v>
      </c>
      <c r="M1651" s="13">
        <f t="shared" si="313"/>
        <v>2.2302798141739702E-7</v>
      </c>
      <c r="N1651" s="13">
        <f t="shared" si="309"/>
        <v>1.3827734847878615E-7</v>
      </c>
      <c r="O1651" s="13">
        <f t="shared" si="310"/>
        <v>0.6883065348607631</v>
      </c>
      <c r="Q1651">
        <v>20.666112913436631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51.162300872447581</v>
      </c>
      <c r="G1652" s="13">
        <f t="shared" si="304"/>
        <v>2.6653466668056716</v>
      </c>
      <c r="H1652" s="13">
        <f t="shared" si="305"/>
        <v>48.496954205641913</v>
      </c>
      <c r="I1652" s="16">
        <f t="shared" si="312"/>
        <v>50.560932062585515</v>
      </c>
      <c r="J1652" s="13">
        <f t="shared" si="306"/>
        <v>41.837540605290457</v>
      </c>
      <c r="K1652" s="13">
        <f t="shared" si="307"/>
        <v>8.7233914572950582</v>
      </c>
      <c r="L1652" s="13">
        <f t="shared" si="308"/>
        <v>0</v>
      </c>
      <c r="M1652" s="13">
        <f t="shared" si="313"/>
        <v>8.4750632938610871E-8</v>
      </c>
      <c r="N1652" s="13">
        <f t="shared" si="309"/>
        <v>5.254539242193874E-8</v>
      </c>
      <c r="O1652" s="13">
        <f t="shared" si="310"/>
        <v>2.665346719351064</v>
      </c>
      <c r="Q1652">
        <v>18.306426204388881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10.188782187527179</v>
      </c>
      <c r="G1653" s="13">
        <f t="shared" si="304"/>
        <v>0</v>
      </c>
      <c r="H1653" s="13">
        <f t="shared" si="305"/>
        <v>10.188782187527179</v>
      </c>
      <c r="I1653" s="16">
        <f t="shared" si="312"/>
        <v>18.912173644822239</v>
      </c>
      <c r="J1653" s="13">
        <f t="shared" si="306"/>
        <v>18.040809926914754</v>
      </c>
      <c r="K1653" s="13">
        <f t="shared" si="307"/>
        <v>0.87136371790748512</v>
      </c>
      <c r="L1653" s="13">
        <f t="shared" si="308"/>
        <v>0</v>
      </c>
      <c r="M1653" s="13">
        <f t="shared" si="313"/>
        <v>3.2205240516672131E-8</v>
      </c>
      <c r="N1653" s="13">
        <f t="shared" si="309"/>
        <v>1.9967249120336723E-8</v>
      </c>
      <c r="O1653" s="13">
        <f t="shared" si="310"/>
        <v>1.9967249120336723E-8</v>
      </c>
      <c r="Q1653">
        <v>15.25642852526299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44.612927541491331</v>
      </c>
      <c r="G1654" s="13">
        <f t="shared" si="304"/>
        <v>1.9331083594803333</v>
      </c>
      <c r="H1654" s="13">
        <f t="shared" si="305"/>
        <v>42.679819182010995</v>
      </c>
      <c r="I1654" s="16">
        <f t="shared" si="312"/>
        <v>43.55118289991848</v>
      </c>
      <c r="J1654" s="13">
        <f t="shared" si="306"/>
        <v>33.131978656970261</v>
      </c>
      <c r="K1654" s="13">
        <f t="shared" si="307"/>
        <v>10.419204242948219</v>
      </c>
      <c r="L1654" s="13">
        <f t="shared" si="308"/>
        <v>0</v>
      </c>
      <c r="M1654" s="13">
        <f t="shared" si="313"/>
        <v>1.2237991396335409E-8</v>
      </c>
      <c r="N1654" s="13">
        <f t="shared" si="309"/>
        <v>7.5875546657279536E-9</v>
      </c>
      <c r="O1654" s="13">
        <f t="shared" si="310"/>
        <v>1.9331083670678879</v>
      </c>
      <c r="Q1654">
        <v>12.88848405633793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11.474992351536301</v>
      </c>
      <c r="G1655" s="13">
        <f t="shared" si="304"/>
        <v>0</v>
      </c>
      <c r="H1655" s="13">
        <f t="shared" si="305"/>
        <v>11.474992351536301</v>
      </c>
      <c r="I1655" s="16">
        <f t="shared" si="312"/>
        <v>21.894196594484519</v>
      </c>
      <c r="J1655" s="13">
        <f t="shared" si="306"/>
        <v>20.135760094517632</v>
      </c>
      <c r="K1655" s="13">
        <f t="shared" si="307"/>
        <v>1.7584364999668871</v>
      </c>
      <c r="L1655" s="13">
        <f t="shared" si="308"/>
        <v>0</v>
      </c>
      <c r="M1655" s="13">
        <f t="shared" si="313"/>
        <v>4.650436730607455E-9</v>
      </c>
      <c r="N1655" s="13">
        <f t="shared" si="309"/>
        <v>2.8832707729766223E-9</v>
      </c>
      <c r="O1655" s="13">
        <f t="shared" si="310"/>
        <v>2.8832707729766223E-9</v>
      </c>
      <c r="Q1655">
        <v>12.954874593548389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31.362516305021892</v>
      </c>
      <c r="G1656" s="13">
        <f t="shared" si="304"/>
        <v>0.4516752200229423</v>
      </c>
      <c r="H1656" s="13">
        <f t="shared" si="305"/>
        <v>30.91084108499895</v>
      </c>
      <c r="I1656" s="16">
        <f t="shared" si="312"/>
        <v>32.66927758496584</v>
      </c>
      <c r="J1656" s="13">
        <f t="shared" si="306"/>
        <v>28.706626542513373</v>
      </c>
      <c r="K1656" s="13">
        <f t="shared" si="307"/>
        <v>3.9626510424524675</v>
      </c>
      <c r="L1656" s="13">
        <f t="shared" si="308"/>
        <v>0</v>
      </c>
      <c r="M1656" s="13">
        <f t="shared" si="313"/>
        <v>1.7671659576308327E-9</v>
      </c>
      <c r="N1656" s="13">
        <f t="shared" si="309"/>
        <v>1.0956428937311162E-9</v>
      </c>
      <c r="O1656" s="13">
        <f t="shared" si="310"/>
        <v>0.45167522111858521</v>
      </c>
      <c r="Q1656">
        <v>15.258304799495001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63.088699021310788</v>
      </c>
      <c r="G1657" s="13">
        <f t="shared" si="304"/>
        <v>3.998751429629992</v>
      </c>
      <c r="H1657" s="13">
        <f t="shared" si="305"/>
        <v>59.089947591680797</v>
      </c>
      <c r="I1657" s="16">
        <f t="shared" si="312"/>
        <v>63.052598634133261</v>
      </c>
      <c r="J1657" s="13">
        <f t="shared" si="306"/>
        <v>46.396108391232403</v>
      </c>
      <c r="K1657" s="13">
        <f t="shared" si="307"/>
        <v>16.656490242900858</v>
      </c>
      <c r="L1657" s="13">
        <f t="shared" si="308"/>
        <v>5.5551827275342944</v>
      </c>
      <c r="M1657" s="13">
        <f t="shared" si="313"/>
        <v>5.5551827282058177</v>
      </c>
      <c r="N1657" s="13">
        <f t="shared" si="309"/>
        <v>3.4442132914876069</v>
      </c>
      <c r="O1657" s="13">
        <f t="shared" si="310"/>
        <v>7.4429647211175993</v>
      </c>
      <c r="Q1657">
        <v>17.118564451320982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1.7824099050556479</v>
      </c>
      <c r="G1658" s="13">
        <f t="shared" si="304"/>
        <v>0</v>
      </c>
      <c r="H1658" s="13">
        <f t="shared" si="305"/>
        <v>1.7824099050556479</v>
      </c>
      <c r="I1658" s="16">
        <f t="shared" si="312"/>
        <v>12.883717420422212</v>
      </c>
      <c r="J1658" s="13">
        <f t="shared" si="306"/>
        <v>12.780041638158503</v>
      </c>
      <c r="K1658" s="13">
        <f t="shared" si="307"/>
        <v>0.10367578226370888</v>
      </c>
      <c r="L1658" s="13">
        <f t="shared" si="308"/>
        <v>0</v>
      </c>
      <c r="M1658" s="13">
        <f t="shared" si="313"/>
        <v>2.1109694367182108</v>
      </c>
      <c r="N1658" s="13">
        <f t="shared" si="309"/>
        <v>1.3088010507652907</v>
      </c>
      <c r="O1658" s="13">
        <f t="shared" si="310"/>
        <v>1.3088010507652907</v>
      </c>
      <c r="Q1658">
        <v>22.598808513146832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0.98730737982460393</v>
      </c>
      <c r="G1659" s="13">
        <f t="shared" si="304"/>
        <v>0</v>
      </c>
      <c r="H1659" s="13">
        <f t="shared" si="305"/>
        <v>0.98730737982460393</v>
      </c>
      <c r="I1659" s="16">
        <f t="shared" si="312"/>
        <v>1.0909831620883128</v>
      </c>
      <c r="J1659" s="13">
        <f t="shared" si="306"/>
        <v>1.0909238439826612</v>
      </c>
      <c r="K1659" s="13">
        <f t="shared" si="307"/>
        <v>5.9318105651628983E-5</v>
      </c>
      <c r="L1659" s="13">
        <f t="shared" si="308"/>
        <v>0</v>
      </c>
      <c r="M1659" s="13">
        <f t="shared" si="313"/>
        <v>0.80216838595292006</v>
      </c>
      <c r="N1659" s="13">
        <f t="shared" si="309"/>
        <v>0.49734439929081042</v>
      </c>
      <c r="O1659" s="13">
        <f t="shared" si="310"/>
        <v>0.49734439929081042</v>
      </c>
      <c r="Q1659">
        <v>23.10669814652201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2.095752827502154</v>
      </c>
      <c r="G1660" s="13">
        <f t="shared" si="304"/>
        <v>0</v>
      </c>
      <c r="H1660" s="13">
        <f t="shared" si="305"/>
        <v>2.095752827502154</v>
      </c>
      <c r="I1660" s="16">
        <f t="shared" si="312"/>
        <v>2.0958121456078054</v>
      </c>
      <c r="J1660" s="13">
        <f t="shared" si="306"/>
        <v>2.095527889952387</v>
      </c>
      <c r="K1660" s="13">
        <f t="shared" si="307"/>
        <v>2.8425565541834175E-4</v>
      </c>
      <c r="L1660" s="13">
        <f t="shared" si="308"/>
        <v>0</v>
      </c>
      <c r="M1660" s="13">
        <f t="shared" si="313"/>
        <v>0.30482398666210964</v>
      </c>
      <c r="N1660" s="13">
        <f t="shared" si="309"/>
        <v>0.18899087173050796</v>
      </c>
      <c r="O1660" s="13">
        <f t="shared" si="310"/>
        <v>0.18899087173050796</v>
      </c>
      <c r="Q1660">
        <v>25.911763000000011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0.28571428599999998</v>
      </c>
      <c r="G1661" s="13">
        <f t="shared" si="304"/>
        <v>0</v>
      </c>
      <c r="H1661" s="13">
        <f t="shared" si="305"/>
        <v>0.28571428599999998</v>
      </c>
      <c r="I1661" s="16">
        <f t="shared" si="312"/>
        <v>0.28599854165541833</v>
      </c>
      <c r="J1661" s="13">
        <f t="shared" si="306"/>
        <v>0.28599782781792998</v>
      </c>
      <c r="K1661" s="13">
        <f t="shared" si="307"/>
        <v>7.1383748834197291E-7</v>
      </c>
      <c r="L1661" s="13">
        <f t="shared" si="308"/>
        <v>0</v>
      </c>
      <c r="M1661" s="13">
        <f t="shared" si="313"/>
        <v>0.11583311493160167</v>
      </c>
      <c r="N1661" s="13">
        <f t="shared" si="309"/>
        <v>7.1816531257593033E-2</v>
      </c>
      <c r="O1661" s="13">
        <f t="shared" si="310"/>
        <v>7.1816531257593033E-2</v>
      </c>
      <c r="Q1661">
        <v>25.998866910237769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2.2550463252739839</v>
      </c>
      <c r="G1662" s="13">
        <f t="shared" si="304"/>
        <v>0</v>
      </c>
      <c r="H1662" s="13">
        <f t="shared" si="305"/>
        <v>2.2550463252739839</v>
      </c>
      <c r="I1662" s="16">
        <f t="shared" si="312"/>
        <v>2.2550470391114721</v>
      </c>
      <c r="J1662" s="13">
        <f t="shared" si="306"/>
        <v>2.2545060489460509</v>
      </c>
      <c r="K1662" s="13">
        <f t="shared" si="307"/>
        <v>5.4099016542119571E-4</v>
      </c>
      <c r="L1662" s="13">
        <f t="shared" si="308"/>
        <v>0</v>
      </c>
      <c r="M1662" s="13">
        <f t="shared" si="313"/>
        <v>4.4016583674008639E-2</v>
      </c>
      <c r="N1662" s="13">
        <f t="shared" si="309"/>
        <v>2.7290281877885354E-2</v>
      </c>
      <c r="O1662" s="13">
        <f t="shared" si="310"/>
        <v>2.7290281877885354E-2</v>
      </c>
      <c r="Q1662">
        <v>22.875779798961052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8.8370328795323445</v>
      </c>
      <c r="G1663" s="13">
        <f t="shared" si="304"/>
        <v>0</v>
      </c>
      <c r="H1663" s="13">
        <f t="shared" si="305"/>
        <v>8.8370328795323445</v>
      </c>
      <c r="I1663" s="16">
        <f t="shared" si="312"/>
        <v>8.8375738696977653</v>
      </c>
      <c r="J1663" s="13">
        <f t="shared" si="306"/>
        <v>8.8002356168087399</v>
      </c>
      <c r="K1663" s="13">
        <f t="shared" si="307"/>
        <v>3.733825288902537E-2</v>
      </c>
      <c r="L1663" s="13">
        <f t="shared" si="308"/>
        <v>0</v>
      </c>
      <c r="M1663" s="13">
        <f t="shared" si="313"/>
        <v>1.6726301796123284E-2</v>
      </c>
      <c r="N1663" s="13">
        <f t="shared" si="309"/>
        <v>1.0370307113596437E-2</v>
      </c>
      <c r="O1663" s="13">
        <f t="shared" si="310"/>
        <v>1.0370307113596437E-2</v>
      </c>
      <c r="Q1663">
        <v>21.862928453003409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13.90105561370477</v>
      </c>
      <c r="G1664" s="13">
        <f t="shared" si="304"/>
        <v>0</v>
      </c>
      <c r="H1664" s="13">
        <f t="shared" si="305"/>
        <v>13.90105561370477</v>
      </c>
      <c r="I1664" s="16">
        <f t="shared" si="312"/>
        <v>13.938393866593795</v>
      </c>
      <c r="J1664" s="13">
        <f t="shared" si="306"/>
        <v>13.625541110225299</v>
      </c>
      <c r="K1664" s="13">
        <f t="shared" si="307"/>
        <v>0.31285275636849619</v>
      </c>
      <c r="L1664" s="13">
        <f t="shared" si="308"/>
        <v>0</v>
      </c>
      <c r="M1664" s="13">
        <f t="shared" si="313"/>
        <v>6.3559946825268478E-3</v>
      </c>
      <c r="N1664" s="13">
        <f t="shared" si="309"/>
        <v>3.9407167031666459E-3</v>
      </c>
      <c r="O1664" s="13">
        <f t="shared" si="310"/>
        <v>3.9407167031666459E-3</v>
      </c>
      <c r="Q1664">
        <v>16.297976551823879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8.4296332916072672</v>
      </c>
      <c r="G1665" s="13">
        <f t="shared" si="304"/>
        <v>0</v>
      </c>
      <c r="H1665" s="13">
        <f t="shared" si="305"/>
        <v>8.4296332916072672</v>
      </c>
      <c r="I1665" s="16">
        <f t="shared" si="312"/>
        <v>8.7424860479757633</v>
      </c>
      <c r="J1665" s="13">
        <f t="shared" si="306"/>
        <v>8.6111479093249432</v>
      </c>
      <c r="K1665" s="13">
        <f t="shared" si="307"/>
        <v>0.13133813865082011</v>
      </c>
      <c r="L1665" s="13">
        <f t="shared" si="308"/>
        <v>0</v>
      </c>
      <c r="M1665" s="13">
        <f t="shared" si="313"/>
        <v>2.4152779793602018E-3</v>
      </c>
      <c r="N1665" s="13">
        <f t="shared" si="309"/>
        <v>1.497472347203325E-3</v>
      </c>
      <c r="O1665" s="13">
        <f t="shared" si="310"/>
        <v>1.497472347203325E-3</v>
      </c>
      <c r="Q1665">
        <v>12.545679593548391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21.959361104016441</v>
      </c>
      <c r="G1666" s="13">
        <f t="shared" si="304"/>
        <v>0</v>
      </c>
      <c r="H1666" s="13">
        <f t="shared" si="305"/>
        <v>21.959361104016441</v>
      </c>
      <c r="I1666" s="16">
        <f t="shared" si="312"/>
        <v>22.090699242667263</v>
      </c>
      <c r="J1666" s="13">
        <f t="shared" si="306"/>
        <v>20.369926199630552</v>
      </c>
      <c r="K1666" s="13">
        <f t="shared" si="307"/>
        <v>1.7207730430367114</v>
      </c>
      <c r="L1666" s="13">
        <f t="shared" si="308"/>
        <v>0</v>
      </c>
      <c r="M1666" s="13">
        <f t="shared" si="313"/>
        <v>9.1780563215687681E-4</v>
      </c>
      <c r="N1666" s="13">
        <f t="shared" si="309"/>
        <v>5.6903949193726363E-4</v>
      </c>
      <c r="O1666" s="13">
        <f t="shared" si="310"/>
        <v>5.6903949193726363E-4</v>
      </c>
      <c r="Q1666">
        <v>13.33714015970487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24.994942630466209</v>
      </c>
      <c r="G1667" s="13">
        <f t="shared" si="304"/>
        <v>0</v>
      </c>
      <c r="H1667" s="13">
        <f t="shared" si="305"/>
        <v>24.994942630466209</v>
      </c>
      <c r="I1667" s="16">
        <f t="shared" si="312"/>
        <v>26.71571567350292</v>
      </c>
      <c r="J1667" s="13">
        <f t="shared" si="306"/>
        <v>24.403830032543279</v>
      </c>
      <c r="K1667" s="13">
        <f t="shared" si="307"/>
        <v>2.3118856409596411</v>
      </c>
      <c r="L1667" s="13">
        <f t="shared" si="308"/>
        <v>0</v>
      </c>
      <c r="M1667" s="13">
        <f t="shared" si="313"/>
        <v>3.4876614021961318E-4</v>
      </c>
      <c r="N1667" s="13">
        <f t="shared" si="309"/>
        <v>2.1623500693616018E-4</v>
      </c>
      <c r="O1667" s="13">
        <f t="shared" si="310"/>
        <v>2.1623500693616018E-4</v>
      </c>
      <c r="Q1667">
        <v>15.219291099467609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7.3200954188415759</v>
      </c>
      <c r="G1668" s="13">
        <f t="shared" si="304"/>
        <v>0</v>
      </c>
      <c r="H1668" s="13">
        <f t="shared" si="305"/>
        <v>7.3200954188415759</v>
      </c>
      <c r="I1668" s="16">
        <f t="shared" si="312"/>
        <v>9.6319810598012161</v>
      </c>
      <c r="J1668" s="13">
        <f t="shared" si="306"/>
        <v>9.546410321394216</v>
      </c>
      <c r="K1668" s="13">
        <f t="shared" si="307"/>
        <v>8.5570738407000135E-2</v>
      </c>
      <c r="L1668" s="13">
        <f t="shared" si="308"/>
        <v>0</v>
      </c>
      <c r="M1668" s="13">
        <f t="shared" si="313"/>
        <v>1.3253113328345301E-4</v>
      </c>
      <c r="N1668" s="13">
        <f t="shared" si="309"/>
        <v>8.2169302635740868E-5</v>
      </c>
      <c r="O1668" s="13">
        <f t="shared" si="310"/>
        <v>8.2169302635740868E-5</v>
      </c>
      <c r="Q1668">
        <v>17.777949944409571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0.485714286</v>
      </c>
      <c r="G1669" s="13">
        <f t="shared" si="304"/>
        <v>0</v>
      </c>
      <c r="H1669" s="13">
        <f t="shared" si="305"/>
        <v>0.485714286</v>
      </c>
      <c r="I1669" s="16">
        <f t="shared" si="312"/>
        <v>0.57128502440700013</v>
      </c>
      <c r="J1669" s="13">
        <f t="shared" si="306"/>
        <v>0.57127137710057274</v>
      </c>
      <c r="K1669" s="13">
        <f t="shared" si="307"/>
        <v>1.3647306427388983E-5</v>
      </c>
      <c r="L1669" s="13">
        <f t="shared" si="308"/>
        <v>0</v>
      </c>
      <c r="M1669" s="13">
        <f t="shared" si="313"/>
        <v>5.0361830647712141E-5</v>
      </c>
      <c r="N1669" s="13">
        <f t="shared" si="309"/>
        <v>3.1224335001581527E-5</v>
      </c>
      <c r="O1669" s="13">
        <f t="shared" si="310"/>
        <v>3.1224335001581527E-5</v>
      </c>
      <c r="Q1669">
        <v>19.770949628469761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16.498250234148561</v>
      </c>
      <c r="G1670" s="13">
        <f t="shared" ref="G1670:G1733" si="315">IF((F1670-$J$2)&gt;0,$I$2*(F1670-$J$2),0)</f>
        <v>0</v>
      </c>
      <c r="H1670" s="13">
        <f t="shared" ref="H1670:H1733" si="316">F1670-G1670</f>
        <v>16.498250234148561</v>
      </c>
      <c r="I1670" s="16">
        <f t="shared" si="312"/>
        <v>16.498263881454989</v>
      </c>
      <c r="J1670" s="13">
        <f t="shared" ref="J1670:J1733" si="317">I1670/SQRT(1+(I1670/($K$2*(300+(25*Q1670)+0.05*(Q1670)^3)))^2)</f>
        <v>16.228678877364505</v>
      </c>
      <c r="K1670" s="13">
        <f t="shared" ref="K1670:K1733" si="318">I1670-J1670</f>
        <v>0.26958500409048369</v>
      </c>
      <c r="L1670" s="13">
        <f t="shared" ref="L1670:L1733" si="319">IF(K1670&gt;$N$2,(K1670-$N$2)/$L$2,0)</f>
        <v>0</v>
      </c>
      <c r="M1670" s="13">
        <f t="shared" si="313"/>
        <v>1.9137495646130614E-5</v>
      </c>
      <c r="N1670" s="13">
        <f t="shared" ref="N1670:N1733" si="320">$M$2*M1670</f>
        <v>1.1865247300600981E-5</v>
      </c>
      <c r="O1670" s="13">
        <f t="shared" ref="O1670:O1733" si="321">N1670+G1670</f>
        <v>1.1865247300600981E-5</v>
      </c>
      <c r="Q1670">
        <v>20.996422996344851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17.982447415767538</v>
      </c>
      <c r="G1671" s="13">
        <f t="shared" si="315"/>
        <v>0</v>
      </c>
      <c r="H1671" s="13">
        <f t="shared" si="316"/>
        <v>17.982447415767538</v>
      </c>
      <c r="I1671" s="16">
        <f t="shared" ref="I1671:I1734" si="323">H1671+K1670-L1670</f>
        <v>18.252032419858022</v>
      </c>
      <c r="J1671" s="13">
        <f t="shared" si="317"/>
        <v>17.952295036686813</v>
      </c>
      <c r="K1671" s="13">
        <f t="shared" si="318"/>
        <v>0.2997373831712089</v>
      </c>
      <c r="L1671" s="13">
        <f t="shared" si="319"/>
        <v>0</v>
      </c>
      <c r="M1671" s="13">
        <f t="shared" ref="M1671:M1734" si="324">L1671+M1670-N1670</f>
        <v>7.2722483455296327E-6</v>
      </c>
      <c r="N1671" s="13">
        <f t="shared" si="320"/>
        <v>4.5087939742283722E-6</v>
      </c>
      <c r="O1671" s="13">
        <f t="shared" si="321"/>
        <v>4.5087939742283722E-6</v>
      </c>
      <c r="Q1671">
        <v>22.389931394276189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8.3282743160824291E-2</v>
      </c>
      <c r="G1672" s="13">
        <f t="shared" si="315"/>
        <v>0</v>
      </c>
      <c r="H1672" s="13">
        <f t="shared" si="316"/>
        <v>8.3282743160824291E-2</v>
      </c>
      <c r="I1672" s="16">
        <f t="shared" si="323"/>
        <v>0.3830201263320332</v>
      </c>
      <c r="J1672" s="13">
        <f t="shared" si="317"/>
        <v>0.3830186037497223</v>
      </c>
      <c r="K1672" s="13">
        <f t="shared" si="318"/>
        <v>1.5225823108977465E-6</v>
      </c>
      <c r="L1672" s="13">
        <f t="shared" si="319"/>
        <v>0</v>
      </c>
      <c r="M1672" s="13">
        <f t="shared" si="324"/>
        <v>2.7634543713012605E-6</v>
      </c>
      <c r="N1672" s="13">
        <f t="shared" si="320"/>
        <v>1.7133417102067816E-6</v>
      </c>
      <c r="O1672" s="13">
        <f t="shared" si="321"/>
        <v>1.7133417102067816E-6</v>
      </c>
      <c r="Q1672">
        <v>26.861069000000011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1.698506231013913</v>
      </c>
      <c r="G1673" s="13">
        <f t="shared" si="315"/>
        <v>0</v>
      </c>
      <c r="H1673" s="13">
        <f t="shared" si="316"/>
        <v>1.698506231013913</v>
      </c>
      <c r="I1673" s="16">
        <f t="shared" si="323"/>
        <v>1.6985077535962239</v>
      </c>
      <c r="J1673" s="13">
        <f t="shared" si="317"/>
        <v>1.6983421716693212</v>
      </c>
      <c r="K1673" s="13">
        <f t="shared" si="318"/>
        <v>1.6558192690263596E-4</v>
      </c>
      <c r="L1673" s="13">
        <f t="shared" si="319"/>
        <v>0</v>
      </c>
      <c r="M1673" s="13">
        <f t="shared" si="324"/>
        <v>1.0501126610944789E-6</v>
      </c>
      <c r="N1673" s="13">
        <f t="shared" si="320"/>
        <v>6.5106984987857688E-7</v>
      </c>
      <c r="O1673" s="13">
        <f t="shared" si="321"/>
        <v>6.5106984987857688E-7</v>
      </c>
      <c r="Q1673">
        <v>25.261835326971191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10.681956396468131</v>
      </c>
      <c r="G1674" s="13">
        <f t="shared" si="315"/>
        <v>0</v>
      </c>
      <c r="H1674" s="13">
        <f t="shared" si="316"/>
        <v>10.681956396468131</v>
      </c>
      <c r="I1674" s="16">
        <f t="shared" si="323"/>
        <v>10.682121978395033</v>
      </c>
      <c r="J1674" s="13">
        <f t="shared" si="317"/>
        <v>10.638444882673317</v>
      </c>
      <c r="K1674" s="13">
        <f t="shared" si="318"/>
        <v>4.3677095721715631E-2</v>
      </c>
      <c r="L1674" s="13">
        <f t="shared" si="319"/>
        <v>0</v>
      </c>
      <c r="M1674" s="13">
        <f t="shared" si="324"/>
        <v>3.9904281121590201E-7</v>
      </c>
      <c r="N1674" s="13">
        <f t="shared" si="320"/>
        <v>2.4740654295385923E-7</v>
      </c>
      <c r="O1674" s="13">
        <f t="shared" si="321"/>
        <v>2.4740654295385923E-7</v>
      </c>
      <c r="Q1674">
        <v>24.79728075355877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13.52938485118937</v>
      </c>
      <c r="G1675" s="13">
        <f t="shared" si="315"/>
        <v>0</v>
      </c>
      <c r="H1675" s="13">
        <f t="shared" si="316"/>
        <v>13.52938485118937</v>
      </c>
      <c r="I1675" s="16">
        <f t="shared" si="323"/>
        <v>13.573061946911086</v>
      </c>
      <c r="J1675" s="13">
        <f t="shared" si="317"/>
        <v>13.409856685080523</v>
      </c>
      <c r="K1675" s="13">
        <f t="shared" si="318"/>
        <v>0.16320526183056216</v>
      </c>
      <c r="L1675" s="13">
        <f t="shared" si="319"/>
        <v>0</v>
      </c>
      <c r="M1675" s="13">
        <f t="shared" si="324"/>
        <v>1.5163626826204279E-7</v>
      </c>
      <c r="N1675" s="13">
        <f t="shared" si="320"/>
        <v>9.4014486322466528E-8</v>
      </c>
      <c r="O1675" s="13">
        <f t="shared" si="321"/>
        <v>9.4014486322466528E-8</v>
      </c>
      <c r="Q1675">
        <v>20.452257735223611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13.444873988980181</v>
      </c>
      <c r="G1676" s="13">
        <f t="shared" si="315"/>
        <v>0</v>
      </c>
      <c r="H1676" s="13">
        <f t="shared" si="316"/>
        <v>13.444873988980181</v>
      </c>
      <c r="I1676" s="16">
        <f t="shared" si="323"/>
        <v>13.608079250810743</v>
      </c>
      <c r="J1676" s="13">
        <f t="shared" si="317"/>
        <v>13.34657254117292</v>
      </c>
      <c r="K1676" s="13">
        <f t="shared" si="318"/>
        <v>0.26150670963782296</v>
      </c>
      <c r="L1676" s="13">
        <f t="shared" si="319"/>
        <v>0</v>
      </c>
      <c r="M1676" s="13">
        <f t="shared" si="324"/>
        <v>5.7621781939576258E-8</v>
      </c>
      <c r="N1676" s="13">
        <f t="shared" si="320"/>
        <v>3.572550480253728E-8</v>
      </c>
      <c r="O1676" s="13">
        <f t="shared" si="321"/>
        <v>3.572550480253728E-8</v>
      </c>
      <c r="Q1676">
        <v>17.096365519158059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5.2747183249090419</v>
      </c>
      <c r="G1677" s="13">
        <f t="shared" si="315"/>
        <v>0</v>
      </c>
      <c r="H1677" s="13">
        <f t="shared" si="316"/>
        <v>5.2747183249090419</v>
      </c>
      <c r="I1677" s="16">
        <f t="shared" si="323"/>
        <v>5.5362250345468649</v>
      </c>
      <c r="J1677" s="13">
        <f t="shared" si="317"/>
        <v>5.5078566138461156</v>
      </c>
      <c r="K1677" s="13">
        <f t="shared" si="318"/>
        <v>2.8368420700749297E-2</v>
      </c>
      <c r="L1677" s="13">
        <f t="shared" si="319"/>
        <v>0</v>
      </c>
      <c r="M1677" s="13">
        <f t="shared" si="324"/>
        <v>2.1896277137038978E-8</v>
      </c>
      <c r="N1677" s="13">
        <f t="shared" si="320"/>
        <v>1.3575691824964167E-8</v>
      </c>
      <c r="O1677" s="13">
        <f t="shared" si="321"/>
        <v>1.3575691824964167E-8</v>
      </c>
      <c r="Q1677">
        <v>13.83431727600092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103.44544221859179</v>
      </c>
      <c r="G1678" s="13">
        <f t="shared" si="315"/>
        <v>8.5107485070092732</v>
      </c>
      <c r="H1678" s="13">
        <f t="shared" si="316"/>
        <v>94.934693711582526</v>
      </c>
      <c r="I1678" s="16">
        <f t="shared" si="323"/>
        <v>94.96306213228327</v>
      </c>
      <c r="J1678" s="13">
        <f t="shared" si="317"/>
        <v>50.922869462590974</v>
      </c>
      <c r="K1678" s="13">
        <f t="shared" si="318"/>
        <v>44.040192669692296</v>
      </c>
      <c r="L1678" s="13">
        <f t="shared" si="319"/>
        <v>33.140231571575271</v>
      </c>
      <c r="M1678" s="13">
        <f t="shared" si="324"/>
        <v>33.140231579895854</v>
      </c>
      <c r="N1678" s="13">
        <f t="shared" si="320"/>
        <v>20.54694357953543</v>
      </c>
      <c r="O1678" s="13">
        <f t="shared" si="321"/>
        <v>29.057692086544705</v>
      </c>
      <c r="Q1678">
        <v>15.304725696357171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168.0571429</v>
      </c>
      <c r="G1679" s="13">
        <f t="shared" si="315"/>
        <v>15.734517858611961</v>
      </c>
      <c r="H1679" s="13">
        <f t="shared" si="316"/>
        <v>152.32262504138805</v>
      </c>
      <c r="I1679" s="16">
        <f t="shared" si="323"/>
        <v>163.22258613950507</v>
      </c>
      <c r="J1679" s="13">
        <f t="shared" si="317"/>
        <v>50.808809209494605</v>
      </c>
      <c r="K1679" s="13">
        <f t="shared" si="318"/>
        <v>112.41377693001047</v>
      </c>
      <c r="L1679" s="13">
        <f t="shared" si="319"/>
        <v>102.01655194882754</v>
      </c>
      <c r="M1679" s="13">
        <f t="shared" si="324"/>
        <v>114.60983994918797</v>
      </c>
      <c r="N1679" s="13">
        <f t="shared" si="320"/>
        <v>71.058100768496544</v>
      </c>
      <c r="O1679" s="13">
        <f t="shared" si="321"/>
        <v>86.79261862710851</v>
      </c>
      <c r="Q1679">
        <v>13.562310593548389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21.585221174943069</v>
      </c>
      <c r="G1680" s="13">
        <f t="shared" si="315"/>
        <v>0</v>
      </c>
      <c r="H1680" s="13">
        <f t="shared" si="316"/>
        <v>21.585221174943069</v>
      </c>
      <c r="I1680" s="16">
        <f t="shared" si="323"/>
        <v>31.982446156125988</v>
      </c>
      <c r="J1680" s="13">
        <f t="shared" si="317"/>
        <v>28.883679480248684</v>
      </c>
      <c r="K1680" s="13">
        <f t="shared" si="318"/>
        <v>3.0987666758773038</v>
      </c>
      <c r="L1680" s="13">
        <f t="shared" si="319"/>
        <v>0</v>
      </c>
      <c r="M1680" s="13">
        <f t="shared" si="324"/>
        <v>43.551739180691428</v>
      </c>
      <c r="N1680" s="13">
        <f t="shared" si="320"/>
        <v>27.002078292028685</v>
      </c>
      <c r="O1680" s="13">
        <f t="shared" si="321"/>
        <v>27.002078292028685</v>
      </c>
      <c r="Q1680">
        <v>16.856772985340871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72.994571413586939</v>
      </c>
      <c r="G1681" s="13">
        <f t="shared" si="315"/>
        <v>5.1062557459310511</v>
      </c>
      <c r="H1681" s="13">
        <f t="shared" si="316"/>
        <v>67.888315667655888</v>
      </c>
      <c r="I1681" s="16">
        <f t="shared" si="323"/>
        <v>70.987082343533189</v>
      </c>
      <c r="J1681" s="13">
        <f t="shared" si="317"/>
        <v>48.801718672953619</v>
      </c>
      <c r="K1681" s="13">
        <f t="shared" si="318"/>
        <v>22.185363670579569</v>
      </c>
      <c r="L1681" s="13">
        <f t="shared" si="319"/>
        <v>11.124708760866509</v>
      </c>
      <c r="M1681" s="13">
        <f t="shared" si="324"/>
        <v>27.674369649529254</v>
      </c>
      <c r="N1681" s="13">
        <f t="shared" si="320"/>
        <v>17.158109182708138</v>
      </c>
      <c r="O1681" s="13">
        <f t="shared" si="321"/>
        <v>22.264364928639189</v>
      </c>
      <c r="Q1681">
        <v>16.843394588526849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2.123865256007675</v>
      </c>
      <c r="G1682" s="13">
        <f t="shared" si="315"/>
        <v>0</v>
      </c>
      <c r="H1682" s="13">
        <f t="shared" si="316"/>
        <v>2.123865256007675</v>
      </c>
      <c r="I1682" s="16">
        <f t="shared" si="323"/>
        <v>13.184520165720736</v>
      </c>
      <c r="J1682" s="13">
        <f t="shared" si="317"/>
        <v>13.060657266785235</v>
      </c>
      <c r="K1682" s="13">
        <f t="shared" si="318"/>
        <v>0.12386289893550106</v>
      </c>
      <c r="L1682" s="13">
        <f t="shared" si="319"/>
        <v>0</v>
      </c>
      <c r="M1682" s="13">
        <f t="shared" si="324"/>
        <v>10.516260466821116</v>
      </c>
      <c r="N1682" s="13">
        <f t="shared" si="320"/>
        <v>6.5200814894290922</v>
      </c>
      <c r="O1682" s="13">
        <f t="shared" si="321"/>
        <v>6.5200814894290922</v>
      </c>
      <c r="Q1682">
        <v>21.81422454711063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3.8944845205384548</v>
      </c>
      <c r="G1683" s="13">
        <f t="shared" si="315"/>
        <v>0</v>
      </c>
      <c r="H1683" s="13">
        <f t="shared" si="316"/>
        <v>3.8944845205384548</v>
      </c>
      <c r="I1683" s="16">
        <f t="shared" si="323"/>
        <v>4.0183474194739564</v>
      </c>
      <c r="J1683" s="13">
        <f t="shared" si="317"/>
        <v>4.0155381017178557</v>
      </c>
      <c r="K1683" s="13">
        <f t="shared" si="318"/>
        <v>2.8093177561006044E-3</v>
      </c>
      <c r="L1683" s="13">
        <f t="shared" si="319"/>
        <v>0</v>
      </c>
      <c r="M1683" s="13">
        <f t="shared" si="324"/>
        <v>3.9961789773920238</v>
      </c>
      <c r="N1683" s="13">
        <f t="shared" si="320"/>
        <v>2.4776309659830549</v>
      </c>
      <c r="O1683" s="13">
        <f t="shared" si="321"/>
        <v>2.4776309659830549</v>
      </c>
      <c r="Q1683">
        <v>23.48121667521826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1.78540796184485</v>
      </c>
      <c r="G1684" s="13">
        <f t="shared" si="315"/>
        <v>0</v>
      </c>
      <c r="H1684" s="13">
        <f t="shared" si="316"/>
        <v>1.78540796184485</v>
      </c>
      <c r="I1684" s="16">
        <f t="shared" si="323"/>
        <v>1.7882172796009506</v>
      </c>
      <c r="J1684" s="13">
        <f t="shared" si="317"/>
        <v>1.7880399446139068</v>
      </c>
      <c r="K1684" s="13">
        <f t="shared" si="318"/>
        <v>1.773349870437535E-4</v>
      </c>
      <c r="L1684" s="13">
        <f t="shared" si="319"/>
        <v>0</v>
      </c>
      <c r="M1684" s="13">
        <f t="shared" si="324"/>
        <v>1.5185480114089689</v>
      </c>
      <c r="N1684" s="13">
        <f t="shared" si="320"/>
        <v>0.94149976707356076</v>
      </c>
      <c r="O1684" s="13">
        <f t="shared" si="321"/>
        <v>0.94149976707356076</v>
      </c>
      <c r="Q1684">
        <v>25.880841413378089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0.24917437855804259</v>
      </c>
      <c r="G1685" s="13">
        <f t="shared" si="315"/>
        <v>0</v>
      </c>
      <c r="H1685" s="13">
        <f t="shared" si="316"/>
        <v>0.24917437855804259</v>
      </c>
      <c r="I1685" s="16">
        <f t="shared" si="323"/>
        <v>0.24935171354508634</v>
      </c>
      <c r="J1685" s="13">
        <f t="shared" si="317"/>
        <v>0.24935121008419978</v>
      </c>
      <c r="K1685" s="13">
        <f t="shared" si="318"/>
        <v>5.034608865639445E-7</v>
      </c>
      <c r="L1685" s="13">
        <f t="shared" si="319"/>
        <v>0</v>
      </c>
      <c r="M1685" s="13">
        <f t="shared" si="324"/>
        <v>0.57704824433540813</v>
      </c>
      <c r="N1685" s="13">
        <f t="shared" si="320"/>
        <v>0.35776991148795306</v>
      </c>
      <c r="O1685" s="13">
        <f t="shared" si="321"/>
        <v>0.35776991148795306</v>
      </c>
      <c r="Q1685">
        <v>25.549517000000009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5.905520715610888</v>
      </c>
      <c r="G1686" s="13">
        <f t="shared" si="315"/>
        <v>0</v>
      </c>
      <c r="H1686" s="13">
        <f t="shared" si="316"/>
        <v>5.905520715610888</v>
      </c>
      <c r="I1686" s="16">
        <f t="shared" si="323"/>
        <v>5.9055212190717743</v>
      </c>
      <c r="J1686" s="13">
        <f t="shared" si="317"/>
        <v>5.8971507351975738</v>
      </c>
      <c r="K1686" s="13">
        <f t="shared" si="318"/>
        <v>8.3704838742004739E-3</v>
      </c>
      <c r="L1686" s="13">
        <f t="shared" si="319"/>
        <v>0</v>
      </c>
      <c r="M1686" s="13">
        <f t="shared" si="324"/>
        <v>0.21927833284745507</v>
      </c>
      <c r="N1686" s="13">
        <f t="shared" si="320"/>
        <v>0.13595256636542213</v>
      </c>
      <c r="O1686" s="13">
        <f t="shared" si="321"/>
        <v>0.13595256636542213</v>
      </c>
      <c r="Q1686">
        <v>23.924770979955881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2.2355656956503389</v>
      </c>
      <c r="G1687" s="13">
        <f t="shared" si="315"/>
        <v>0</v>
      </c>
      <c r="H1687" s="13">
        <f t="shared" si="316"/>
        <v>2.2355656956503389</v>
      </c>
      <c r="I1687" s="16">
        <f t="shared" si="323"/>
        <v>2.2439361795245394</v>
      </c>
      <c r="J1687" s="13">
        <f t="shared" si="317"/>
        <v>2.2432522240575157</v>
      </c>
      <c r="K1687" s="13">
        <f t="shared" si="318"/>
        <v>6.8395546702371135E-4</v>
      </c>
      <c r="L1687" s="13">
        <f t="shared" si="319"/>
        <v>0</v>
      </c>
      <c r="M1687" s="13">
        <f t="shared" si="324"/>
        <v>8.3325766482032937E-2</v>
      </c>
      <c r="N1687" s="13">
        <f t="shared" si="320"/>
        <v>5.1661975218860422E-2</v>
      </c>
      <c r="O1687" s="13">
        <f t="shared" si="321"/>
        <v>5.1661975218860422E-2</v>
      </c>
      <c r="Q1687">
        <v>21.109233293747799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8.421436908894071</v>
      </c>
      <c r="G1688" s="13">
        <f t="shared" si="315"/>
        <v>0</v>
      </c>
      <c r="H1688" s="13">
        <f t="shared" si="316"/>
        <v>8.421436908894071</v>
      </c>
      <c r="I1688" s="16">
        <f t="shared" si="323"/>
        <v>8.4221208643610943</v>
      </c>
      <c r="J1688" s="13">
        <f t="shared" si="317"/>
        <v>8.3628230824580037</v>
      </c>
      <c r="K1688" s="13">
        <f t="shared" si="318"/>
        <v>5.9297781903090652E-2</v>
      </c>
      <c r="L1688" s="13">
        <f t="shared" si="319"/>
        <v>0</v>
      </c>
      <c r="M1688" s="13">
        <f t="shared" si="324"/>
        <v>3.1663791263172515E-2</v>
      </c>
      <c r="N1688" s="13">
        <f t="shared" si="320"/>
        <v>1.963155058316696E-2</v>
      </c>
      <c r="O1688" s="13">
        <f t="shared" si="321"/>
        <v>1.963155058316696E-2</v>
      </c>
      <c r="Q1688">
        <v>17.54335777099331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23.140942338437441</v>
      </c>
      <c r="G1689" s="13">
        <f t="shared" si="315"/>
        <v>0</v>
      </c>
      <c r="H1689" s="13">
        <f t="shared" si="316"/>
        <v>23.140942338437441</v>
      </c>
      <c r="I1689" s="16">
        <f t="shared" si="323"/>
        <v>23.200240120340531</v>
      </c>
      <c r="J1689" s="13">
        <f t="shared" si="317"/>
        <v>21.35855531585954</v>
      </c>
      <c r="K1689" s="13">
        <f t="shared" si="318"/>
        <v>1.841684804480991</v>
      </c>
      <c r="L1689" s="13">
        <f t="shared" si="319"/>
        <v>0</v>
      </c>
      <c r="M1689" s="13">
        <f t="shared" si="324"/>
        <v>1.2032240680005555E-2</v>
      </c>
      <c r="N1689" s="13">
        <f t="shared" si="320"/>
        <v>7.4599892216034441E-3</v>
      </c>
      <c r="O1689" s="13">
        <f t="shared" si="321"/>
        <v>7.4599892216034441E-3</v>
      </c>
      <c r="Q1689">
        <v>13.89355909354839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2025-03-05T07:19:05Z</dcterms:modified>
</cp:coreProperties>
</file>