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ICHEC-EC-EARTH_r12i1p1_SMHI-RCA4_v1\"/>
    </mc:Choice>
  </mc:AlternateContent>
  <xr:revisionPtr revIDLastSave="0" documentId="13_ncr:1_{E0A5F9E0-66C6-403D-B4B6-37CC776F78F7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H1687" i="1"/>
  <c r="G1687" i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H1555" i="1"/>
  <c r="G1555" i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H1539" i="1"/>
  <c r="G1539" i="1"/>
  <c r="H1538" i="1"/>
  <c r="G1538" i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H1486" i="1"/>
  <c r="G1486" i="1"/>
  <c r="H1485" i="1"/>
  <c r="G1485" i="1"/>
  <c r="G1484" i="1"/>
  <c r="H1484" i="1" s="1"/>
  <c r="G1483" i="1"/>
  <c r="H1483" i="1" s="1"/>
  <c r="G1482" i="1"/>
  <c r="H1482" i="1" s="1"/>
  <c r="G1481" i="1"/>
  <c r="H1481" i="1" s="1"/>
  <c r="H1480" i="1"/>
  <c r="G1480" i="1"/>
  <c r="G1479" i="1"/>
  <c r="H1479" i="1" s="1"/>
  <c r="G1478" i="1"/>
  <c r="H1478" i="1" s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H1461" i="1"/>
  <c r="G1461" i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H1443" i="1"/>
  <c r="G1443" i="1"/>
  <c r="G1442" i="1"/>
  <c r="H1442" i="1" s="1"/>
  <c r="G1441" i="1"/>
  <c r="H1441" i="1" s="1"/>
  <c r="H1440" i="1"/>
  <c r="G1440" i="1"/>
  <c r="G1439" i="1"/>
  <c r="H1439" i="1" s="1"/>
  <c r="H1438" i="1"/>
  <c r="G1438" i="1"/>
  <c r="H1437" i="1"/>
  <c r="G1437" i="1"/>
  <c r="H1436" i="1"/>
  <c r="G1436" i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H1418" i="1"/>
  <c r="G1418" i="1"/>
  <c r="G1417" i="1"/>
  <c r="H1417" i="1" s="1"/>
  <c r="H1416" i="1"/>
  <c r="G1416" i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H1405" i="1"/>
  <c r="G1405" i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H1381" i="1"/>
  <c r="G1381" i="1"/>
  <c r="G1380" i="1"/>
  <c r="H1380" i="1" s="1"/>
  <c r="G1379" i="1"/>
  <c r="H1379" i="1" s="1"/>
  <c r="B1379" i="1"/>
  <c r="B1380" i="1" s="1"/>
  <c r="G1378" i="1"/>
  <c r="H1378" i="1" s="1"/>
  <c r="G1377" i="1"/>
  <c r="H1377" i="1" s="1"/>
  <c r="G1376" i="1"/>
  <c r="H1376" i="1" s="1"/>
  <c r="G1375" i="1"/>
  <c r="H1375" i="1" s="1"/>
  <c r="B1375" i="1"/>
  <c r="H1374" i="1"/>
  <c r="G1374" i="1"/>
  <c r="G1373" i="1"/>
  <c r="H1373" i="1" s="1"/>
  <c r="H1372" i="1"/>
  <c r="G1372" i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H1367" i="1"/>
  <c r="G1367" i="1"/>
  <c r="B1367" i="1"/>
  <c r="G1366" i="1"/>
  <c r="H1366" i="1" s="1"/>
  <c r="H1365" i="1"/>
  <c r="G1365" i="1"/>
  <c r="H1364" i="1"/>
  <c r="G1364" i="1"/>
  <c r="G1363" i="1"/>
  <c r="H1363" i="1" s="1"/>
  <c r="B1363" i="1"/>
  <c r="B1364" i="1" s="1"/>
  <c r="B1365" i="1" s="1"/>
  <c r="H1362" i="1"/>
  <c r="G1362" i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B1346" i="1"/>
  <c r="B1347" i="1" s="1"/>
  <c r="B1348" i="1" s="1"/>
  <c r="B1349" i="1" s="1"/>
  <c r="G1345" i="1"/>
  <c r="H1345" i="1" s="1"/>
  <c r="G1344" i="1"/>
  <c r="H1344" i="1" s="1"/>
  <c r="G1343" i="1"/>
  <c r="H1343" i="1" s="1"/>
  <c r="B1343" i="1"/>
  <c r="B1344" i="1" s="1"/>
  <c r="B1345" i="1" s="1"/>
  <c r="H1342" i="1"/>
  <c r="G1342" i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B1337" i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G1330" i="1"/>
  <c r="H1330" i="1" s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H1311" i="1"/>
  <c r="G1311" i="1"/>
  <c r="H1310" i="1"/>
  <c r="G1310" i="1"/>
  <c r="G1309" i="1"/>
  <c r="H1309" i="1" s="1"/>
  <c r="G1308" i="1"/>
  <c r="H1308" i="1" s="1"/>
  <c r="G1307" i="1"/>
  <c r="H1307" i="1" s="1"/>
  <c r="G1306" i="1"/>
  <c r="H1306" i="1" s="1"/>
  <c r="G1305" i="1"/>
  <c r="H1305" i="1" s="1"/>
  <c r="H1304" i="1"/>
  <c r="G1304" i="1"/>
  <c r="G1303" i="1"/>
  <c r="H1303" i="1" s="1"/>
  <c r="H1302" i="1"/>
  <c r="G1302" i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H1286" i="1"/>
  <c r="G1286" i="1"/>
  <c r="G1285" i="1"/>
  <c r="H1285" i="1" s="1"/>
  <c r="G1284" i="1"/>
  <c r="H1284" i="1" s="1"/>
  <c r="G1283" i="1"/>
  <c r="H1283" i="1" s="1"/>
  <c r="G1282" i="1"/>
  <c r="H1282" i="1" s="1"/>
  <c r="B1282" i="1"/>
  <c r="G1281" i="1"/>
  <c r="H1281" i="1" s="1"/>
  <c r="H1280" i="1"/>
  <c r="G1280" i="1"/>
  <c r="G1279" i="1"/>
  <c r="H1279" i="1" s="1"/>
  <c r="G1278" i="1"/>
  <c r="H1278" i="1" s="1"/>
  <c r="B1278" i="1"/>
  <c r="G1277" i="1"/>
  <c r="H1277" i="1" s="1"/>
  <c r="G1276" i="1"/>
  <c r="H1276" i="1" s="1"/>
  <c r="G1275" i="1"/>
  <c r="H1275" i="1" s="1"/>
  <c r="G1274" i="1"/>
  <c r="H1274" i="1" s="1"/>
  <c r="H1273" i="1"/>
  <c r="G1273" i="1"/>
  <c r="G1272" i="1"/>
  <c r="H1272" i="1" s="1"/>
  <c r="H1271" i="1"/>
  <c r="G1271" i="1"/>
  <c r="B1271" i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H1264" i="1"/>
  <c r="G1264" i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B1257" i="1"/>
  <c r="G1256" i="1"/>
  <c r="H1256" i="1" s="1"/>
  <c r="G1255" i="1"/>
  <c r="H1255" i="1" s="1"/>
  <c r="B1255" i="1"/>
  <c r="B1256" i="1" s="1"/>
  <c r="G1254" i="1"/>
  <c r="H1254" i="1" s="1"/>
  <c r="G1253" i="1"/>
  <c r="H1253" i="1" s="1"/>
  <c r="G1252" i="1"/>
  <c r="H1252" i="1" s="1"/>
  <c r="B1252" i="1"/>
  <c r="B1253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H1237" i="1"/>
  <c r="G1237" i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H1231" i="1"/>
  <c r="G1231" i="1"/>
  <c r="B1231" i="1"/>
  <c r="B1232" i="1" s="1"/>
  <c r="B1233" i="1" s="1"/>
  <c r="H1230" i="1"/>
  <c r="G1230" i="1"/>
  <c r="G1229" i="1"/>
  <c r="H1229" i="1" s="1"/>
  <c r="G1228" i="1"/>
  <c r="H1228" i="1" s="1"/>
  <c r="G1227" i="1"/>
  <c r="H1227" i="1" s="1"/>
  <c r="G1226" i="1"/>
  <c r="H1226" i="1" s="1"/>
  <c r="G1225" i="1"/>
  <c r="H1225" i="1" s="1"/>
  <c r="B1225" i="1"/>
  <c r="B1226" i="1" s="1"/>
  <c r="B1227" i="1" s="1"/>
  <c r="B1228" i="1" s="1"/>
  <c r="B1229" i="1" s="1"/>
  <c r="G1224" i="1"/>
  <c r="H1224" i="1" s="1"/>
  <c r="G1223" i="1"/>
  <c r="H1223" i="1" s="1"/>
  <c r="B1223" i="1"/>
  <c r="B1224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G1215" i="1"/>
  <c r="H1215" i="1" s="1"/>
  <c r="B1215" i="1"/>
  <c r="B1216" i="1" s="1"/>
  <c r="B1217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H1205" i="1"/>
  <c r="G1205" i="1"/>
  <c r="H1204" i="1"/>
  <c r="G1204" i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H1195" i="1"/>
  <c r="G1195" i="1"/>
  <c r="B1195" i="1"/>
  <c r="B1196" i="1" s="1"/>
  <c r="B1197" i="1" s="1"/>
  <c r="G1194" i="1"/>
  <c r="H1194" i="1" s="1"/>
  <c r="H1193" i="1"/>
  <c r="G1193" i="1"/>
  <c r="H1192" i="1"/>
  <c r="G1192" i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H1184" i="1"/>
  <c r="G1184" i="1"/>
  <c r="H1183" i="1"/>
  <c r="G1183" i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H1175" i="1"/>
  <c r="G1175" i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H1146" i="1"/>
  <c r="G1146" i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H1120" i="1"/>
  <c r="G1120" i="1"/>
  <c r="G1119" i="1"/>
  <c r="H1119" i="1" s="1"/>
  <c r="H1118" i="1"/>
  <c r="G1118" i="1"/>
  <c r="H1117" i="1"/>
  <c r="G1117" i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H1107" i="1"/>
  <c r="G1107" i="1"/>
  <c r="G1106" i="1"/>
  <c r="H1106" i="1" s="1"/>
  <c r="H1105" i="1"/>
  <c r="G1105" i="1"/>
  <c r="H1104" i="1"/>
  <c r="G1104" i="1"/>
  <c r="H1103" i="1"/>
  <c r="G1103" i="1"/>
  <c r="G1102" i="1"/>
  <c r="H1102" i="1" s="1"/>
  <c r="H1101" i="1"/>
  <c r="G1101" i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G1093" i="1"/>
  <c r="H1093" i="1" s="1"/>
  <c r="G1092" i="1"/>
  <c r="H1092" i="1" s="1"/>
  <c r="H1091" i="1"/>
  <c r="G1091" i="1"/>
  <c r="H1090" i="1"/>
  <c r="G1090" i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H1074" i="1"/>
  <c r="G1074" i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H1042" i="1"/>
  <c r="G1042" i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H1032" i="1"/>
  <c r="G1032" i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H1025" i="1"/>
  <c r="G1025" i="1"/>
  <c r="G1024" i="1"/>
  <c r="H1024" i="1" s="1"/>
  <c r="H1023" i="1"/>
  <c r="G1023" i="1"/>
  <c r="G1022" i="1"/>
  <c r="H1022" i="1" s="1"/>
  <c r="H1021" i="1"/>
  <c r="G1021" i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H994" i="1"/>
  <c r="G994" i="1"/>
  <c r="H993" i="1"/>
  <c r="G993" i="1"/>
  <c r="G992" i="1"/>
  <c r="H992" i="1" s="1"/>
  <c r="G991" i="1"/>
  <c r="H991" i="1" s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H975" i="1"/>
  <c r="G975" i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H967" i="1"/>
  <c r="G967" i="1"/>
  <c r="G966" i="1"/>
  <c r="H966" i="1" s="1"/>
  <c r="H965" i="1"/>
  <c r="G965" i="1"/>
  <c r="H964" i="1"/>
  <c r="G964" i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H955" i="1"/>
  <c r="G955" i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H937" i="1"/>
  <c r="G937" i="1"/>
  <c r="G936" i="1"/>
  <c r="H936" i="1" s="1"/>
  <c r="G935" i="1"/>
  <c r="H935" i="1" s="1"/>
  <c r="H934" i="1"/>
  <c r="G934" i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H926" i="1"/>
  <c r="G926" i="1"/>
  <c r="G925" i="1"/>
  <c r="H925" i="1" s="1"/>
  <c r="H924" i="1"/>
  <c r="G924" i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H899" i="1"/>
  <c r="G899" i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H876" i="1"/>
  <c r="G876" i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H870" i="1"/>
  <c r="G870" i="1"/>
  <c r="G869" i="1"/>
  <c r="H869" i="1" s="1"/>
  <c r="G868" i="1"/>
  <c r="H868" i="1" s="1"/>
  <c r="G867" i="1"/>
  <c r="H867" i="1" s="1"/>
  <c r="H866" i="1"/>
  <c r="G866" i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H859" i="1"/>
  <c r="G859" i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H826" i="1"/>
  <c r="G826" i="1"/>
  <c r="H825" i="1"/>
  <c r="G825" i="1"/>
  <c r="G824" i="1"/>
  <c r="H824" i="1" s="1"/>
  <c r="G823" i="1"/>
  <c r="H823" i="1" s="1"/>
  <c r="B823" i="1"/>
  <c r="B824" i="1" s="1"/>
  <c r="B825" i="1" s="1"/>
  <c r="H822" i="1"/>
  <c r="G822" i="1"/>
  <c r="G821" i="1"/>
  <c r="H821" i="1" s="1"/>
  <c r="H820" i="1"/>
  <c r="G820" i="1"/>
  <c r="H819" i="1"/>
  <c r="G819" i="1"/>
  <c r="G818" i="1"/>
  <c r="H818" i="1" s="1"/>
  <c r="G817" i="1"/>
  <c r="H817" i="1" s="1"/>
  <c r="G816" i="1"/>
  <c r="H816" i="1" s="1"/>
  <c r="H815" i="1"/>
  <c r="G815" i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H806" i="1"/>
  <c r="G806" i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H801" i="1"/>
  <c r="G801" i="1"/>
  <c r="G800" i="1"/>
  <c r="H800" i="1" s="1"/>
  <c r="G799" i="1"/>
  <c r="H799" i="1" s="1"/>
  <c r="B799" i="1"/>
  <c r="B800" i="1" s="1"/>
  <c r="B801" i="1" s="1"/>
  <c r="H798" i="1"/>
  <c r="G798" i="1"/>
  <c r="H797" i="1"/>
  <c r="G797" i="1"/>
  <c r="G796" i="1"/>
  <c r="H796" i="1" s="1"/>
  <c r="G795" i="1"/>
  <c r="H795" i="1" s="1"/>
  <c r="G794" i="1"/>
  <c r="H794" i="1" s="1"/>
  <c r="H793" i="1"/>
  <c r="G793" i="1"/>
  <c r="H792" i="1"/>
  <c r="G792" i="1"/>
  <c r="G791" i="1"/>
  <c r="H791" i="1" s="1"/>
  <c r="G790" i="1"/>
  <c r="H790" i="1" s="1"/>
  <c r="H789" i="1"/>
  <c r="G789" i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H764" i="1"/>
  <c r="G764" i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H751" i="1"/>
  <c r="G751" i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H741" i="1"/>
  <c r="G741" i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H722" i="1"/>
  <c r="G722" i="1"/>
  <c r="H721" i="1"/>
  <c r="G721" i="1"/>
  <c r="G720" i="1"/>
  <c r="H720" i="1" s="1"/>
  <c r="G719" i="1"/>
  <c r="H719" i="1" s="1"/>
  <c r="H718" i="1"/>
  <c r="G718" i="1"/>
  <c r="G717" i="1"/>
  <c r="H717" i="1" s="1"/>
  <c r="H716" i="1"/>
  <c r="G716" i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H697" i="1"/>
  <c r="G697" i="1"/>
  <c r="G696" i="1"/>
  <c r="H696" i="1" s="1"/>
  <c r="G695" i="1"/>
  <c r="H695" i="1" s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H621" i="1"/>
  <c r="G621" i="1"/>
  <c r="H620" i="1"/>
  <c r="G620" i="1"/>
  <c r="G619" i="1"/>
  <c r="H619" i="1" s="1"/>
  <c r="G618" i="1"/>
  <c r="H618" i="1" s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H611" i="1"/>
  <c r="G611" i="1"/>
  <c r="G610" i="1"/>
  <c r="H610" i="1" s="1"/>
  <c r="G609" i="1"/>
  <c r="H609" i="1" s="1"/>
  <c r="H608" i="1"/>
  <c r="G608" i="1"/>
  <c r="H607" i="1"/>
  <c r="G607" i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H575" i="1"/>
  <c r="G575" i="1"/>
  <c r="H574" i="1"/>
  <c r="G574" i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H566" i="1"/>
  <c r="G566" i="1"/>
  <c r="G565" i="1"/>
  <c r="H565" i="1" s="1"/>
  <c r="G564" i="1"/>
  <c r="H564" i="1" s="1"/>
  <c r="G563" i="1"/>
  <c r="H563" i="1" s="1"/>
  <c r="G562" i="1"/>
  <c r="H562" i="1" s="1"/>
  <c r="B562" i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H538" i="1"/>
  <c r="G538" i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H521" i="1"/>
  <c r="G521" i="1"/>
  <c r="G520" i="1"/>
  <c r="H520" i="1" s="1"/>
  <c r="G519" i="1"/>
  <c r="H519" i="1" s="1"/>
  <c r="G518" i="1"/>
  <c r="H518" i="1" s="1"/>
  <c r="H517" i="1"/>
  <c r="G517" i="1"/>
  <c r="G516" i="1"/>
  <c r="H516" i="1" s="1"/>
  <c r="G515" i="1"/>
  <c r="H515" i="1" s="1"/>
  <c r="G514" i="1"/>
  <c r="H514" i="1" s="1"/>
  <c r="H513" i="1"/>
  <c r="G513" i="1"/>
  <c r="H512" i="1"/>
  <c r="G512" i="1"/>
  <c r="G511" i="1"/>
  <c r="H511" i="1" s="1"/>
  <c r="H510" i="1"/>
  <c r="G510" i="1"/>
  <c r="G509" i="1"/>
  <c r="H509" i="1" s="1"/>
  <c r="H508" i="1"/>
  <c r="G508" i="1"/>
  <c r="G507" i="1"/>
  <c r="H507" i="1" s="1"/>
  <c r="G506" i="1"/>
  <c r="H506" i="1" s="1"/>
  <c r="G505" i="1"/>
  <c r="H505" i="1" s="1"/>
  <c r="H504" i="1"/>
  <c r="G504" i="1"/>
  <c r="H503" i="1"/>
  <c r="G503" i="1"/>
  <c r="G502" i="1"/>
  <c r="H502" i="1" s="1"/>
  <c r="B502" i="1"/>
  <c r="B514" i="1" s="1"/>
  <c r="B526" i="1" s="1"/>
  <c r="B538" i="1" s="1"/>
  <c r="B550" i="1" s="1"/>
  <c r="H501" i="1"/>
  <c r="G501" i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H490" i="1"/>
  <c r="G490" i="1"/>
  <c r="B490" i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H482" i="1"/>
  <c r="G482" i="1"/>
  <c r="G481" i="1"/>
  <c r="H481" i="1" s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H470" i="1"/>
  <c r="G470" i="1"/>
  <c r="H469" i="1"/>
  <c r="G469" i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H462" i="1"/>
  <c r="G462" i="1"/>
  <c r="G461" i="1"/>
  <c r="H461" i="1" s="1"/>
  <c r="H460" i="1"/>
  <c r="G460" i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H442" i="1"/>
  <c r="G442" i="1"/>
  <c r="G441" i="1"/>
  <c r="H441" i="1" s="1"/>
  <c r="G440" i="1"/>
  <c r="H440" i="1" s="1"/>
  <c r="H439" i="1"/>
  <c r="G439" i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H424" i="1"/>
  <c r="G424" i="1"/>
  <c r="G423" i="1"/>
  <c r="H423" i="1" s="1"/>
  <c r="B423" i="1"/>
  <c r="B424" i="1" s="1"/>
  <c r="B425" i="1" s="1"/>
  <c r="G422" i="1"/>
  <c r="H422" i="1" s="1"/>
  <c r="G421" i="1"/>
  <c r="H421" i="1" s="1"/>
  <c r="G420" i="1"/>
  <c r="H420" i="1" s="1"/>
  <c r="B420" i="1"/>
  <c r="B421" i="1" s="1"/>
  <c r="B422" i="1" s="1"/>
  <c r="G419" i="1"/>
  <c r="H419" i="1" s="1"/>
  <c r="B419" i="1"/>
  <c r="H418" i="1"/>
  <c r="G418" i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H407" i="1"/>
  <c r="G407" i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H400" i="1"/>
  <c r="G400" i="1"/>
  <c r="H399" i="1"/>
  <c r="G399" i="1"/>
  <c r="G398" i="1"/>
  <c r="H398" i="1" s="1"/>
  <c r="H397" i="1"/>
  <c r="G397" i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H388" i="1"/>
  <c r="G388" i="1"/>
  <c r="H387" i="1"/>
  <c r="G387" i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H370" i="1"/>
  <c r="G370" i="1"/>
  <c r="H369" i="1"/>
  <c r="G369" i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H361" i="1"/>
  <c r="G361" i="1"/>
  <c r="H360" i="1"/>
  <c r="G360" i="1"/>
  <c r="H359" i="1"/>
  <c r="G359" i="1"/>
  <c r="G358" i="1"/>
  <c r="H358" i="1" s="1"/>
  <c r="G357" i="1"/>
  <c r="H357" i="1" s="1"/>
  <c r="H356" i="1"/>
  <c r="G356" i="1"/>
  <c r="G355" i="1"/>
  <c r="H355" i="1" s="1"/>
  <c r="H354" i="1"/>
  <c r="G354" i="1"/>
  <c r="H353" i="1"/>
  <c r="G353" i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H342" i="1"/>
  <c r="G342" i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H311" i="1"/>
  <c r="G311" i="1"/>
  <c r="G310" i="1"/>
  <c r="H310" i="1" s="1"/>
  <c r="G309" i="1"/>
  <c r="H309" i="1" s="1"/>
  <c r="H308" i="1"/>
  <c r="G308" i="1"/>
  <c r="H307" i="1"/>
  <c r="G307" i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H298" i="1"/>
  <c r="G298" i="1"/>
  <c r="H297" i="1"/>
  <c r="G297" i="1"/>
  <c r="G296" i="1"/>
  <c r="H296" i="1" s="1"/>
  <c r="G295" i="1"/>
  <c r="H295" i="1" s="1"/>
  <c r="H294" i="1"/>
  <c r="G294" i="1"/>
  <c r="H293" i="1"/>
  <c r="G293" i="1"/>
  <c r="H292" i="1"/>
  <c r="G292" i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H280" i="1"/>
  <c r="G280" i="1"/>
  <c r="H279" i="1"/>
  <c r="G279" i="1"/>
  <c r="G278" i="1"/>
  <c r="H278" i="1" s="1"/>
  <c r="H277" i="1"/>
  <c r="G277" i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H256" i="1"/>
  <c r="G256" i="1"/>
  <c r="H255" i="1"/>
  <c r="G255" i="1"/>
  <c r="H254" i="1"/>
  <c r="G254" i="1"/>
  <c r="H253" i="1"/>
  <c r="G253" i="1"/>
  <c r="G252" i="1"/>
  <c r="H252" i="1" s="1"/>
  <c r="G251" i="1"/>
  <c r="H251" i="1" s="1"/>
  <c r="G250" i="1"/>
  <c r="H250" i="1" s="1"/>
  <c r="H249" i="1"/>
  <c r="G249" i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G242" i="1"/>
  <c r="H242" i="1" s="1"/>
  <c r="G241" i="1"/>
  <c r="H241" i="1" s="1"/>
  <c r="G240" i="1"/>
  <c r="H240" i="1" s="1"/>
  <c r="H239" i="1"/>
  <c r="G239" i="1"/>
  <c r="H238" i="1"/>
  <c r="G238" i="1"/>
  <c r="H237" i="1"/>
  <c r="G237" i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H225" i="1"/>
  <c r="G225" i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H185" i="1"/>
  <c r="G185" i="1"/>
  <c r="H184" i="1"/>
  <c r="G184" i="1"/>
  <c r="H183" i="1"/>
  <c r="G183" i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H154" i="1"/>
  <c r="G154" i="1"/>
  <c r="H153" i="1"/>
  <c r="G153" i="1"/>
  <c r="G152" i="1"/>
  <c r="H152" i="1" s="1"/>
  <c r="G151" i="1"/>
  <c r="H151" i="1" s="1"/>
  <c r="H150" i="1"/>
  <c r="G150" i="1"/>
  <c r="G149" i="1"/>
  <c r="H149" i="1" s="1"/>
  <c r="H148" i="1"/>
  <c r="G148" i="1"/>
  <c r="G147" i="1"/>
  <c r="H147" i="1" s="1"/>
  <c r="G146" i="1"/>
  <c r="H146" i="1" s="1"/>
  <c r="G145" i="1"/>
  <c r="H145" i="1" s="1"/>
  <c r="G144" i="1"/>
  <c r="H144" i="1" s="1"/>
  <c r="G143" i="1"/>
  <c r="H143" i="1" s="1"/>
  <c r="H142" i="1"/>
  <c r="G142" i="1"/>
  <c r="H141" i="1"/>
  <c r="G141" i="1"/>
  <c r="H140" i="1"/>
  <c r="G140" i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H119" i="1"/>
  <c r="G119" i="1"/>
  <c r="H118" i="1"/>
  <c r="G118" i="1"/>
  <c r="H117" i="1"/>
  <c r="G117" i="1"/>
  <c r="H116" i="1"/>
  <c r="G116" i="1"/>
  <c r="G115" i="1"/>
  <c r="H115" i="1" s="1"/>
  <c r="G114" i="1"/>
  <c r="H114" i="1" s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H86" i="1"/>
  <c r="G86" i="1"/>
  <c r="G85" i="1"/>
  <c r="H85" i="1" s="1"/>
  <c r="H84" i="1"/>
  <c r="G84" i="1"/>
  <c r="G83" i="1"/>
  <c r="H83" i="1" s="1"/>
  <c r="B83" i="1"/>
  <c r="G82" i="1"/>
  <c r="H82" i="1" s="1"/>
  <c r="G81" i="1"/>
  <c r="H81" i="1" s="1"/>
  <c r="G80" i="1"/>
  <c r="H80" i="1" s="1"/>
  <c r="H79" i="1"/>
  <c r="G79" i="1"/>
  <c r="B79" i="1"/>
  <c r="B80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H70" i="1"/>
  <c r="G70" i="1"/>
  <c r="H69" i="1"/>
  <c r="G69" i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H64" i="1"/>
  <c r="G64" i="1"/>
  <c r="H63" i="1"/>
  <c r="G63" i="1"/>
  <c r="G62" i="1"/>
  <c r="H62" i="1" s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G56" i="1"/>
  <c r="H56" i="1" s="1"/>
  <c r="G55" i="1"/>
  <c r="H55" i="1" s="1"/>
  <c r="B55" i="1"/>
  <c r="B56" i="1" s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8" i="1"/>
  <c r="G8" i="1"/>
  <c r="G7" i="1"/>
  <c r="H7" i="1" s="1"/>
  <c r="B7" i="1"/>
  <c r="B8" i="1" s="1"/>
  <c r="B9" i="1" s="1"/>
  <c r="A7" i="1"/>
  <c r="A8" i="1" s="1"/>
  <c r="G6" i="1"/>
  <c r="H6" i="1" s="1"/>
  <c r="I6" i="1" s="1"/>
  <c r="B1392" i="1" l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76" i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1272" i="1"/>
  <c r="B1283" i="1"/>
  <c r="B1295" i="1" s="1"/>
  <c r="B1307" i="1" s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68" i="1"/>
  <c r="B1279" i="1"/>
  <c r="B1291" i="1" s="1"/>
  <c r="B1303" i="1" s="1"/>
  <c r="B97" i="1" l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L6" i="1"/>
  <c r="M6" i="1" s="1"/>
  <c r="N6" i="1" s="1"/>
  <c r="O6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84" i="1"/>
  <c r="B1296" i="1" s="1"/>
  <c r="B1308" i="1" s="1"/>
  <c r="B127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69" i="1"/>
  <c r="B1281" i="1" s="1"/>
  <c r="B1293" i="1" s="1"/>
  <c r="B1305" i="1" s="1"/>
  <c r="B1280" i="1"/>
  <c r="B1292" i="1" s="1"/>
  <c r="B1304" i="1" s="1"/>
  <c r="I7" i="1" l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J7" i="1"/>
  <c r="K7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74" i="1"/>
  <c r="B1285" i="1"/>
  <c r="B1297" i="1" s="1"/>
  <c r="B1309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7" i="1"/>
  <c r="M7" i="1" s="1"/>
  <c r="N7" i="1" s="1"/>
  <c r="O7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286" i="1"/>
  <c r="B1298" i="1" s="1"/>
  <c r="B1310" i="1" s="1"/>
  <c r="B1275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I8" i="1" l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76" i="1"/>
  <c r="B1287" i="1"/>
  <c r="B1299" i="1" s="1"/>
  <c r="B1311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J8" i="1"/>
  <c r="K8" i="1" s="1"/>
  <c r="L8" i="1" l="1"/>
  <c r="M8" i="1" s="1"/>
  <c r="N8" i="1" s="1"/>
  <c r="O8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88" i="1"/>
  <c r="B1300" i="1" s="1"/>
  <c r="B1312" i="1" s="1"/>
  <c r="B1277" i="1"/>
  <c r="B1289" i="1" s="1"/>
  <c r="B1301" i="1" s="1"/>
  <c r="B131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I9" i="1" l="1"/>
  <c r="J9" i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 l="1"/>
  <c r="J53" i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 l="1"/>
  <c r="K63" i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 l="1"/>
  <c r="J74" i="1" l="1"/>
  <c r="K74" i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s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I109" i="1" l="1"/>
  <c r="L108" i="1"/>
  <c r="M108" i="1" s="1"/>
  <c r="N108" i="1" s="1"/>
  <c r="O108" i="1" s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 l="1"/>
  <c r="J294" i="1"/>
  <c r="K294" i="1" s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/>
  <c r="K376" i="1" s="1"/>
  <c r="L376" i="1" l="1"/>
  <c r="M376" i="1" s="1"/>
  <c r="N376" i="1" s="1"/>
  <c r="O376" i="1" s="1"/>
  <c r="I377" i="1" l="1"/>
  <c r="J377" i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 l="1"/>
  <c r="J433" i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 l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 l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 l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 l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 l="1"/>
  <c r="J547" i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 l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 l="1"/>
  <c r="J627" i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 l="1"/>
  <c r="J674" i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 l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 l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/>
  <c r="L820" i="1" l="1"/>
  <c r="M820" i="1" s="1"/>
  <c r="N820" i="1" s="1"/>
  <c r="O820" i="1" s="1"/>
  <c r="I821" i="1" l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 l="1"/>
  <c r="J877" i="1"/>
  <c r="K877" i="1" s="1"/>
  <c r="L877" i="1" l="1"/>
  <c r="M877" i="1" s="1"/>
  <c r="N877" i="1" s="1"/>
  <c r="O877" i="1" s="1"/>
  <c r="I878" i="1" l="1"/>
  <c r="J878" i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/>
  <c r="K947" i="1" s="1"/>
  <c r="L947" i="1" l="1"/>
  <c r="M947" i="1" s="1"/>
  <c r="N947" i="1" s="1"/>
  <c r="O947" i="1" s="1"/>
  <c r="I948" i="1" l="1"/>
  <c r="J948" i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 l="1"/>
  <c r="J959" i="1" s="1"/>
  <c r="K959" i="1" s="1"/>
  <c r="L959" i="1" l="1"/>
  <c r="M959" i="1" s="1"/>
  <c r="N959" i="1" s="1"/>
  <c r="O959" i="1" s="1"/>
  <c r="I960" i="1" l="1"/>
  <c r="J960" i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 l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 l="1"/>
  <c r="J992" i="1" l="1"/>
  <c r="K992" i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 l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/>
  <c r="L1127" i="1" l="1"/>
  <c r="M1127" i="1" s="1"/>
  <c r="N1127" i="1" s="1"/>
  <c r="O1127" i="1" s="1"/>
  <c r="I1128" i="1" l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 l="1"/>
  <c r="J1134" i="1"/>
  <c r="K1134" i="1" s="1"/>
  <c r="L1134" i="1" l="1"/>
  <c r="M1134" i="1" s="1"/>
  <c r="N1134" i="1" s="1"/>
  <c r="O1134" i="1" s="1"/>
  <c r="I1135" i="1" l="1"/>
  <c r="J1135" i="1" l="1"/>
  <c r="K1135" i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 l="1"/>
  <c r="K1175" i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 l="1"/>
  <c r="J1319" i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 l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 l="1"/>
  <c r="J1371" i="1" l="1"/>
  <c r="K1371" i="1" s="1"/>
  <c r="L1371" i="1" l="1"/>
  <c r="M1371" i="1" s="1"/>
  <c r="N1371" i="1" s="1"/>
  <c r="O1371" i="1" s="1"/>
  <c r="I1372" i="1" l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 l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 l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 l="1"/>
  <c r="J1486" i="1" l="1"/>
  <c r="K1486" i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 l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 l="1"/>
  <c r="J1532" i="1" l="1"/>
  <c r="K1532" i="1" s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 l="1"/>
  <c r="K1559" i="1" s="1"/>
  <c r="L1559" i="1" l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 l="1"/>
  <c r="J1571" i="1" l="1"/>
  <c r="K1571" i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 l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 l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 l="1"/>
  <c r="J1582" i="1" l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 l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 l="1"/>
  <c r="J1610" i="1" l="1"/>
  <c r="K1610" i="1" s="1"/>
  <c r="L1610" i="1" l="1"/>
  <c r="M1610" i="1" s="1"/>
  <c r="N1610" i="1" s="1"/>
  <c r="O1610" i="1" s="1"/>
  <c r="I1611" i="1" l="1"/>
  <c r="J1611" i="1" l="1"/>
  <c r="K1611" i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 l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 l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 l="1"/>
  <c r="K1647" i="1" s="1"/>
  <c r="L1647" i="1" l="1"/>
  <c r="M1647" i="1" s="1"/>
  <c r="N1647" i="1" s="1"/>
  <c r="O1647" i="1" s="1"/>
  <c r="I1648" i="1" l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 l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 l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 l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<sst xmlns="http://schemas.openxmlformats.org/spreadsheetml/2006/main" count="43" uniqueCount="40">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</sst>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0.62208224787739497</c:v>
                </c:pt>
                <c:pt idx="3">
                  <c:v>2.6145843656724277</c:v>
                </c:pt>
                <c:pt idx="4">
                  <c:v>34.709817816575487</c:v>
                </c:pt>
                <c:pt idx="5">
                  <c:v>10.632116449473356</c:v>
                </c:pt>
                <c:pt idx="6">
                  <c:v>4.0402042507998761</c:v>
                </c:pt>
                <c:pt idx="7">
                  <c:v>1.5352776153039527</c:v>
                </c:pt>
                <c:pt idx="8">
                  <c:v>0.58340549381550189</c:v>
                </c:pt>
                <c:pt idx="9">
                  <c:v>0.22169408764989076</c:v>
                </c:pt>
                <c:pt idx="10">
                  <c:v>8.4243753306958491E-2</c:v>
                </c:pt>
                <c:pt idx="11">
                  <c:v>3.2012626256644229E-2</c:v>
                </c:pt>
                <c:pt idx="12">
                  <c:v>1.2164797977524809E-2</c:v>
                </c:pt>
                <c:pt idx="13">
                  <c:v>5.6466721327842295</c:v>
                </c:pt>
                <c:pt idx="14">
                  <c:v>12.089673877283069</c:v>
                </c:pt>
                <c:pt idx="15">
                  <c:v>20.568714919613832</c:v>
                </c:pt>
                <c:pt idx="16">
                  <c:v>6.2299531862173341</c:v>
                </c:pt>
                <c:pt idx="17">
                  <c:v>2.367382210762587</c:v>
                </c:pt>
                <c:pt idx="18">
                  <c:v>15.416435252853372</c:v>
                </c:pt>
                <c:pt idx="19">
                  <c:v>4.0287139078687746</c:v>
                </c:pt>
                <c:pt idx="20">
                  <c:v>2.7196867294430316</c:v>
                </c:pt>
                <c:pt idx="21">
                  <c:v>0.58174628829625097</c:v>
                </c:pt>
                <c:pt idx="22">
                  <c:v>0.22106358955257541</c:v>
                </c:pt>
                <c:pt idx="23">
                  <c:v>8.4004164029978665E-2</c:v>
                </c:pt>
                <c:pt idx="24">
                  <c:v>3.192158233139189E-2</c:v>
                </c:pt>
                <c:pt idx="25">
                  <c:v>1.2130201285928921E-2</c:v>
                </c:pt>
                <c:pt idx="26">
                  <c:v>4.6094764886529891E-3</c:v>
                </c:pt>
                <c:pt idx="27">
                  <c:v>1.7516010656881363E-3</c:v>
                </c:pt>
                <c:pt idx="28">
                  <c:v>6.6560840496149168E-4</c:v>
                </c:pt>
                <c:pt idx="29">
                  <c:v>2.5293119388536688E-4</c:v>
                </c:pt>
                <c:pt idx="30">
                  <c:v>1.501438949098121</c:v>
                </c:pt>
                <c:pt idx="31">
                  <c:v>57.184919626559775</c:v>
                </c:pt>
                <c:pt idx="32">
                  <c:v>17.392539876941264</c:v>
                </c:pt>
                <c:pt idx="33">
                  <c:v>6.2532322182054303</c:v>
                </c:pt>
                <c:pt idx="34">
                  <c:v>2.3762282429180637</c:v>
                </c:pt>
                <c:pt idx="35">
                  <c:v>0.90296673230886437</c:v>
                </c:pt>
                <c:pt idx="36">
                  <c:v>0.34312735827736845</c:v>
                </c:pt>
                <c:pt idx="37">
                  <c:v>0.13038839614539999</c:v>
                </c:pt>
                <c:pt idx="38">
                  <c:v>6.1626255649320285</c:v>
                </c:pt>
                <c:pt idx="39">
                  <c:v>8.2311654896154565</c:v>
                </c:pt>
                <c:pt idx="40">
                  <c:v>32.305448206837902</c:v>
                </c:pt>
                <c:pt idx="41">
                  <c:v>9.9282926567479759</c:v>
                </c:pt>
                <c:pt idx="42">
                  <c:v>3.7727512095642304</c:v>
                </c:pt>
                <c:pt idx="43">
                  <c:v>1.4336454596344077</c:v>
                </c:pt>
                <c:pt idx="44">
                  <c:v>0.54478527466107496</c:v>
                </c:pt>
                <c:pt idx="45">
                  <c:v>0.20701840437120855</c:v>
                </c:pt>
                <c:pt idx="46">
                  <c:v>7.866699366105924E-2</c:v>
                </c:pt>
                <c:pt idx="47">
                  <c:v>2.9893457591202509E-2</c:v>
                </c:pt>
                <c:pt idx="48">
                  <c:v>1.1359513884656955E-2</c:v>
                </c:pt>
                <c:pt idx="49">
                  <c:v>4.3166152761696429E-3</c:v>
                </c:pt>
                <c:pt idx="50">
                  <c:v>1.6403138049444642E-3</c:v>
                </c:pt>
                <c:pt idx="51">
                  <c:v>6.2331924587889634E-4</c:v>
                </c:pt>
                <c:pt idx="52">
                  <c:v>7.1024797445269572E-2</c:v>
                </c:pt>
                <c:pt idx="53">
                  <c:v>9.0007299104912652E-5</c:v>
                </c:pt>
                <c:pt idx="54">
                  <c:v>3.4202773659866804E-5</c:v>
                </c:pt>
                <c:pt idx="55">
                  <c:v>1.2997053990749384E-5</c:v>
                </c:pt>
                <c:pt idx="56">
                  <c:v>0.13169495050004271</c:v>
                </c:pt>
                <c:pt idx="57">
                  <c:v>1.8767745962642113E-6</c:v>
                </c:pt>
                <c:pt idx="58">
                  <c:v>7.1317434658040033E-7</c:v>
                </c:pt>
                <c:pt idx="59">
                  <c:v>2.7100625170055209E-7</c:v>
                </c:pt>
                <c:pt idx="60">
                  <c:v>0.93791168531455593</c:v>
                </c:pt>
                <c:pt idx="61">
                  <c:v>0.13104690889093623</c:v>
                </c:pt>
                <c:pt idx="62">
                  <c:v>1.4870655043312698E-8</c:v>
                </c:pt>
                <c:pt idx="63">
                  <c:v>5.6508489164588257E-9</c:v>
                </c:pt>
                <c:pt idx="64">
                  <c:v>1.1460946719009908</c:v>
                </c:pt>
                <c:pt idx="65">
                  <c:v>72.09064590019517</c:v>
                </c:pt>
                <c:pt idx="66">
                  <c:v>21.916410169372448</c:v>
                </c:pt>
                <c:pt idx="67">
                  <c:v>49.097670011755866</c:v>
                </c:pt>
                <c:pt idx="68">
                  <c:v>14.732866524134927</c:v>
                </c:pt>
                <c:pt idx="69">
                  <c:v>5.5984892791712717</c:v>
                </c:pt>
                <c:pt idx="70">
                  <c:v>2.1274259260850834</c:v>
                </c:pt>
                <c:pt idx="71">
                  <c:v>0.80842185191233151</c:v>
                </c:pt>
                <c:pt idx="72">
                  <c:v>0.307200303726686</c:v>
                </c:pt>
                <c:pt idx="73">
                  <c:v>3.6790065287545199</c:v>
                </c:pt>
                <c:pt idx="74">
                  <c:v>4.4359723858133457E-2</c:v>
                </c:pt>
                <c:pt idx="75">
                  <c:v>1.6856695066090714E-2</c:v>
                </c:pt>
                <c:pt idx="76">
                  <c:v>1.1486222121436402</c:v>
                </c:pt>
                <c:pt idx="77">
                  <c:v>2.4341067675434994E-3</c:v>
                </c:pt>
                <c:pt idx="78">
                  <c:v>1.9956922403159825</c:v>
                </c:pt>
                <c:pt idx="79">
                  <c:v>3.5148501723328138E-4</c:v>
                </c:pt>
                <c:pt idx="80">
                  <c:v>1.3356430654864692E-4</c:v>
                </c:pt>
                <c:pt idx="81">
                  <c:v>5.075443648848582E-5</c:v>
                </c:pt>
                <c:pt idx="82">
                  <c:v>1.9286685865624611E-5</c:v>
                </c:pt>
                <c:pt idx="83">
                  <c:v>7.3289406289373527E-6</c:v>
                </c:pt>
                <c:pt idx="84">
                  <c:v>2.7849974389961944E-6</c:v>
                </c:pt>
                <c:pt idx="85">
                  <c:v>1.058299026818554E-6</c:v>
                </c:pt>
                <c:pt idx="86">
                  <c:v>5.1874359346895798</c:v>
                </c:pt>
                <c:pt idx="87">
                  <c:v>0.57907983182705702</c:v>
                </c:pt>
                <c:pt idx="88">
                  <c:v>1.3711056813235485</c:v>
                </c:pt>
                <c:pt idx="89">
                  <c:v>3.0482702486080422</c:v>
                </c:pt>
                <c:pt idx="90">
                  <c:v>5.697883008767251</c:v>
                </c:pt>
                <c:pt idx="91">
                  <c:v>2.5581466686998677</c:v>
                </c:pt>
                <c:pt idx="92">
                  <c:v>0.52406947500222334</c:v>
                </c:pt>
                <c:pt idx="93">
                  <c:v>0.19914640050084484</c:v>
                </c:pt>
                <c:pt idx="94">
                  <c:v>7.5675632190321043E-2</c:v>
                </c:pt>
                <c:pt idx="95">
                  <c:v>2.8756740232322001E-2</c:v>
                </c:pt>
                <c:pt idx="96">
                  <c:v>1.0927561288282359E-2</c:v>
                </c:pt>
                <c:pt idx="97">
                  <c:v>4.152473289547297E-3</c:v>
                </c:pt>
                <c:pt idx="98">
                  <c:v>4.5467252049738249</c:v>
                </c:pt>
                <c:pt idx="99">
                  <c:v>0.51220975285523562</c:v>
                </c:pt>
                <c:pt idx="100">
                  <c:v>14.193378675504924</c:v>
                </c:pt>
                <c:pt idx="101">
                  <c:v>3.9777194296294769</c:v>
                </c:pt>
                <c:pt idx="102">
                  <c:v>1.5115333832592013</c:v>
                </c:pt>
                <c:pt idx="103">
                  <c:v>0.57438268563849637</c:v>
                </c:pt>
                <c:pt idx="104">
                  <c:v>0.21826542054262865</c:v>
                </c:pt>
                <c:pt idx="105">
                  <c:v>8.2940859806198891E-2</c:v>
                </c:pt>
                <c:pt idx="106">
                  <c:v>3.1517526726355577E-2</c:v>
                </c:pt>
                <c:pt idx="107">
                  <c:v>1.1976660156015123E-2</c:v>
                </c:pt>
                <c:pt idx="108">
                  <c:v>4.5511308592857454E-3</c:v>
                </c:pt>
                <c:pt idx="109">
                  <c:v>0.43766279090190413</c:v>
                </c:pt>
                <c:pt idx="110">
                  <c:v>1.026367645229471</c:v>
                </c:pt>
                <c:pt idx="111">
                  <c:v>2.4972965251072749E-4</c:v>
                </c:pt>
                <c:pt idx="112">
                  <c:v>1.5525119072678979</c:v>
                </c:pt>
                <c:pt idx="113">
                  <c:v>1.9722372009310998E-2</c:v>
                </c:pt>
                <c:pt idx="114">
                  <c:v>2.5658450691425889</c:v>
                </c:pt>
                <c:pt idx="115">
                  <c:v>0.14299439300031871</c:v>
                </c:pt>
                <c:pt idx="116">
                  <c:v>1.6416487131802153E-2</c:v>
                </c:pt>
                <c:pt idx="117">
                  <c:v>6.2382651100848169E-3</c:v>
                </c:pt>
                <c:pt idx="118">
                  <c:v>2.3705407418322306E-3</c:v>
                </c:pt>
                <c:pt idx="119">
                  <c:v>9.0080548189624759E-4</c:v>
                </c:pt>
                <c:pt idx="120">
                  <c:v>3.4230608312057408E-4</c:v>
                </c:pt>
                <c:pt idx="121">
                  <c:v>1.3007631158581812E-4</c:v>
                </c:pt>
                <c:pt idx="122">
                  <c:v>4.9428998402610893E-5</c:v>
                </c:pt>
                <c:pt idx="123">
                  <c:v>1.8783019392992139E-5</c:v>
                </c:pt>
                <c:pt idx="124">
                  <c:v>6.6037297025901633</c:v>
                </c:pt>
                <c:pt idx="125">
                  <c:v>40.152920609450334</c:v>
                </c:pt>
                <c:pt idx="126">
                  <c:v>23.492218035754046</c:v>
                </c:pt>
                <c:pt idx="127">
                  <c:v>85.527321403087541</c:v>
                </c:pt>
                <c:pt idx="128">
                  <c:v>26.64553022660424</c:v>
                </c:pt>
                <c:pt idx="129">
                  <c:v>10.12530148610961</c:v>
                </c:pt>
                <c:pt idx="130">
                  <c:v>3.8476145647216518</c:v>
                </c:pt>
                <c:pt idx="131">
                  <c:v>1.4620935345942276</c:v>
                </c:pt>
                <c:pt idx="132">
                  <c:v>0.55559554314580639</c:v>
                </c:pt>
                <c:pt idx="133">
                  <c:v>0.21112630639540647</c:v>
                </c:pt>
                <c:pt idx="134">
                  <c:v>1.0196414646542655</c:v>
                </c:pt>
                <c:pt idx="135">
                  <c:v>3.0486638643496686E-2</c:v>
                </c:pt>
                <c:pt idx="136">
                  <c:v>1.1584922684528742E-2</c:v>
                </c:pt>
                <c:pt idx="137">
                  <c:v>72.351122449399298</c:v>
                </c:pt>
                <c:pt idx="138">
                  <c:v>21.906706292998397</c:v>
                </c:pt>
                <c:pt idx="139">
                  <c:v>9.2621800638700496</c:v>
                </c:pt>
                <c:pt idx="140">
                  <c:v>3.1633283887089689</c:v>
                </c:pt>
                <c:pt idx="141">
                  <c:v>1.2020647877094084</c:v>
                </c:pt>
                <c:pt idx="142">
                  <c:v>0.45678461932957509</c:v>
                </c:pt>
                <c:pt idx="143">
                  <c:v>0.17357815534523854</c:v>
                </c:pt>
                <c:pt idx="144">
                  <c:v>6.5959699031190644E-2</c:v>
                </c:pt>
                <c:pt idx="145">
                  <c:v>21.129676770582872</c:v>
                </c:pt>
                <c:pt idx="146">
                  <c:v>4.9832641942492826</c:v>
                </c:pt>
                <c:pt idx="147">
                  <c:v>20.967515167393714</c:v>
                </c:pt>
                <c:pt idx="148">
                  <c:v>73.019576226079494</c:v>
                </c:pt>
                <c:pt idx="149">
                  <c:v>22.63297315846285</c:v>
                </c:pt>
                <c:pt idx="150">
                  <c:v>16.375479552055079</c:v>
                </c:pt>
                <c:pt idx="151">
                  <c:v>4.8537777723846256</c:v>
                </c:pt>
                <c:pt idx="152">
                  <c:v>2.6075914177321957</c:v>
                </c:pt>
                <c:pt idx="153">
                  <c:v>0.70088551033233981</c:v>
                </c:pt>
                <c:pt idx="154">
                  <c:v>0.26633649392628916</c:v>
                </c:pt>
                <c:pt idx="155">
                  <c:v>0.10120786769198986</c:v>
                </c:pt>
                <c:pt idx="156">
                  <c:v>0.69924123430113538</c:v>
                </c:pt>
                <c:pt idx="157">
                  <c:v>1.4614416094723337E-2</c:v>
                </c:pt>
                <c:pt idx="158">
                  <c:v>0.60184386061159778</c:v>
                </c:pt>
                <c:pt idx="159">
                  <c:v>45.009616279000589</c:v>
                </c:pt>
                <c:pt idx="160">
                  <c:v>13.284746392692634</c:v>
                </c:pt>
                <c:pt idx="161">
                  <c:v>5.0033083646785066</c:v>
                </c:pt>
                <c:pt idx="162">
                  <c:v>1.9012571785778323</c:v>
                </c:pt>
                <c:pt idx="163">
                  <c:v>0.72247772785957631</c:v>
                </c:pt>
                <c:pt idx="164">
                  <c:v>0.27454153658663899</c:v>
                </c:pt>
                <c:pt idx="165">
                  <c:v>0.10432578390292283</c:v>
                </c:pt>
                <c:pt idx="166">
                  <c:v>3.9643797883110676E-2</c:v>
                </c:pt>
                <c:pt idx="167">
                  <c:v>1.5064643195582058E-2</c:v>
                </c:pt>
                <c:pt idx="168">
                  <c:v>5.7245644143211821E-3</c:v>
                </c:pt>
                <c:pt idx="169">
                  <c:v>2.1753344774420496E-3</c:v>
                </c:pt>
                <c:pt idx="170">
                  <c:v>0.6907271376649935</c:v>
                </c:pt>
                <c:pt idx="171">
                  <c:v>1.8908182253868551</c:v>
                </c:pt>
                <c:pt idx="172">
                  <c:v>51.502789531785595</c:v>
                </c:pt>
                <c:pt idx="173">
                  <c:v>30.88031206765007</c:v>
                </c:pt>
                <c:pt idx="174">
                  <c:v>13.091870767838396</c:v>
                </c:pt>
                <c:pt idx="175">
                  <c:v>14.747617540904431</c:v>
                </c:pt>
                <c:pt idx="176">
                  <c:v>4.2909648680496231</c:v>
                </c:pt>
                <c:pt idx="177">
                  <c:v>1.6305666498588567</c:v>
                </c:pt>
                <c:pt idx="178">
                  <c:v>0.61961532694636556</c:v>
                </c:pt>
                <c:pt idx="179">
                  <c:v>0.23545382423961897</c:v>
                </c:pt>
                <c:pt idx="180">
                  <c:v>8.9472453211055208E-2</c:v>
                </c:pt>
                <c:pt idx="181">
                  <c:v>3.3999532220200981E-2</c:v>
                </c:pt>
                <c:pt idx="182">
                  <c:v>1.9989751931675399</c:v>
                </c:pt>
                <c:pt idx="183">
                  <c:v>4.9095324525970218E-3</c:v>
                </c:pt>
                <c:pt idx="184">
                  <c:v>1.1423450823974259</c:v>
                </c:pt>
                <c:pt idx="185">
                  <c:v>1.4505367383702261</c:v>
                </c:pt>
                <c:pt idx="186">
                  <c:v>2.5387770972245969</c:v>
                </c:pt>
                <c:pt idx="187">
                  <c:v>0.52564413813390998</c:v>
                </c:pt>
                <c:pt idx="188">
                  <c:v>2.5349047389968815</c:v>
                </c:pt>
                <c:pt idx="189">
                  <c:v>7.5903013546536613E-2</c:v>
                </c:pt>
                <c:pt idx="190">
                  <c:v>2.8843145147683914E-2</c:v>
                </c:pt>
                <c:pt idx="191">
                  <c:v>1.0960395156119887E-2</c:v>
                </c:pt>
                <c:pt idx="192">
                  <c:v>4.1649501593255577E-3</c:v>
                </c:pt>
                <c:pt idx="193">
                  <c:v>52.419212569527353</c:v>
                </c:pt>
                <c:pt idx="194">
                  <c:v>17.200559894929835</c:v>
                </c:pt>
                <c:pt idx="195">
                  <c:v>26.574964005939314</c:v>
                </c:pt>
                <c:pt idx="196">
                  <c:v>8.1539538340923574</c:v>
                </c:pt>
                <c:pt idx="197">
                  <c:v>11.139633073354577</c:v>
                </c:pt>
                <c:pt idx="198">
                  <c:v>13.876532392736301</c:v>
                </c:pt>
                <c:pt idx="199">
                  <c:v>3.9748224149394029</c:v>
                </c:pt>
                <c:pt idx="200">
                  <c:v>1.5061725231573899</c:v>
                </c:pt>
                <c:pt idx="201">
                  <c:v>0.5723455587998082</c:v>
                </c:pt>
                <c:pt idx="202">
                  <c:v>0.21749131234392707</c:v>
                </c:pt>
                <c:pt idx="203">
                  <c:v>8.26466986906923E-2</c:v>
                </c:pt>
                <c:pt idx="204">
                  <c:v>3.140574550246307E-2</c:v>
                </c:pt>
                <c:pt idx="205">
                  <c:v>1.1934183290935964E-2</c:v>
                </c:pt>
                <c:pt idx="206">
                  <c:v>4.5349896505556672E-3</c:v>
                </c:pt>
                <c:pt idx="207">
                  <c:v>57.859340942942467</c:v>
                </c:pt>
                <c:pt idx="208">
                  <c:v>17.903686908338141</c:v>
                </c:pt>
                <c:pt idx="209">
                  <c:v>81.006256314650983</c:v>
                </c:pt>
                <c:pt idx="210">
                  <c:v>24.939370289481456</c:v>
                </c:pt>
                <c:pt idx="211">
                  <c:v>9.4769607100029543</c:v>
                </c:pt>
                <c:pt idx="212">
                  <c:v>3.6012450698011227</c:v>
                </c:pt>
                <c:pt idx="213">
                  <c:v>1.3684731265244265</c:v>
                </c:pt>
                <c:pt idx="214">
                  <c:v>0.52001978807928206</c:v>
                </c:pt>
                <c:pt idx="215">
                  <c:v>0.19760751947012722</c:v>
                </c:pt>
                <c:pt idx="216">
                  <c:v>7.5090857398648334E-2</c:v>
                </c:pt>
                <c:pt idx="217">
                  <c:v>2.8534525811486369E-2</c:v>
                </c:pt>
                <c:pt idx="218">
                  <c:v>1.0843119808364821E-2</c:v>
                </c:pt>
                <c:pt idx="219">
                  <c:v>19.205784922453056</c:v>
                </c:pt>
                <c:pt idx="220">
                  <c:v>5.2128261460725804</c:v>
                </c:pt>
                <c:pt idx="221">
                  <c:v>1.9808739355075808</c:v>
                </c:pt>
                <c:pt idx="222">
                  <c:v>18.253515386806598</c:v>
                </c:pt>
                <c:pt idx="223">
                  <c:v>75.494588912293978</c:v>
                </c:pt>
                <c:pt idx="224">
                  <c:v>23.130109371493436</c:v>
                </c:pt>
                <c:pt idx="225">
                  <c:v>8.7894415611675054</c:v>
                </c:pt>
                <c:pt idx="226">
                  <c:v>3.3399877932436528</c:v>
                </c:pt>
                <c:pt idx="227">
                  <c:v>1.2691953614325879</c:v>
                </c:pt>
                <c:pt idx="228">
                  <c:v>0.48229423734438337</c:v>
                </c:pt>
                <c:pt idx="229">
                  <c:v>0.18327181019086569</c:v>
                </c:pt>
                <c:pt idx="230">
                  <c:v>0.54047451510777833</c:v>
                </c:pt>
                <c:pt idx="231">
                  <c:v>1.1683184962389597</c:v>
                </c:pt>
                <c:pt idx="232">
                  <c:v>1.005649076879318E-2</c:v>
                </c:pt>
                <c:pt idx="233">
                  <c:v>3.8214664921414091E-3</c:v>
                </c:pt>
                <c:pt idx="234">
                  <c:v>7.9549832232830937</c:v>
                </c:pt>
                <c:pt idx="235">
                  <c:v>1.4956288612493231</c:v>
                </c:pt>
                <c:pt idx="236">
                  <c:v>0.56833896727474287</c:v>
                </c:pt>
                <c:pt idx="237">
                  <c:v>0.21596880756440226</c:v>
                </c:pt>
                <c:pt idx="238">
                  <c:v>8.206814687447285E-2</c:v>
                </c:pt>
                <c:pt idx="239">
                  <c:v>3.1185895812299688E-2</c:v>
                </c:pt>
                <c:pt idx="240">
                  <c:v>0.78231875412752627</c:v>
                </c:pt>
                <c:pt idx="241">
                  <c:v>4.5032433552960743E-3</c:v>
                </c:pt>
                <c:pt idx="242">
                  <c:v>1.7112324750125081E-3</c:v>
                </c:pt>
                <c:pt idx="243">
                  <c:v>6.5026834050475315E-4</c:v>
                </c:pt>
                <c:pt idx="244">
                  <c:v>2.4710196939180614E-4</c:v>
                </c:pt>
                <c:pt idx="245">
                  <c:v>9.3898748368886366E-5</c:v>
                </c:pt>
                <c:pt idx="246">
                  <c:v>3.5681524380176813E-5</c:v>
                </c:pt>
                <c:pt idx="247">
                  <c:v>1.3558979264467192E-5</c:v>
                </c:pt>
                <c:pt idx="248">
                  <c:v>0.44728250098143929</c:v>
                </c:pt>
                <c:pt idx="249">
                  <c:v>1.9579166057890623E-6</c:v>
                </c:pt>
                <c:pt idx="250">
                  <c:v>7.4400831019984394E-7</c:v>
                </c:pt>
                <c:pt idx="251">
                  <c:v>2.8272315787594064E-7</c:v>
                </c:pt>
                <c:pt idx="252">
                  <c:v>1.0743479999285746E-7</c:v>
                </c:pt>
                <c:pt idx="253">
                  <c:v>4.082522399728583E-8</c:v>
                </c:pt>
                <c:pt idx="254">
                  <c:v>1.5513585118968616E-8</c:v>
                </c:pt>
                <c:pt idx="255">
                  <c:v>5.8951623452080745E-9</c:v>
                </c:pt>
                <c:pt idx="256">
                  <c:v>12.955115551802031</c:v>
                </c:pt>
                <c:pt idx="257">
                  <c:v>3.5588004662109101</c:v>
                </c:pt>
                <c:pt idx="258">
                  <c:v>2.4493562169757261</c:v>
                </c:pt>
                <c:pt idx="259">
                  <c:v>2.0221075567172395</c:v>
                </c:pt>
                <c:pt idx="260">
                  <c:v>1.9807800054956353</c:v>
                </c:pt>
                <c:pt idx="261">
                  <c:v>9.2292109635754002E-2</c:v>
                </c:pt>
                <c:pt idx="262">
                  <c:v>3.5071001661586526E-2</c:v>
                </c:pt>
                <c:pt idx="263">
                  <c:v>1.3326980631402878E-2</c:v>
                </c:pt>
                <c:pt idx="264">
                  <c:v>5.0642526399330944E-3</c:v>
                </c:pt>
                <c:pt idx="265">
                  <c:v>1.924416003174576E-3</c:v>
                </c:pt>
                <c:pt idx="266">
                  <c:v>7.3127808120633888E-4</c:v>
                </c:pt>
                <c:pt idx="267">
                  <c:v>1.1579988440995008</c:v>
                </c:pt>
                <c:pt idx="268">
                  <c:v>1.0559655492619535E-4</c:v>
                </c:pt>
                <c:pt idx="269">
                  <c:v>4.0126690871954231E-5</c:v>
                </c:pt>
                <c:pt idx="270">
                  <c:v>1.5248142531342606E-5</c:v>
                </c:pt>
                <c:pt idx="271">
                  <c:v>3.9476734053654159</c:v>
                </c:pt>
                <c:pt idx="272">
                  <c:v>0.28990272907725428</c:v>
                </c:pt>
                <c:pt idx="273">
                  <c:v>3.7709521053986861</c:v>
                </c:pt>
                <c:pt idx="274">
                  <c:v>4.1861954078755516E-2</c:v>
                </c:pt>
                <c:pt idx="275">
                  <c:v>1.5907542549927097E-2</c:v>
                </c:pt>
                <c:pt idx="276">
                  <c:v>6.0448661689722957E-3</c:v>
                </c:pt>
                <c:pt idx="277">
                  <c:v>2.2970491442094723E-3</c:v>
                </c:pt>
                <c:pt idx="278">
                  <c:v>2.0002908163062183</c:v>
                </c:pt>
                <c:pt idx="279">
                  <c:v>9.6327600887300662</c:v>
                </c:pt>
                <c:pt idx="280">
                  <c:v>2.3945818745626917</c:v>
                </c:pt>
                <c:pt idx="281">
                  <c:v>0.9099411123338228</c:v>
                </c:pt>
                <c:pt idx="282">
                  <c:v>2.170877281647047</c:v>
                </c:pt>
                <c:pt idx="283">
                  <c:v>3.1419851332889337</c:v>
                </c:pt>
                <c:pt idx="284">
                  <c:v>0.54287757068246079</c:v>
                </c:pt>
                <c:pt idx="285">
                  <c:v>0.20629347685933513</c:v>
                </c:pt>
                <c:pt idx="286">
                  <c:v>7.8391521206547368E-2</c:v>
                </c:pt>
                <c:pt idx="287">
                  <c:v>2.9788778058487994E-2</c:v>
                </c:pt>
                <c:pt idx="288">
                  <c:v>1.131973566222544E-2</c:v>
                </c:pt>
                <c:pt idx="289">
                  <c:v>4.3014995516456669E-3</c:v>
                </c:pt>
                <c:pt idx="290">
                  <c:v>1.6345698296253532E-3</c:v>
                </c:pt>
                <c:pt idx="291">
                  <c:v>6.2113653525763422E-4</c:v>
                </c:pt>
                <c:pt idx="292">
                  <c:v>2.3603188339790099E-4</c:v>
                </c:pt>
                <c:pt idx="293">
                  <c:v>8.9692115691202367E-5</c:v>
                </c:pt>
                <c:pt idx="294">
                  <c:v>20.598279348378782</c:v>
                </c:pt>
                <c:pt idx="295">
                  <c:v>5.5778193891537269</c:v>
                </c:pt>
                <c:pt idx="296">
                  <c:v>2.1195713678784158</c:v>
                </c:pt>
                <c:pt idx="297">
                  <c:v>0.80543711979379806</c:v>
                </c:pt>
                <c:pt idx="298">
                  <c:v>0.30606610552164332</c:v>
                </c:pt>
                <c:pt idx="299">
                  <c:v>0.11630512009822447</c:v>
                </c:pt>
                <c:pt idx="300">
                  <c:v>4.4195945637325297E-2</c:v>
                </c:pt>
                <c:pt idx="301">
                  <c:v>1.6794459342183609E-2</c:v>
                </c:pt>
                <c:pt idx="302">
                  <c:v>1.1870034819750317</c:v>
                </c:pt>
                <c:pt idx="303">
                  <c:v>75.975407129618176</c:v>
                </c:pt>
                <c:pt idx="304">
                  <c:v>23.047881699969384</c:v>
                </c:pt>
                <c:pt idx="305">
                  <c:v>48.625296663214712</c:v>
                </c:pt>
                <c:pt idx="306">
                  <c:v>21.275345046615055</c:v>
                </c:pt>
                <c:pt idx="307">
                  <c:v>53.758537194909209</c:v>
                </c:pt>
                <c:pt idx="308">
                  <c:v>16.587826955984742</c:v>
                </c:pt>
                <c:pt idx="309">
                  <c:v>6.3033742432742006</c:v>
                </c:pt>
                <c:pt idx="310">
                  <c:v>2.3952822124441968</c:v>
                </c:pt>
                <c:pt idx="311">
                  <c:v>0.91020724072879466</c:v>
                </c:pt>
                <c:pt idx="312">
                  <c:v>0.34587875147694191</c:v>
                </c:pt>
                <c:pt idx="313">
                  <c:v>1.9926037363967113</c:v>
                </c:pt>
                <c:pt idx="314">
                  <c:v>25.250641309738221</c:v>
                </c:pt>
                <c:pt idx="315">
                  <c:v>43.448529833469536</c:v>
                </c:pt>
                <c:pt idx="316">
                  <c:v>65.168647998789311</c:v>
                </c:pt>
                <c:pt idx="317">
                  <c:v>23.261180564635826</c:v>
                </c:pt>
                <c:pt idx="318">
                  <c:v>67.539236843929771</c:v>
                </c:pt>
                <c:pt idx="319">
                  <c:v>20.972794355109688</c:v>
                </c:pt>
                <c:pt idx="320">
                  <c:v>7.9696618549416831</c:v>
                </c:pt>
                <c:pt idx="321">
                  <c:v>3.0284715048778392</c:v>
                </c:pt>
                <c:pt idx="322">
                  <c:v>1.150819171853579</c:v>
                </c:pt>
                <c:pt idx="323">
                  <c:v>0.43731128530435998</c:v>
                </c:pt>
                <c:pt idx="324">
                  <c:v>0.16617828841565679</c:v>
                </c:pt>
                <c:pt idx="325">
                  <c:v>6.3147749597949596E-2</c:v>
                </c:pt>
                <c:pt idx="326">
                  <c:v>1.3886968999493206</c:v>
                </c:pt>
                <c:pt idx="327">
                  <c:v>1.6483313577815464</c:v>
                </c:pt>
                <c:pt idx="328">
                  <c:v>5.5536799828881642E-2</c:v>
                </c:pt>
                <c:pt idx="329">
                  <c:v>1.2785084491409422</c:v>
                </c:pt>
                <c:pt idx="330">
                  <c:v>8.0195138952905091E-3</c:v>
                </c:pt>
                <c:pt idx="331">
                  <c:v>3.047415280210393E-3</c:v>
                </c:pt>
                <c:pt idx="332">
                  <c:v>1.1580178064799496E-3</c:v>
                </c:pt>
                <c:pt idx="333">
                  <c:v>4.4004676646238079E-4</c:v>
                </c:pt>
                <c:pt idx="334">
                  <c:v>1.6721777125570467E-4</c:v>
                </c:pt>
                <c:pt idx="335">
                  <c:v>6.3542753077167787E-5</c:v>
                </c:pt>
                <c:pt idx="336">
                  <c:v>2.4146246169323758E-5</c:v>
                </c:pt>
                <c:pt idx="337">
                  <c:v>9.1755735443430285E-6</c:v>
                </c:pt>
                <c:pt idx="338">
                  <c:v>1.2238457634461894</c:v>
                </c:pt>
                <c:pt idx="339">
                  <c:v>13.366249148656195</c:v>
                </c:pt>
                <c:pt idx="340">
                  <c:v>56.100202655452385</c:v>
                </c:pt>
                <c:pt idx="341">
                  <c:v>35.254544935140267</c:v>
                </c:pt>
                <c:pt idx="342">
                  <c:v>11.641162288713746</c:v>
                </c:pt>
                <c:pt idx="343">
                  <c:v>5.3617836889746355</c:v>
                </c:pt>
                <c:pt idx="344">
                  <c:v>1.6809838344902646</c:v>
                </c:pt>
                <c:pt idx="345">
                  <c:v>0.63877385710630064</c:v>
                </c:pt>
                <c:pt idx="346">
                  <c:v>0.24273406570039424</c:v>
                </c:pt>
                <c:pt idx="347">
                  <c:v>9.223894496614983E-2</c:v>
                </c:pt>
                <c:pt idx="348">
                  <c:v>3.505079908713693E-2</c:v>
                </c:pt>
                <c:pt idx="349">
                  <c:v>12.542426218563909</c:v>
                </c:pt>
                <c:pt idx="350">
                  <c:v>28.264248793521073</c:v>
                </c:pt>
                <c:pt idx="351">
                  <c:v>11.935361701189549</c:v>
                </c:pt>
                <c:pt idx="352">
                  <c:v>4.0843568003479866</c:v>
                </c:pt>
                <c:pt idx="353">
                  <c:v>1.552055584132235</c:v>
                </c:pt>
                <c:pt idx="354">
                  <c:v>0.58978112197024946</c:v>
                </c:pt>
                <c:pt idx="355">
                  <c:v>0.22411682634869476</c:v>
                </c:pt>
                <c:pt idx="356">
                  <c:v>8.5164394012504002E-2</c:v>
                </c:pt>
                <c:pt idx="357">
                  <c:v>3.2362469724751514E-2</c:v>
                </c:pt>
                <c:pt idx="358">
                  <c:v>1.2297738495405578E-2</c:v>
                </c:pt>
                <c:pt idx="359">
                  <c:v>4.6731406282541198E-3</c:v>
                </c:pt>
                <c:pt idx="360">
                  <c:v>1.7757934387365656E-3</c:v>
                </c:pt>
                <c:pt idx="361">
                  <c:v>0.18182534050019006</c:v>
                </c:pt>
                <c:pt idx="362">
                  <c:v>47.406340565834363</c:v>
                </c:pt>
                <c:pt idx="363">
                  <c:v>53.011287751148316</c:v>
                </c:pt>
                <c:pt idx="364">
                  <c:v>24.326534194178141</c:v>
                </c:pt>
                <c:pt idx="365">
                  <c:v>8.9036269125070433</c:v>
                </c:pt>
                <c:pt idx="366">
                  <c:v>4.3364646239229669</c:v>
                </c:pt>
                <c:pt idx="367">
                  <c:v>1.2178962931429822</c:v>
                </c:pt>
                <c:pt idx="368">
                  <c:v>0.46280059139433316</c:v>
                </c:pt>
                <c:pt idx="369">
                  <c:v>0.17586422472984659</c:v>
                </c:pt>
                <c:pt idx="370">
                  <c:v>6.6828405397341695E-2</c:v>
                </c:pt>
                <c:pt idx="371">
                  <c:v>2.5394794050989846E-2</c:v>
                </c:pt>
                <c:pt idx="372">
                  <c:v>9.6500217393761401E-3</c:v>
                </c:pt>
                <c:pt idx="373">
                  <c:v>3.6670082609629338E-3</c:v>
                </c:pt>
                <c:pt idx="374">
                  <c:v>1.0306481352882628</c:v>
                </c:pt>
                <c:pt idx="375">
                  <c:v>48.413997954810696</c:v>
                </c:pt>
                <c:pt idx="376">
                  <c:v>15.376270109618559</c:v>
                </c:pt>
                <c:pt idx="377">
                  <c:v>5.6706639550055336</c:v>
                </c:pt>
                <c:pt idx="378">
                  <c:v>2.1548523029021025</c:v>
                </c:pt>
                <c:pt idx="379">
                  <c:v>0.81884387510279899</c:v>
                </c:pt>
                <c:pt idx="380">
                  <c:v>2.816212366520666</c:v>
                </c:pt>
                <c:pt idx="381">
                  <c:v>0.11824105556484418</c:v>
                </c:pt>
                <c:pt idx="382">
                  <c:v>4.4931601114640785E-2</c:v>
                </c:pt>
                <c:pt idx="383">
                  <c:v>1.7074008423563502E-2</c:v>
                </c:pt>
                <c:pt idx="384">
                  <c:v>6.4881232009541294E-3</c:v>
                </c:pt>
                <c:pt idx="385">
                  <c:v>1.1618905667972887</c:v>
                </c:pt>
                <c:pt idx="386">
                  <c:v>26.573179643097735</c:v>
                </c:pt>
                <c:pt idx="387">
                  <c:v>17.377737013478729</c:v>
                </c:pt>
                <c:pt idx="388">
                  <c:v>5.5912309351108478</c:v>
                </c:pt>
                <c:pt idx="389">
                  <c:v>2.1246677553421227</c:v>
                </c:pt>
                <c:pt idx="390">
                  <c:v>21.730869916189327</c:v>
                </c:pt>
                <c:pt idx="391">
                  <c:v>6.3431868279751207</c:v>
                </c:pt>
                <c:pt idx="392">
                  <c:v>2.2459823918079667</c:v>
                </c:pt>
                <c:pt idx="393">
                  <c:v>0.85347330888702744</c:v>
                </c:pt>
                <c:pt idx="394">
                  <c:v>0.32431985737707036</c:v>
                </c:pt>
                <c:pt idx="395">
                  <c:v>0.12324154580328676</c:v>
                </c:pt>
                <c:pt idx="396">
                  <c:v>4.6831787405248973E-2</c:v>
                </c:pt>
                <c:pt idx="397">
                  <c:v>1.7796079213994606E-2</c:v>
                </c:pt>
                <c:pt idx="398">
                  <c:v>6.7625101013179516E-3</c:v>
                </c:pt>
                <c:pt idx="399">
                  <c:v>7.9342638278854807</c:v>
                </c:pt>
                <c:pt idx="400">
                  <c:v>1.7016740868762901</c:v>
                </c:pt>
                <c:pt idx="401">
                  <c:v>5.5844610293632941</c:v>
                </c:pt>
                <c:pt idx="402">
                  <c:v>5.9427307259498541</c:v>
                </c:pt>
                <c:pt idx="403">
                  <c:v>60.969504460137479</c:v>
                </c:pt>
                <c:pt idx="404">
                  <c:v>20.056491860423996</c:v>
                </c:pt>
                <c:pt idx="405">
                  <c:v>6.9235472637222459</c:v>
                </c:pt>
                <c:pt idx="406">
                  <c:v>2.6309479602144537</c:v>
                </c:pt>
                <c:pt idx="407">
                  <c:v>0.9997602248814923</c:v>
                </c:pt>
                <c:pt idx="408">
                  <c:v>0.37990888545496709</c:v>
                </c:pt>
                <c:pt idx="409">
                  <c:v>0.14436537647288747</c:v>
                </c:pt>
                <c:pt idx="410">
                  <c:v>5.4858843059697245E-2</c:v>
                </c:pt>
                <c:pt idx="411">
                  <c:v>2.0846360362684953E-2</c:v>
                </c:pt>
                <c:pt idx="412">
                  <c:v>6.2101140364993359</c:v>
                </c:pt>
                <c:pt idx="413">
                  <c:v>1.2819858167765954</c:v>
                </c:pt>
                <c:pt idx="414">
                  <c:v>11.244911146928063</c:v>
                </c:pt>
                <c:pt idx="415">
                  <c:v>3.8995324965365037</c:v>
                </c:pt>
                <c:pt idx="416">
                  <c:v>2.3279933210165327</c:v>
                </c:pt>
                <c:pt idx="417">
                  <c:v>0.37699022055150982</c:v>
                </c:pt>
                <c:pt idx="418">
                  <c:v>0.14325628380957375</c:v>
                </c:pt>
                <c:pt idx="419">
                  <c:v>5.4437387847638019E-2</c:v>
                </c:pt>
                <c:pt idx="420">
                  <c:v>2.0686207382102445E-2</c:v>
                </c:pt>
                <c:pt idx="421">
                  <c:v>0.94767318720687166</c:v>
                </c:pt>
                <c:pt idx="422">
                  <c:v>2.9870883459755938E-3</c:v>
                </c:pt>
                <c:pt idx="423">
                  <c:v>0.25096449893844341</c:v>
                </c:pt>
                <c:pt idx="424">
                  <c:v>5.3325660909147423</c:v>
                </c:pt>
                <c:pt idx="425">
                  <c:v>10.03164753569143</c:v>
                </c:pt>
                <c:pt idx="426">
                  <c:v>2.7381135881706369</c:v>
                </c:pt>
                <c:pt idx="427">
                  <c:v>18.902593375525569</c:v>
                </c:pt>
                <c:pt idx="428">
                  <c:v>13.365565991790739</c:v>
                </c:pt>
                <c:pt idx="429">
                  <c:v>3.7843837243091936</c:v>
                </c:pt>
                <c:pt idx="430">
                  <c:v>1.4380658152374937</c:v>
                </c:pt>
                <c:pt idx="431">
                  <c:v>0.5464650097902477</c:v>
                </c:pt>
                <c:pt idx="432">
                  <c:v>0.2076567037202941</c:v>
                </c:pt>
                <c:pt idx="433">
                  <c:v>7.8909547413711756E-2</c:v>
                </c:pt>
                <c:pt idx="434">
                  <c:v>1.8266866946985361</c:v>
                </c:pt>
                <c:pt idx="435">
                  <c:v>9.236504488542483</c:v>
                </c:pt>
                <c:pt idx="436">
                  <c:v>10.456900994280854</c:v>
                </c:pt>
                <c:pt idx="437">
                  <c:v>4.4398256392135105</c:v>
                </c:pt>
                <c:pt idx="438">
                  <c:v>54.409581688731173</c:v>
                </c:pt>
                <c:pt idx="439">
                  <c:v>29.966478138140694</c:v>
                </c:pt>
                <c:pt idx="440">
                  <c:v>9.862097125627054</c:v>
                </c:pt>
                <c:pt idx="441">
                  <c:v>3.7475969077382807</c:v>
                </c:pt>
                <c:pt idx="442">
                  <c:v>1.4240868249405465</c:v>
                </c:pt>
                <c:pt idx="443">
                  <c:v>0.54115299347740764</c:v>
                </c:pt>
                <c:pt idx="444">
                  <c:v>0.20563813752141491</c:v>
                </c:pt>
                <c:pt idx="445">
                  <c:v>7.8142492258137672E-2</c:v>
                </c:pt>
                <c:pt idx="446">
                  <c:v>3.560131321115386</c:v>
                </c:pt>
                <c:pt idx="447">
                  <c:v>8.3064412174766211</c:v>
                </c:pt>
                <c:pt idx="448">
                  <c:v>2.2989055578501878</c:v>
                </c:pt>
                <c:pt idx="449">
                  <c:v>0.87358411198307118</c:v>
                </c:pt>
                <c:pt idx="450">
                  <c:v>0.33196196255356702</c:v>
                </c:pt>
                <c:pt idx="451">
                  <c:v>0.12614554577035547</c:v>
                </c:pt>
                <c:pt idx="452">
                  <c:v>4.7935307392735091E-2</c:v>
                </c:pt>
                <c:pt idx="453">
                  <c:v>1.8215416809239333E-2</c:v>
                </c:pt>
                <c:pt idx="454">
                  <c:v>6.9218583875109473E-3</c:v>
                </c:pt>
                <c:pt idx="455">
                  <c:v>2.6303061872541599E-3</c:v>
                </c:pt>
                <c:pt idx="456">
                  <c:v>9.995163511565808E-4</c:v>
                </c:pt>
                <c:pt idx="457">
                  <c:v>3.7981621343950072E-4</c:v>
                </c:pt>
                <c:pt idx="458">
                  <c:v>2.0539918476162788</c:v>
                </c:pt>
                <c:pt idx="459">
                  <c:v>5.4845461220663903E-5</c:v>
                </c:pt>
                <c:pt idx="460">
                  <c:v>0.58206429468723797</c:v>
                </c:pt>
                <c:pt idx="461">
                  <c:v>9.4065859482962111</c:v>
                </c:pt>
                <c:pt idx="462">
                  <c:v>10.679129400616837</c:v>
                </c:pt>
                <c:pt idx="463">
                  <c:v>2.9304434352881938</c:v>
                </c:pt>
                <c:pt idx="464">
                  <c:v>1.1135685054095135</c:v>
                </c:pt>
                <c:pt idx="465">
                  <c:v>0.42315603205561519</c:v>
                </c:pt>
                <c:pt idx="466">
                  <c:v>0.16079929218113376</c:v>
                </c:pt>
                <c:pt idx="467">
                  <c:v>6.1103731028830821E-2</c:v>
                </c:pt>
                <c:pt idx="468">
                  <c:v>2.321941779095571E-2</c:v>
                </c:pt>
                <c:pt idx="469">
                  <c:v>8.8233787605631712E-3</c:v>
                </c:pt>
                <c:pt idx="470">
                  <c:v>3.3528839290140047E-3</c:v>
                </c:pt>
                <c:pt idx="471">
                  <c:v>1.2740958930253217E-3</c:v>
                </c:pt>
                <c:pt idx="472">
                  <c:v>4.8415643934962229E-4</c:v>
                </c:pt>
                <c:pt idx="473">
                  <c:v>77.611911168022729</c:v>
                </c:pt>
                <c:pt idx="474">
                  <c:v>23.513409457576095</c:v>
                </c:pt>
                <c:pt idx="475">
                  <c:v>8.9350955938789163</c:v>
                </c:pt>
                <c:pt idx="476">
                  <c:v>3.3953363256739881</c:v>
                </c:pt>
                <c:pt idx="477">
                  <c:v>1.2902278037561155</c:v>
                </c:pt>
                <c:pt idx="478">
                  <c:v>0.49028656542732379</c:v>
                </c:pt>
                <c:pt idx="479">
                  <c:v>0.18630889486238306</c:v>
                </c:pt>
                <c:pt idx="480">
                  <c:v>7.0797380047705569E-2</c:v>
                </c:pt>
                <c:pt idx="481">
                  <c:v>1.3779900359252659</c:v>
                </c:pt>
                <c:pt idx="482">
                  <c:v>1.0223141678888685E-2</c:v>
                </c:pt>
                <c:pt idx="483">
                  <c:v>0.48690290547900561</c:v>
                </c:pt>
                <c:pt idx="484">
                  <c:v>69.183141757141101</c:v>
                </c:pt>
                <c:pt idx="485">
                  <c:v>20.82711589545438</c:v>
                </c:pt>
                <c:pt idx="486">
                  <c:v>8.735063832404899</c:v>
                </c:pt>
                <c:pt idx="487">
                  <c:v>3.0071083174672117</c:v>
                </c:pt>
                <c:pt idx="488">
                  <c:v>1.1427011606375406</c:v>
                </c:pt>
                <c:pt idx="489">
                  <c:v>0.43422644104226532</c:v>
                </c:pt>
                <c:pt idx="490">
                  <c:v>0.16500604759606083</c:v>
                </c:pt>
                <c:pt idx="491">
                  <c:v>6.2702298086503114E-2</c:v>
                </c:pt>
                <c:pt idx="492">
                  <c:v>0.68413228996384212</c:v>
                </c:pt>
                <c:pt idx="493">
                  <c:v>9.0542118436910488E-3</c:v>
                </c:pt>
                <c:pt idx="494">
                  <c:v>3.4406005006025987E-3</c:v>
                </c:pt>
                <c:pt idx="495">
                  <c:v>1.4945437397790906</c:v>
                </c:pt>
                <c:pt idx="496">
                  <c:v>4.9682271228701535E-4</c:v>
                </c:pt>
                <c:pt idx="497">
                  <c:v>3.8890603452355723</c:v>
                </c:pt>
                <c:pt idx="498">
                  <c:v>1.5008584328773589</c:v>
                </c:pt>
                <c:pt idx="499">
                  <c:v>0.22442567789968257</c:v>
                </c:pt>
                <c:pt idx="500">
                  <c:v>8.5281757601879379E-2</c:v>
                </c:pt>
                <c:pt idx="501">
                  <c:v>3.2407067888714162E-2</c:v>
                </c:pt>
                <c:pt idx="502">
                  <c:v>1.2314685797711384E-2</c:v>
                </c:pt>
                <c:pt idx="503">
                  <c:v>4.6795806031303252E-3</c:v>
                </c:pt>
                <c:pt idx="504">
                  <c:v>1.778240629189524E-3</c:v>
                </c:pt>
                <c:pt idx="505">
                  <c:v>6.7573143909201909E-4</c:v>
                </c:pt>
                <c:pt idx="506">
                  <c:v>2.5677794685496723E-4</c:v>
                </c:pt>
                <c:pt idx="507">
                  <c:v>9.7575619804887535E-5</c:v>
                </c:pt>
                <c:pt idx="508">
                  <c:v>3.7078735525857261E-5</c:v>
                </c:pt>
                <c:pt idx="509">
                  <c:v>1.4089919499825761E-5</c:v>
                </c:pt>
                <c:pt idx="510">
                  <c:v>0.5469107826131655</c:v>
                </c:pt>
                <c:pt idx="511">
                  <c:v>1.6697270594417137</c:v>
                </c:pt>
                <c:pt idx="512">
                  <c:v>7.7314206279443915E-7</c:v>
                </c:pt>
                <c:pt idx="513">
                  <c:v>2.9379398386188687E-7</c:v>
                </c:pt>
                <c:pt idx="514">
                  <c:v>1.1164171386751703E-7</c:v>
                </c:pt>
                <c:pt idx="515">
                  <c:v>4.2423851269656478E-8</c:v>
                </c:pt>
                <c:pt idx="516">
                  <c:v>1.612106348246946E-8</c:v>
                </c:pt>
                <c:pt idx="517">
                  <c:v>6.1260041233383966E-9</c:v>
                </c:pt>
                <c:pt idx="518">
                  <c:v>27.137373117920241</c:v>
                </c:pt>
                <c:pt idx="519">
                  <c:v>10.081411735770036</c:v>
                </c:pt>
                <c:pt idx="520">
                  <c:v>3.8199951872983537</c:v>
                </c:pt>
                <c:pt idx="521">
                  <c:v>1.286259174144774</c:v>
                </c:pt>
                <c:pt idx="522">
                  <c:v>0.48877848617501418</c:v>
                </c:pt>
                <c:pt idx="523">
                  <c:v>8.5690661158903385</c:v>
                </c:pt>
                <c:pt idx="524">
                  <c:v>1.7456468653179698</c:v>
                </c:pt>
                <c:pt idx="525">
                  <c:v>0.6633458088208285</c:v>
                </c:pt>
                <c:pt idx="526">
                  <c:v>0.25207140735191486</c:v>
                </c:pt>
                <c:pt idx="527">
                  <c:v>9.5787134793727635E-2</c:v>
                </c:pt>
                <c:pt idx="528">
                  <c:v>3.6399111221616501E-2</c:v>
                </c:pt>
                <c:pt idx="529">
                  <c:v>1.3831662264214272E-2</c:v>
                </c:pt>
                <c:pt idx="530">
                  <c:v>8.6304071393191748</c:v>
                </c:pt>
                <c:pt idx="531">
                  <c:v>1.6973387721487962</c:v>
                </c:pt>
                <c:pt idx="532">
                  <c:v>0.6449887334165425</c:v>
                </c:pt>
                <c:pt idx="533">
                  <c:v>12.764300677219612</c:v>
                </c:pt>
                <c:pt idx="534">
                  <c:v>39.424669557070004</c:v>
                </c:pt>
                <c:pt idx="535">
                  <c:v>11.802069449213059</c:v>
                </c:pt>
                <c:pt idx="536">
                  <c:v>5.8517188562447151</c:v>
                </c:pt>
                <c:pt idx="537">
                  <c:v>1.6962807145832921</c:v>
                </c:pt>
                <c:pt idx="538">
                  <c:v>0.64458667154165095</c:v>
                </c:pt>
                <c:pt idx="539">
                  <c:v>0.24494293518582741</c:v>
                </c:pt>
                <c:pt idx="540">
                  <c:v>9.3078315370614409E-2</c:v>
                </c:pt>
                <c:pt idx="541">
                  <c:v>51.01556457970311</c:v>
                </c:pt>
                <c:pt idx="542">
                  <c:v>32.251208820752538</c:v>
                </c:pt>
                <c:pt idx="543">
                  <c:v>21.636846005682095</c:v>
                </c:pt>
                <c:pt idx="544">
                  <c:v>23.1932532422191</c:v>
                </c:pt>
                <c:pt idx="545">
                  <c:v>43.758483102027391</c:v>
                </c:pt>
                <c:pt idx="546">
                  <c:v>13.394855903944519</c:v>
                </c:pt>
                <c:pt idx="547">
                  <c:v>6.7150491464825421</c:v>
                </c:pt>
                <c:pt idx="548">
                  <c:v>3.4522098392816796</c:v>
                </c:pt>
                <c:pt idx="549">
                  <c:v>0.73500253316124353</c:v>
                </c:pt>
                <c:pt idx="550">
                  <c:v>0.27930096260127257</c:v>
                </c:pt>
                <c:pt idx="551">
                  <c:v>0.10613436578848358</c:v>
                </c:pt>
                <c:pt idx="552">
                  <c:v>4.0331058999623762E-2</c:v>
                </c:pt>
                <c:pt idx="553">
                  <c:v>1.5325802419857027E-2</c:v>
                </c:pt>
                <c:pt idx="554">
                  <c:v>1.2514967626400555</c:v>
                </c:pt>
                <c:pt idx="555">
                  <c:v>2.2130458694273551E-3</c:v>
                </c:pt>
                <c:pt idx="556">
                  <c:v>0.61083511201342677</c:v>
                </c:pt>
                <c:pt idx="557">
                  <c:v>17.585098099128569</c:v>
                </c:pt>
                <c:pt idx="558">
                  <c:v>15.216428263993654</c:v>
                </c:pt>
                <c:pt idx="559">
                  <c:v>4.5836062502034673</c:v>
                </c:pt>
                <c:pt idx="560">
                  <c:v>1.7417703750773172</c:v>
                </c:pt>
                <c:pt idx="561">
                  <c:v>0.66187274252938066</c:v>
                </c:pt>
                <c:pt idx="562">
                  <c:v>0.25151164216116462</c:v>
                </c:pt>
                <c:pt idx="563">
                  <c:v>9.5574424021242582E-2</c:v>
                </c:pt>
                <c:pt idx="564">
                  <c:v>3.6318281128072179E-2</c:v>
                </c:pt>
                <c:pt idx="565">
                  <c:v>1.3800946828667424E-2</c:v>
                </c:pt>
                <c:pt idx="566">
                  <c:v>5.2443597948936219E-3</c:v>
                </c:pt>
                <c:pt idx="567">
                  <c:v>1.9928567220595761E-3</c:v>
                </c:pt>
                <c:pt idx="568">
                  <c:v>2.1400540900856986</c:v>
                </c:pt>
                <c:pt idx="569">
                  <c:v>29.929872859739039</c:v>
                </c:pt>
                <c:pt idx="570">
                  <c:v>20.948868827710303</c:v>
                </c:pt>
                <c:pt idx="571">
                  <c:v>6.5577018842195578</c:v>
                </c:pt>
                <c:pt idx="572">
                  <c:v>2.4919267160034324</c:v>
                </c:pt>
                <c:pt idx="573">
                  <c:v>0.94693215208130421</c:v>
                </c:pt>
                <c:pt idx="574">
                  <c:v>0.35983421779089564</c:v>
                </c:pt>
                <c:pt idx="575">
                  <c:v>0.13673700276054032</c:v>
                </c:pt>
                <c:pt idx="576">
                  <c:v>5.1960061049005316E-2</c:v>
                </c:pt>
                <c:pt idx="577">
                  <c:v>1.9744823198622023E-2</c:v>
                </c:pt>
                <c:pt idx="578">
                  <c:v>7.5030328154763685E-3</c:v>
                </c:pt>
                <c:pt idx="579">
                  <c:v>2.8511524698810204E-3</c:v>
                </c:pt>
                <c:pt idx="580">
                  <c:v>1.0834379385547877E-3</c:v>
                </c:pt>
                <c:pt idx="581">
                  <c:v>4.680859602557323</c:v>
                </c:pt>
                <c:pt idx="582">
                  <c:v>0.58615945427255889</c:v>
                </c:pt>
                <c:pt idx="583">
                  <c:v>72.60031895584396</c:v>
                </c:pt>
                <c:pt idx="584">
                  <c:v>22.989080321401939</c:v>
                </c:pt>
                <c:pt idx="585">
                  <c:v>8.2788818947570402</c:v>
                </c:pt>
                <c:pt idx="586">
                  <c:v>3.1459751200076758</c:v>
                </c:pt>
                <c:pt idx="587">
                  <c:v>1.2145070178041801</c:v>
                </c:pt>
                <c:pt idx="588">
                  <c:v>0.45427880732910841</c:v>
                </c:pt>
                <c:pt idx="589">
                  <c:v>0.17262594678506119</c:v>
                </c:pt>
                <c:pt idx="590">
                  <c:v>9.0217936854370109</c:v>
                </c:pt>
                <c:pt idx="591">
                  <c:v>1.667931847849569</c:v>
                </c:pt>
                <c:pt idx="592">
                  <c:v>17.148993249436014</c:v>
                </c:pt>
                <c:pt idx="593">
                  <c:v>62.846051364629815</c:v>
                </c:pt>
                <c:pt idx="594">
                  <c:v>29.057264107437604</c:v>
                </c:pt>
                <c:pt idx="595">
                  <c:v>23.658328722165468</c:v>
                </c:pt>
                <c:pt idx="596">
                  <c:v>7.4043073963814487</c:v>
                </c:pt>
                <c:pt idx="597">
                  <c:v>2.8136368106249505</c:v>
                </c:pt>
                <c:pt idx="598">
                  <c:v>1.0691819880374813</c:v>
                </c:pt>
                <c:pt idx="599">
                  <c:v>0.40628915545424293</c:v>
                </c:pt>
                <c:pt idx="600">
                  <c:v>0.15438987907261234</c:v>
                </c:pt>
                <c:pt idx="601">
                  <c:v>2.0454339886921957</c:v>
                </c:pt>
                <c:pt idx="602">
                  <c:v>1.9563526968483886</c:v>
                </c:pt>
                <c:pt idx="603">
                  <c:v>8.4716814444723825E-3</c:v>
                </c:pt>
                <c:pt idx="604">
                  <c:v>4.9099255017631238</c:v>
                </c:pt>
                <c:pt idx="605">
                  <c:v>1.0752952969210796</c:v>
                </c:pt>
                <c:pt idx="606">
                  <c:v>1.5161288482581041</c:v>
                </c:pt>
                <c:pt idx="607">
                  <c:v>0.15527264087540391</c:v>
                </c:pt>
                <c:pt idx="608">
                  <c:v>0.99322589170011166</c:v>
                </c:pt>
                <c:pt idx="609">
                  <c:v>2.242136934240832E-2</c:v>
                </c:pt>
                <c:pt idx="610">
                  <c:v>8.5201203501151616E-3</c:v>
                </c:pt>
                <c:pt idx="611">
                  <c:v>3.2376457330437615E-3</c:v>
                </c:pt>
                <c:pt idx="612">
                  <c:v>1.2303053785566295E-3</c:v>
                </c:pt>
                <c:pt idx="613">
                  <c:v>4.6751604385151927E-4</c:v>
                </c:pt>
                <c:pt idx="614">
                  <c:v>1.7765609666357734E-4</c:v>
                </c:pt>
                <c:pt idx="615">
                  <c:v>15.465204968725335</c:v>
                </c:pt>
                <c:pt idx="616">
                  <c:v>4.1169053425029345</c:v>
                </c:pt>
                <c:pt idx="617">
                  <c:v>1.5356441729476644</c:v>
                </c:pt>
                <c:pt idx="618">
                  <c:v>0.58354478572011259</c:v>
                </c:pt>
                <c:pt idx="619">
                  <c:v>1.2294397215673507</c:v>
                </c:pt>
                <c:pt idx="620">
                  <c:v>8.4263867057984235E-2</c:v>
                </c:pt>
                <c:pt idx="621">
                  <c:v>3.2020269482034014E-2</c:v>
                </c:pt>
                <c:pt idx="622">
                  <c:v>1.2167702403172926E-2</c:v>
                </c:pt>
                <c:pt idx="623">
                  <c:v>4.6237269132057123E-3</c:v>
                </c:pt>
                <c:pt idx="624">
                  <c:v>1.7570162270181707E-3</c:v>
                </c:pt>
                <c:pt idx="625">
                  <c:v>6.6766616626690489E-4</c:v>
                </c:pt>
                <c:pt idx="626">
                  <c:v>2.5371314318142389E-4</c:v>
                </c:pt>
                <c:pt idx="627">
                  <c:v>15.536589380130025</c:v>
                </c:pt>
                <c:pt idx="628">
                  <c:v>53.268476826585484</c:v>
                </c:pt>
                <c:pt idx="629">
                  <c:v>16.323430098161229</c:v>
                </c:pt>
                <c:pt idx="630">
                  <c:v>6.2029034373012664</c:v>
                </c:pt>
                <c:pt idx="631">
                  <c:v>2.3571033061744817</c:v>
                </c:pt>
                <c:pt idx="632">
                  <c:v>0.89569925634630287</c:v>
                </c:pt>
                <c:pt idx="633">
                  <c:v>0.3403657174115951</c:v>
                </c:pt>
                <c:pt idx="634">
                  <c:v>0.12933897261640617</c:v>
                </c:pt>
                <c:pt idx="635">
                  <c:v>4.9148809594234337E-2</c:v>
                </c:pt>
                <c:pt idx="636">
                  <c:v>1.8676547645809047E-2</c:v>
                </c:pt>
                <c:pt idx="637">
                  <c:v>7.0970881054074385E-3</c:v>
                </c:pt>
                <c:pt idx="638">
                  <c:v>12.905568887675647</c:v>
                </c:pt>
                <c:pt idx="639">
                  <c:v>2.7237712032319017</c:v>
                </c:pt>
                <c:pt idx="640">
                  <c:v>1.0350330572281226</c:v>
                </c:pt>
                <c:pt idx="641">
                  <c:v>7.321342304402445</c:v>
                </c:pt>
                <c:pt idx="642">
                  <c:v>48.438964572210111</c:v>
                </c:pt>
                <c:pt idx="643">
                  <c:v>14.552246506744988</c:v>
                </c:pt>
                <c:pt idx="644">
                  <c:v>5.529853672563096</c:v>
                </c:pt>
                <c:pt idx="645">
                  <c:v>2.1013443955739763</c:v>
                </c:pt>
                <c:pt idx="646">
                  <c:v>0.79851087031811119</c:v>
                </c:pt>
                <c:pt idx="647">
                  <c:v>0.30343413072088227</c:v>
                </c:pt>
                <c:pt idx="648">
                  <c:v>0.11530496967393525</c:v>
                </c:pt>
                <c:pt idx="649">
                  <c:v>4.381588847609539E-2</c:v>
                </c:pt>
                <c:pt idx="650">
                  <c:v>6.6054498399322812</c:v>
                </c:pt>
                <c:pt idx="651">
                  <c:v>21.660231996454474</c:v>
                </c:pt>
                <c:pt idx="652">
                  <c:v>6.1218574021878798</c:v>
                </c:pt>
                <c:pt idx="653">
                  <c:v>2.3263058128313943</c:v>
                </c:pt>
                <c:pt idx="654">
                  <c:v>1.6401326013300062</c:v>
                </c:pt>
                <c:pt idx="655">
                  <c:v>0.90997609832423987</c:v>
                </c:pt>
                <c:pt idx="656">
                  <c:v>0.1276490525616843</c:v>
                </c:pt>
                <c:pt idx="657">
                  <c:v>4.850663997344002E-2</c:v>
                </c:pt>
                <c:pt idx="658">
                  <c:v>1.8432523189907211E-2</c:v>
                </c:pt>
                <c:pt idx="659">
                  <c:v>7.0043588121647404E-3</c:v>
                </c:pt>
                <c:pt idx="660">
                  <c:v>1.1445177249634677</c:v>
                </c:pt>
                <c:pt idx="661">
                  <c:v>3.9653572396122252</c:v>
                </c:pt>
                <c:pt idx="662">
                  <c:v>55.3961583276499</c:v>
                </c:pt>
                <c:pt idx="663">
                  <c:v>65.270205824870715</c:v>
                </c:pt>
                <c:pt idx="664">
                  <c:v>60.787031396082398</c:v>
                </c:pt>
                <c:pt idx="665">
                  <c:v>95.149008877974779</c:v>
                </c:pt>
                <c:pt idx="666">
                  <c:v>30.769262863757177</c:v>
                </c:pt>
                <c:pt idx="667">
                  <c:v>31.535360434981417</c:v>
                </c:pt>
                <c:pt idx="668">
                  <c:v>11.65590209405002</c:v>
                </c:pt>
                <c:pt idx="669">
                  <c:v>3.6475668800230632</c:v>
                </c:pt>
                <c:pt idx="670">
                  <c:v>1.3860754144087641</c:v>
                </c:pt>
                <c:pt idx="671">
                  <c:v>1.1942013968454215</c:v>
                </c:pt>
                <c:pt idx="672">
                  <c:v>0.20014928984062555</c:v>
                </c:pt>
                <c:pt idx="673">
                  <c:v>3.5186547999060629</c:v>
                </c:pt>
                <c:pt idx="674">
                  <c:v>2.3378590635476177</c:v>
                </c:pt>
                <c:pt idx="675">
                  <c:v>58.956880720603436</c:v>
                </c:pt>
                <c:pt idx="676">
                  <c:v>42.784666675868678</c:v>
                </c:pt>
                <c:pt idx="677">
                  <c:v>24.766617229186899</c:v>
                </c:pt>
                <c:pt idx="678">
                  <c:v>34.155297853275592</c:v>
                </c:pt>
                <c:pt idx="679">
                  <c:v>10.468802020610761</c:v>
                </c:pt>
                <c:pt idx="680">
                  <c:v>6.8880823329034753</c:v>
                </c:pt>
                <c:pt idx="681">
                  <c:v>1.511695011776194</c:v>
                </c:pt>
                <c:pt idx="682">
                  <c:v>0.57444410447495375</c:v>
                </c:pt>
                <c:pt idx="683">
                  <c:v>0.21828875970048237</c:v>
                </c:pt>
                <c:pt idx="684">
                  <c:v>8.2949728686183305E-2</c:v>
                </c:pt>
                <c:pt idx="685">
                  <c:v>3.1520896900749662E-2</c:v>
                </c:pt>
                <c:pt idx="686">
                  <c:v>1.1977940822284872E-2</c:v>
                </c:pt>
                <c:pt idx="687">
                  <c:v>0.13778666862438535</c:v>
                </c:pt>
                <c:pt idx="688">
                  <c:v>1.7296146547379355E-3</c:v>
                </c:pt>
                <c:pt idx="689">
                  <c:v>6.5725356880041552E-4</c:v>
                </c:pt>
                <c:pt idx="690">
                  <c:v>2.4975635614415796E-4</c:v>
                </c:pt>
                <c:pt idx="691">
                  <c:v>9.4907415334780014E-5</c:v>
                </c:pt>
                <c:pt idx="692">
                  <c:v>3.6064817827216402E-5</c:v>
                </c:pt>
                <c:pt idx="693">
                  <c:v>1.3704630774342236E-5</c:v>
                </c:pt>
                <c:pt idx="694">
                  <c:v>5.2077596942500493E-6</c:v>
                </c:pt>
                <c:pt idx="695">
                  <c:v>1.9789486838150188E-6</c:v>
                </c:pt>
                <c:pt idx="696">
                  <c:v>7.520004998497071E-7</c:v>
                </c:pt>
                <c:pt idx="697">
                  <c:v>2.8576018994288868E-7</c:v>
                </c:pt>
                <c:pt idx="698">
                  <c:v>20.415500585164267</c:v>
                </c:pt>
                <c:pt idx="699">
                  <c:v>5.1851653191413956</c:v>
                </c:pt>
                <c:pt idx="700">
                  <c:v>29.833624453934732</c:v>
                </c:pt>
                <c:pt idx="701">
                  <c:v>9.356221982226641</c:v>
                </c:pt>
                <c:pt idx="702">
                  <c:v>17.194107667032455</c:v>
                </c:pt>
                <c:pt idx="703">
                  <c:v>5.0635234672429981</c:v>
                </c:pt>
                <c:pt idx="704">
                  <c:v>1.9241389175523396</c:v>
                </c:pt>
                <c:pt idx="705">
                  <c:v>0.731172788669889</c:v>
                </c:pt>
                <c:pt idx="706">
                  <c:v>0.27784565969455782</c:v>
                </c:pt>
                <c:pt idx="707">
                  <c:v>0.10558135068393196</c:v>
                </c:pt>
                <c:pt idx="708">
                  <c:v>4.0120913259894142E-2</c:v>
                </c:pt>
                <c:pt idx="709">
                  <c:v>1.5245947038759772E-2</c:v>
                </c:pt>
                <c:pt idx="710">
                  <c:v>10.614238560277922</c:v>
                </c:pt>
                <c:pt idx="711">
                  <c:v>2.0973548070559191</c:v>
                </c:pt>
                <c:pt idx="712">
                  <c:v>5.0459105086309233</c:v>
                </c:pt>
                <c:pt idx="713">
                  <c:v>1.2313614755688662</c:v>
                </c:pt>
                <c:pt idx="714">
                  <c:v>0.46791736071616924</c:v>
                </c:pt>
                <c:pt idx="715">
                  <c:v>0.1778085970721443</c:v>
                </c:pt>
                <c:pt idx="716">
                  <c:v>3.7713047452171944</c:v>
                </c:pt>
                <c:pt idx="717">
                  <c:v>0.21720779021567679</c:v>
                </c:pt>
                <c:pt idx="718">
                  <c:v>9.756713338542701E-3</c:v>
                </c:pt>
                <c:pt idx="719">
                  <c:v>3.7075510686462271E-3</c:v>
                </c:pt>
                <c:pt idx="720">
                  <c:v>1.4088694060855663E-3</c:v>
                </c:pt>
                <c:pt idx="721">
                  <c:v>2.4464912960059344</c:v>
                </c:pt>
                <c:pt idx="722">
                  <c:v>0.13104271762778269</c:v>
                </c:pt>
                <c:pt idx="723">
                  <c:v>7.7307482050727186E-5</c:v>
                </c:pt>
                <c:pt idx="724">
                  <c:v>0.76335309197637591</c:v>
                </c:pt>
                <c:pt idx="725">
                  <c:v>6.0143946165515851</c:v>
                </c:pt>
                <c:pt idx="726">
                  <c:v>2.1736346368197585</c:v>
                </c:pt>
                <c:pt idx="727">
                  <c:v>0.46915590407583002</c:v>
                </c:pt>
                <c:pt idx="728">
                  <c:v>0.17827924354881541</c:v>
                </c:pt>
                <c:pt idx="729">
                  <c:v>6.7746112548549856E-2</c:v>
                </c:pt>
                <c:pt idx="730">
                  <c:v>2.5743522768448938E-2</c:v>
                </c:pt>
                <c:pt idx="731">
                  <c:v>9.7825386520105969E-3</c:v>
                </c:pt>
                <c:pt idx="732">
                  <c:v>3.7173646877640275E-3</c:v>
                </c:pt>
                <c:pt idx="733">
                  <c:v>1.4125985813503304E-3</c:v>
                </c:pt>
                <c:pt idx="734">
                  <c:v>5.3678746091312564E-4</c:v>
                </c:pt>
                <c:pt idx="735">
                  <c:v>22.709076577445863</c:v>
                </c:pt>
                <c:pt idx="736">
                  <c:v>6.2451758096004557</c:v>
                </c:pt>
                <c:pt idx="737">
                  <c:v>17.870465179459693</c:v>
                </c:pt>
                <c:pt idx="738">
                  <c:v>19.346285862021666</c:v>
                </c:pt>
                <c:pt idx="739">
                  <c:v>5.819140906628796</c:v>
                </c:pt>
                <c:pt idx="740">
                  <c:v>2.2112735445189426</c:v>
                </c:pt>
                <c:pt idx="741">
                  <c:v>0.84028394691719832</c:v>
                </c:pt>
                <c:pt idx="742">
                  <c:v>0.31930789982853541</c:v>
                </c:pt>
                <c:pt idx="743">
                  <c:v>0.12133700193484345</c:v>
                </c:pt>
                <c:pt idx="744">
                  <c:v>4.6108060735240507E-2</c:v>
                </c:pt>
                <c:pt idx="745">
                  <c:v>1.7521063079391396E-2</c:v>
                </c:pt>
                <c:pt idx="746">
                  <c:v>2.5021265999282489</c:v>
                </c:pt>
                <c:pt idx="747">
                  <c:v>2.5300415086641171E-3</c:v>
                </c:pt>
                <c:pt idx="748">
                  <c:v>9.6141577329236468E-4</c:v>
                </c:pt>
                <c:pt idx="749">
                  <c:v>3.6533799385109862E-4</c:v>
                </c:pt>
                <c:pt idx="750">
                  <c:v>1.3882843766341746E-4</c:v>
                </c:pt>
                <c:pt idx="751">
                  <c:v>5.2754806312098629E-5</c:v>
                </c:pt>
                <c:pt idx="752">
                  <c:v>0.57427567326082818</c:v>
                </c:pt>
                <c:pt idx="753">
                  <c:v>7.6177940314670423E-6</c:v>
                </c:pt>
                <c:pt idx="754">
                  <c:v>2.8947617319574763E-6</c:v>
                </c:pt>
                <c:pt idx="755">
                  <c:v>1.1000094581438409E-6</c:v>
                </c:pt>
                <c:pt idx="756">
                  <c:v>4.1800359409465956E-7</c:v>
                </c:pt>
                <c:pt idx="757">
                  <c:v>1.5884136575597065E-7</c:v>
                </c:pt>
                <c:pt idx="758">
                  <c:v>6.5563385803128913</c:v>
                </c:pt>
                <c:pt idx="759">
                  <c:v>0.92676639092660029</c:v>
                </c:pt>
                <c:pt idx="760">
                  <c:v>0.35217122855210814</c:v>
                </c:pt>
                <c:pt idx="761">
                  <c:v>33.098454228976479</c:v>
                </c:pt>
                <c:pt idx="762">
                  <c:v>9.343971737154817</c:v>
                </c:pt>
                <c:pt idx="763">
                  <c:v>3.5507092601188308</c:v>
                </c:pt>
                <c:pt idx="764">
                  <c:v>1.3492695188451556</c:v>
                </c:pt>
                <c:pt idx="765">
                  <c:v>0.51272241716115907</c:v>
                </c:pt>
                <c:pt idx="766">
                  <c:v>0.19483451852124051</c:v>
                </c:pt>
                <c:pt idx="767">
                  <c:v>7.4037117038071379E-2</c:v>
                </c:pt>
                <c:pt idx="768">
                  <c:v>2.8134104474467125E-2</c:v>
                </c:pt>
                <c:pt idx="769">
                  <c:v>1.0690959700297509E-2</c:v>
                </c:pt>
                <c:pt idx="770">
                  <c:v>15.808320346325784</c:v>
                </c:pt>
                <c:pt idx="771">
                  <c:v>62.395143957591856</c:v>
                </c:pt>
                <c:pt idx="772">
                  <c:v>24.266945263829175</c:v>
                </c:pt>
                <c:pt idx="773">
                  <c:v>9.6705369235303742</c:v>
                </c:pt>
                <c:pt idx="774">
                  <c:v>3.2884634895433908</c:v>
                </c:pt>
                <c:pt idx="775">
                  <c:v>2.5961815998601692</c:v>
                </c:pt>
                <c:pt idx="776">
                  <c:v>4.4518206056985763</c:v>
                </c:pt>
                <c:pt idx="777">
                  <c:v>0.4986846836529269</c:v>
                </c:pt>
                <c:pt idx="778">
                  <c:v>0.18950017978811223</c:v>
                </c:pt>
                <c:pt idx="779">
                  <c:v>7.2010068319482659E-2</c:v>
                </c:pt>
                <c:pt idx="780">
                  <c:v>2.7363825961403413E-2</c:v>
                </c:pt>
                <c:pt idx="781">
                  <c:v>1.2846261351646042</c:v>
                </c:pt>
                <c:pt idx="782">
                  <c:v>3.9513364688266526E-3</c:v>
                </c:pt>
                <c:pt idx="783">
                  <c:v>6.3198268118413594</c:v>
                </c:pt>
                <c:pt idx="784">
                  <c:v>1.2021756432316302</c:v>
                </c:pt>
                <c:pt idx="785">
                  <c:v>9.4515357978512036</c:v>
                </c:pt>
                <c:pt idx="786">
                  <c:v>3.5713429613616903</c:v>
                </c:pt>
                <c:pt idx="787">
                  <c:v>2.0485603719712828</c:v>
                </c:pt>
                <c:pt idx="788">
                  <c:v>1.7934937065548702</c:v>
                </c:pt>
                <c:pt idx="789">
                  <c:v>0.11305970005267775</c:v>
                </c:pt>
                <c:pt idx="790">
                  <c:v>4.296268602001755E-2</c:v>
                </c:pt>
                <c:pt idx="791">
                  <c:v>1.6325820687606671E-2</c:v>
                </c:pt>
                <c:pt idx="792">
                  <c:v>6.2038118612905346E-3</c:v>
                </c:pt>
                <c:pt idx="793">
                  <c:v>2.3574485072904027E-3</c:v>
                </c:pt>
                <c:pt idx="794">
                  <c:v>8.958304327703531E-4</c:v>
                </c:pt>
                <c:pt idx="795">
                  <c:v>0.64456836173446286</c:v>
                </c:pt>
                <c:pt idx="796">
                  <c:v>1.2935791449203901E-4</c:v>
                </c:pt>
                <c:pt idx="797">
                  <c:v>44.433442173285265</c:v>
                </c:pt>
                <c:pt idx="798">
                  <c:v>23.594344330330411</c:v>
                </c:pt>
                <c:pt idx="799">
                  <c:v>71.93318992138191</c:v>
                </c:pt>
                <c:pt idx="800">
                  <c:v>22.303040194874317</c:v>
                </c:pt>
                <c:pt idx="801">
                  <c:v>8.4276540361110133</c:v>
                </c:pt>
                <c:pt idx="802">
                  <c:v>3.202508533722185</c:v>
                </c:pt>
                <c:pt idx="803">
                  <c:v>1.2169532428144305</c:v>
                </c:pt>
                <c:pt idx="804">
                  <c:v>0.46244223226948356</c:v>
                </c:pt>
                <c:pt idx="805">
                  <c:v>0.17572804826240374</c:v>
                </c:pt>
                <c:pt idx="806">
                  <c:v>1.4229934352875098</c:v>
                </c:pt>
                <c:pt idx="807">
                  <c:v>2.5375130169091105E-2</c:v>
                </c:pt>
                <c:pt idx="808">
                  <c:v>9.6425494642546211E-3</c:v>
                </c:pt>
                <c:pt idx="809">
                  <c:v>1.5045572647802576</c:v>
                </c:pt>
                <c:pt idx="810">
                  <c:v>9.6105593951910482</c:v>
                </c:pt>
                <c:pt idx="811">
                  <c:v>2.3864419895203577</c:v>
                </c:pt>
                <c:pt idx="812">
                  <c:v>0.90684795601773582</c:v>
                </c:pt>
                <c:pt idx="813">
                  <c:v>0.34460222328673956</c:v>
                </c:pt>
                <c:pt idx="814">
                  <c:v>0.13094884484896105</c:v>
                </c:pt>
                <c:pt idx="815">
                  <c:v>4.9760561042605206E-2</c:v>
                </c:pt>
                <c:pt idx="816">
                  <c:v>1.890901319618998E-2</c:v>
                </c:pt>
                <c:pt idx="817">
                  <c:v>3.2091158971854377</c:v>
                </c:pt>
                <c:pt idx="818">
                  <c:v>40.438284162622686</c:v>
                </c:pt>
                <c:pt idx="819">
                  <c:v>11.593341333411336</c:v>
                </c:pt>
                <c:pt idx="820">
                  <c:v>4.4054697066963078</c:v>
                </c:pt>
                <c:pt idx="821">
                  <c:v>41.758554398192835</c:v>
                </c:pt>
                <c:pt idx="822">
                  <c:v>26.031031747732769</c:v>
                </c:pt>
                <c:pt idx="823">
                  <c:v>17.125880062697288</c:v>
                </c:pt>
                <c:pt idx="824">
                  <c:v>5.2885722459175089</c:v>
                </c:pt>
                <c:pt idx="825">
                  <c:v>2.0096574534486535</c:v>
                </c:pt>
                <c:pt idx="826">
                  <c:v>0.76366983231048824</c:v>
                </c:pt>
                <c:pt idx="827">
                  <c:v>0.29019453627798547</c:v>
                </c:pt>
                <c:pt idx="828">
                  <c:v>0.1102739237856345</c:v>
                </c:pt>
                <c:pt idx="829">
                  <c:v>4.1904091038541112E-2</c:v>
                </c:pt>
                <c:pt idx="830">
                  <c:v>1.5923554594645624E-2</c:v>
                </c:pt>
                <c:pt idx="831">
                  <c:v>2.0118825500458017</c:v>
                </c:pt>
                <c:pt idx="832">
                  <c:v>2.2993612834668283E-3</c:v>
                </c:pt>
                <c:pt idx="833">
                  <c:v>2.2775976136382567</c:v>
                </c:pt>
                <c:pt idx="834">
                  <c:v>4.5608504135358068</c:v>
                </c:pt>
                <c:pt idx="835">
                  <c:v>3.3752878894078751</c:v>
                </c:pt>
                <c:pt idx="836">
                  <c:v>0.6013025025312646</c:v>
                </c:pt>
                <c:pt idx="837">
                  <c:v>0.22849495096188052</c:v>
                </c:pt>
                <c:pt idx="838">
                  <c:v>8.6828081365514592E-2</c:v>
                </c:pt>
                <c:pt idx="839">
                  <c:v>3.2994670918895547E-2</c:v>
                </c:pt>
                <c:pt idx="840">
                  <c:v>1.2537974949180309E-2</c:v>
                </c:pt>
                <c:pt idx="841">
                  <c:v>4.7644304806885168E-3</c:v>
                </c:pt>
                <c:pt idx="842">
                  <c:v>1.8104835826616367E-3</c:v>
                </c:pt>
                <c:pt idx="843">
                  <c:v>0.34756475468130155</c:v>
                </c:pt>
                <c:pt idx="844">
                  <c:v>1.3476408615579902</c:v>
                </c:pt>
                <c:pt idx="845">
                  <c:v>0.77136981980072716</c:v>
                </c:pt>
                <c:pt idx="846">
                  <c:v>3.7751044956167551E-5</c:v>
                </c:pt>
                <c:pt idx="847">
                  <c:v>1.5025886493532008</c:v>
                </c:pt>
                <c:pt idx="848">
                  <c:v>5.4512508916705948E-6</c:v>
                </c:pt>
                <c:pt idx="849">
                  <c:v>2.071475338834826E-6</c:v>
                </c:pt>
                <c:pt idx="850">
                  <c:v>7.8716062875723365E-7</c:v>
                </c:pt>
                <c:pt idx="851">
                  <c:v>2.9912103892774884E-7</c:v>
                </c:pt>
                <c:pt idx="852">
                  <c:v>1.1366599479254456E-7</c:v>
                </c:pt>
                <c:pt idx="853">
                  <c:v>4.3193078021166937E-8</c:v>
                </c:pt>
                <c:pt idx="854">
                  <c:v>13.243721500931862</c:v>
                </c:pt>
                <c:pt idx="855">
                  <c:v>6.1636374001887457</c:v>
                </c:pt>
                <c:pt idx="856">
                  <c:v>14.570635310946882</c:v>
                </c:pt>
                <c:pt idx="857">
                  <c:v>4.2260684181343375</c:v>
                </c:pt>
                <c:pt idx="858">
                  <c:v>1.6059059988910482</c:v>
                </c:pt>
                <c:pt idx="859">
                  <c:v>0.61024427957859839</c:v>
                </c:pt>
                <c:pt idx="860">
                  <c:v>0.23189282623986734</c:v>
                </c:pt>
                <c:pt idx="861">
                  <c:v>8.8119273971149603E-2</c:v>
                </c:pt>
                <c:pt idx="862">
                  <c:v>3.3485324109036846E-2</c:v>
                </c:pt>
                <c:pt idx="863">
                  <c:v>1.2724423161434002E-2</c:v>
                </c:pt>
                <c:pt idx="864">
                  <c:v>4.8352808013449201E-3</c:v>
                </c:pt>
                <c:pt idx="865">
                  <c:v>1.3797970665742667</c:v>
                </c:pt>
                <c:pt idx="866">
                  <c:v>6.9821454771420662E-4</c:v>
                </c:pt>
                <c:pt idx="867">
                  <c:v>28.322305482832061</c:v>
                </c:pt>
                <c:pt idx="868">
                  <c:v>7.8248936980628043</c:v>
                </c:pt>
                <c:pt idx="869">
                  <c:v>2.9734596052638658</c:v>
                </c:pt>
                <c:pt idx="870">
                  <c:v>40.677567117509916</c:v>
                </c:pt>
                <c:pt idx="871">
                  <c:v>16.468413312864016</c:v>
                </c:pt>
                <c:pt idx="872">
                  <c:v>5.3079704196038033</c:v>
                </c:pt>
                <c:pt idx="873">
                  <c:v>2.0170287594494449</c:v>
                </c:pt>
                <c:pt idx="874">
                  <c:v>0.76647092859078914</c:v>
                </c:pt>
                <c:pt idx="875">
                  <c:v>0.29125895286449988</c:v>
                </c:pt>
                <c:pt idx="876">
                  <c:v>0.11067840208850994</c:v>
                </c:pt>
                <c:pt idx="877">
                  <c:v>4.2057792793633773E-2</c:v>
                </c:pt>
                <c:pt idx="878">
                  <c:v>1.5981961261580833E-2</c:v>
                </c:pt>
                <c:pt idx="879">
                  <c:v>6.3541598030891553</c:v>
                </c:pt>
                <c:pt idx="880">
                  <c:v>1.318099080842466</c:v>
                </c:pt>
                <c:pt idx="881">
                  <c:v>0.50087765072013701</c:v>
                </c:pt>
                <c:pt idx="882">
                  <c:v>0.19033350727365209</c:v>
                </c:pt>
                <c:pt idx="883">
                  <c:v>1.9591438297164787</c:v>
                </c:pt>
                <c:pt idx="884">
                  <c:v>1.5391151734004438</c:v>
                </c:pt>
                <c:pt idx="885">
                  <c:v>1.0443980211119839E-2</c:v>
                </c:pt>
                <c:pt idx="886">
                  <c:v>3.9687124802255383E-3</c:v>
                </c:pt>
                <c:pt idx="887">
                  <c:v>1.5081107424857051E-3</c:v>
                </c:pt>
                <c:pt idx="888">
                  <c:v>1.0225047301957637</c:v>
                </c:pt>
                <c:pt idx="889">
                  <c:v>2.1777119121493574E-4</c:v>
                </c:pt>
                <c:pt idx="890">
                  <c:v>8.2753052661675583E-5</c:v>
                </c:pt>
                <c:pt idx="891">
                  <c:v>3.1446160011436728E-5</c:v>
                </c:pt>
                <c:pt idx="892">
                  <c:v>3.7600101981981169</c:v>
                </c:pt>
                <c:pt idx="893">
                  <c:v>3.8177855466203612</c:v>
                </c:pt>
                <c:pt idx="894">
                  <c:v>1.5361963451720255</c:v>
                </c:pt>
                <c:pt idx="895">
                  <c:v>0.33534746139892702</c:v>
                </c:pt>
                <c:pt idx="896">
                  <c:v>0.12743203533159228</c:v>
                </c:pt>
                <c:pt idx="897">
                  <c:v>0.11793112610853802</c:v>
                </c:pt>
                <c:pt idx="898">
                  <c:v>1.8401185901881924E-2</c:v>
                </c:pt>
                <c:pt idx="899">
                  <c:v>6.9924506427151293E-3</c:v>
                </c:pt>
                <c:pt idx="900">
                  <c:v>2.6571312442317495E-3</c:v>
                </c:pt>
                <c:pt idx="901">
                  <c:v>1.1840917285583092</c:v>
                </c:pt>
                <c:pt idx="902">
                  <c:v>3.8368975166706457E-4</c:v>
                </c:pt>
                <c:pt idx="903">
                  <c:v>1.4580210563348457E-4</c:v>
                </c:pt>
                <c:pt idx="904">
                  <c:v>2.036869173646271</c:v>
                </c:pt>
                <c:pt idx="905">
                  <c:v>2.1053824053475169E-5</c:v>
                </c:pt>
                <c:pt idx="906">
                  <c:v>8.0004531403205627E-6</c:v>
                </c:pt>
                <c:pt idx="907">
                  <c:v>9.8328089117973624E-2</c:v>
                </c:pt>
                <c:pt idx="908">
                  <c:v>1.1552654334622892E-6</c:v>
                </c:pt>
                <c:pt idx="909">
                  <c:v>4.3900086471567001E-7</c:v>
                </c:pt>
                <c:pt idx="910">
                  <c:v>1.6682032859195462E-7</c:v>
                </c:pt>
                <c:pt idx="911">
                  <c:v>6.3391724864942752E-8</c:v>
                </c:pt>
                <c:pt idx="912">
                  <c:v>2.4088855448678251E-8</c:v>
                </c:pt>
                <c:pt idx="913">
                  <c:v>9.1537650704977333E-9</c:v>
                </c:pt>
                <c:pt idx="914">
                  <c:v>3.4784307267891393E-9</c:v>
                </c:pt>
                <c:pt idx="915">
                  <c:v>1.3218036761798729E-9</c:v>
                </c:pt>
                <c:pt idx="916">
                  <c:v>43.777004239985096</c:v>
                </c:pt>
                <c:pt idx="917">
                  <c:v>12.78188384674262</c:v>
                </c:pt>
                <c:pt idx="918">
                  <c:v>4.8571158617621952</c:v>
                </c:pt>
                <c:pt idx="919">
                  <c:v>2.4576503176961868</c:v>
                </c:pt>
                <c:pt idx="920">
                  <c:v>0.70136753043846112</c:v>
                </c:pt>
                <c:pt idx="921">
                  <c:v>0.26651966156661522</c:v>
                </c:pt>
                <c:pt idx="922">
                  <c:v>0.1012774713953138</c:v>
                </c:pt>
                <c:pt idx="923">
                  <c:v>3.8485439130219248E-2</c:v>
                </c:pt>
                <c:pt idx="924">
                  <c:v>1.4624466869483314E-2</c:v>
                </c:pt>
                <c:pt idx="925">
                  <c:v>5.5572974104036599E-3</c:v>
                </c:pt>
                <c:pt idx="926">
                  <c:v>1.9633808833744237</c:v>
                </c:pt>
                <c:pt idx="927">
                  <c:v>4.3073493019648303</c:v>
                </c:pt>
                <c:pt idx="928">
                  <c:v>0.85806649929275591</c:v>
                </c:pt>
                <c:pt idx="929">
                  <c:v>0.32606526973124722</c:v>
                </c:pt>
                <c:pt idx="930">
                  <c:v>11.40287002518982</c:v>
                </c:pt>
                <c:pt idx="931">
                  <c:v>2.3941479926476226</c:v>
                </c:pt>
                <c:pt idx="932">
                  <c:v>0.90977623720609668</c:v>
                </c:pt>
                <c:pt idx="933">
                  <c:v>0.34571497013831681</c:v>
                </c:pt>
                <c:pt idx="934">
                  <c:v>0.13137168865256038</c:v>
                </c:pt>
                <c:pt idx="935">
                  <c:v>4.9921241687972934E-2</c:v>
                </c:pt>
                <c:pt idx="936">
                  <c:v>1.8970071841429712E-2</c:v>
                </c:pt>
                <c:pt idx="937">
                  <c:v>7.2086272997432923E-3</c:v>
                </c:pt>
                <c:pt idx="938">
                  <c:v>53.024982276962575</c:v>
                </c:pt>
                <c:pt idx="939">
                  <c:v>87.826705108410508</c:v>
                </c:pt>
                <c:pt idx="940">
                  <c:v>104.85771215212091</c:v>
                </c:pt>
                <c:pt idx="941">
                  <c:v>34.100961709111971</c:v>
                </c:pt>
                <c:pt idx="942">
                  <c:v>16.586805446794902</c:v>
                </c:pt>
                <c:pt idx="943">
                  <c:v>5.1581673593539366</c:v>
                </c:pt>
                <c:pt idx="944">
                  <c:v>1.9601035965544955</c:v>
                </c:pt>
                <c:pt idx="945">
                  <c:v>0.74483936669070838</c:v>
                </c:pt>
                <c:pt idx="946">
                  <c:v>0.28303895934246914</c:v>
                </c:pt>
                <c:pt idx="947">
                  <c:v>0.10755480455013829</c:v>
                </c:pt>
                <c:pt idx="948">
                  <c:v>4.0870825729052554E-2</c:v>
                </c:pt>
                <c:pt idx="949">
                  <c:v>1.5530913777039969E-2</c:v>
                </c:pt>
                <c:pt idx="950">
                  <c:v>0.62074940931899725</c:v>
                </c:pt>
                <c:pt idx="951">
                  <c:v>23.090896640357343</c:v>
                </c:pt>
                <c:pt idx="952">
                  <c:v>6.3267677241677402</c:v>
                </c:pt>
                <c:pt idx="953">
                  <c:v>31.088179109712772</c:v>
                </c:pt>
                <c:pt idx="954">
                  <c:v>8.579663904551607</c:v>
                </c:pt>
                <c:pt idx="955">
                  <c:v>3.2602722837296096</c:v>
                </c:pt>
                <c:pt idx="956">
                  <c:v>1.2389034678172519</c:v>
                </c:pt>
                <c:pt idx="957">
                  <c:v>0.47078331777055571</c:v>
                </c:pt>
                <c:pt idx="958">
                  <c:v>0.17889766075281116</c:v>
                </c:pt>
                <c:pt idx="959">
                  <c:v>6.7981111086068247E-2</c:v>
                </c:pt>
                <c:pt idx="960">
                  <c:v>2.5832822212705938E-2</c:v>
                </c:pt>
                <c:pt idx="961">
                  <c:v>9.8164724408282555E-3</c:v>
                </c:pt>
                <c:pt idx="962">
                  <c:v>1.1566339809100208</c:v>
                </c:pt>
                <c:pt idx="963">
                  <c:v>1.4174986204556002E-3</c:v>
                </c:pt>
                <c:pt idx="964">
                  <c:v>5.3864947577312802E-4</c:v>
                </c:pt>
                <c:pt idx="965">
                  <c:v>2.0468680079378869E-4</c:v>
                </c:pt>
                <c:pt idx="966">
                  <c:v>2.2848967595695764</c:v>
                </c:pt>
                <c:pt idx="967">
                  <c:v>2.9556774034623089E-5</c:v>
                </c:pt>
                <c:pt idx="968">
                  <c:v>0.57590348257999591</c:v>
                </c:pt>
                <c:pt idx="969">
                  <c:v>4.2679981705995744E-6</c:v>
                </c:pt>
                <c:pt idx="970">
                  <c:v>1.6218393048278378E-6</c:v>
                </c:pt>
                <c:pt idx="971">
                  <c:v>6.1629893583457847E-7</c:v>
                </c:pt>
                <c:pt idx="972">
                  <c:v>2.3419359561713984E-7</c:v>
                </c:pt>
                <c:pt idx="973">
                  <c:v>8.8993566334513133E-8</c:v>
                </c:pt>
                <c:pt idx="974">
                  <c:v>3.7456243507135065</c:v>
                </c:pt>
                <c:pt idx="975">
                  <c:v>80.447047495482963</c:v>
                </c:pt>
                <c:pt idx="976">
                  <c:v>24.688949919813727</c:v>
                </c:pt>
                <c:pt idx="977">
                  <c:v>9.9908279172022727</c:v>
                </c:pt>
                <c:pt idx="978">
                  <c:v>3.6735352685853995</c:v>
                </c:pt>
                <c:pt idx="979">
                  <c:v>2.9288121403665697</c:v>
                </c:pt>
                <c:pt idx="980">
                  <c:v>0.51479818280000722</c:v>
                </c:pt>
                <c:pt idx="981">
                  <c:v>0.19562330946400275</c:v>
                </c:pt>
                <c:pt idx="982">
                  <c:v>7.433685759632104E-2</c:v>
                </c:pt>
                <c:pt idx="983">
                  <c:v>2.8248005886601989E-2</c:v>
                </c:pt>
                <c:pt idx="984">
                  <c:v>1.0734242236908756E-2</c:v>
                </c:pt>
                <c:pt idx="985">
                  <c:v>4.0790120500253284E-3</c:v>
                </c:pt>
                <c:pt idx="986">
                  <c:v>1.5500245790096244E-3</c:v>
                </c:pt>
                <c:pt idx="987">
                  <c:v>5.8900934002365727E-4</c:v>
                </c:pt>
                <c:pt idx="988">
                  <c:v>2.2382354920898978E-4</c:v>
                </c:pt>
                <c:pt idx="989">
                  <c:v>1.4536403090265719</c:v>
                </c:pt>
                <c:pt idx="990">
                  <c:v>3.2320120505778129E-5</c:v>
                </c:pt>
                <c:pt idx="991">
                  <c:v>1.7950932318546318</c:v>
                </c:pt>
                <c:pt idx="992">
                  <c:v>4.6670254010343638E-6</c:v>
                </c:pt>
                <c:pt idx="993">
                  <c:v>1.7734696523930581E-6</c:v>
                </c:pt>
                <c:pt idx="994">
                  <c:v>6.7391846790936196E-7</c:v>
                </c:pt>
                <c:pt idx="995">
                  <c:v>2.5608901780555755E-7</c:v>
                </c:pt>
                <c:pt idx="996">
                  <c:v>9.7313826766111891E-8</c:v>
                </c:pt>
                <c:pt idx="997">
                  <c:v>3.6979254171122524E-8</c:v>
                </c:pt>
                <c:pt idx="998">
                  <c:v>1.4052116585026557E-8</c:v>
                </c:pt>
                <c:pt idx="999">
                  <c:v>67.71285625932903</c:v>
                </c:pt>
                <c:pt idx="1000">
                  <c:v>96.843636263158899</c:v>
                </c:pt>
                <c:pt idx="1001">
                  <c:v>31.219629525475952</c:v>
                </c:pt>
                <c:pt idx="1002">
                  <c:v>51.687844334503239</c:v>
                </c:pt>
                <c:pt idx="1003">
                  <c:v>23.183567938115896</c:v>
                </c:pt>
                <c:pt idx="1004">
                  <c:v>7.6698531420207381</c:v>
                </c:pt>
                <c:pt idx="1005">
                  <c:v>2.9145441939678802</c:v>
                </c:pt>
                <c:pt idx="1006">
                  <c:v>3.1626556104845447</c:v>
                </c:pt>
                <c:pt idx="1007">
                  <c:v>0.42086018160896188</c:v>
                </c:pt>
                <c:pt idx="1008">
                  <c:v>0.15992686901140549</c:v>
                </c:pt>
                <c:pt idx="1009">
                  <c:v>6.0772210224334093E-2</c:v>
                </c:pt>
                <c:pt idx="1010">
                  <c:v>2.2223363354742958</c:v>
                </c:pt>
                <c:pt idx="1011">
                  <c:v>8.7755071563938442E-3</c:v>
                </c:pt>
                <c:pt idx="1012">
                  <c:v>3.3346927194296615E-3</c:v>
                </c:pt>
                <c:pt idx="1013">
                  <c:v>7.401690952820223</c:v>
                </c:pt>
                <c:pt idx="1014">
                  <c:v>15.089384135154472</c:v>
                </c:pt>
                <c:pt idx="1015">
                  <c:v>11.220577622586594</c:v>
                </c:pt>
                <c:pt idx="1016">
                  <c:v>3.1778641619974382</c:v>
                </c:pt>
                <c:pt idx="1017">
                  <c:v>1.2075883815590267</c:v>
                </c:pt>
                <c:pt idx="1018">
                  <c:v>0.45888358499243009</c:v>
                </c:pt>
                <c:pt idx="1019">
                  <c:v>0.17437576229712343</c:v>
                </c:pt>
                <c:pt idx="1020">
                  <c:v>6.6262789672906899E-2</c:v>
                </c:pt>
                <c:pt idx="1021">
                  <c:v>2.5179860075704625E-2</c:v>
                </c:pt>
                <c:pt idx="1022">
                  <c:v>0.58813217089919623</c:v>
                </c:pt>
                <c:pt idx="1023">
                  <c:v>1.2612560925136216</c:v>
                </c:pt>
                <c:pt idx="1024">
                  <c:v>69.293285050614031</c:v>
                </c:pt>
                <c:pt idx="1025">
                  <c:v>34.594541789885568</c:v>
                </c:pt>
                <c:pt idx="1026">
                  <c:v>11.739031748079944</c:v>
                </c:pt>
                <c:pt idx="1027">
                  <c:v>6.7357630797927275</c:v>
                </c:pt>
                <c:pt idx="1028">
                  <c:v>2.3567620014617581</c:v>
                </c:pt>
                <c:pt idx="1029">
                  <c:v>0.64414415008064274</c:v>
                </c:pt>
                <c:pt idx="1030">
                  <c:v>0.24477477703064429</c:v>
                </c:pt>
                <c:pt idx="1031">
                  <c:v>9.3014415271644835E-2</c:v>
                </c:pt>
                <c:pt idx="1032">
                  <c:v>3.5345477803225035E-2</c:v>
                </c:pt>
                <c:pt idx="1033">
                  <c:v>4.5328955091607055</c:v>
                </c:pt>
                <c:pt idx="1034">
                  <c:v>17.773183879728187</c:v>
                </c:pt>
                <c:pt idx="1035">
                  <c:v>4.5939307567777652</c:v>
                </c:pt>
                <c:pt idx="1036">
                  <c:v>5.1453043526032385</c:v>
                </c:pt>
                <c:pt idx="1037">
                  <c:v>1.194419235203644</c:v>
                </c:pt>
                <c:pt idx="1038">
                  <c:v>0.45387930937738469</c:v>
                </c:pt>
                <c:pt idx="1039">
                  <c:v>1.5133174094627975</c:v>
                </c:pt>
                <c:pt idx="1040">
                  <c:v>6.5540172274094338E-2</c:v>
                </c:pt>
                <c:pt idx="1041">
                  <c:v>2.4905265464155852E-2</c:v>
                </c:pt>
                <c:pt idx="1042">
                  <c:v>9.4640008763792229E-3</c:v>
                </c:pt>
                <c:pt idx="1043">
                  <c:v>3.5963203330241049E-3</c:v>
                </c:pt>
                <c:pt idx="1044">
                  <c:v>1.3666017265491599E-3</c:v>
                </c:pt>
                <c:pt idx="1045">
                  <c:v>5.1930865608868079E-4</c:v>
                </c:pt>
                <c:pt idx="1046">
                  <c:v>1.9733728931369866E-4</c:v>
                </c:pt>
                <c:pt idx="1047">
                  <c:v>7.4988169939205483E-5</c:v>
                </c:pt>
                <c:pt idx="1048">
                  <c:v>3.2732714598600277</c:v>
                </c:pt>
                <c:pt idx="1049">
                  <c:v>0.55195184274641651</c:v>
                </c:pt>
                <c:pt idx="1050">
                  <c:v>0.50114729306190253</c:v>
                </c:pt>
                <c:pt idx="1051">
                  <c:v>1.3595014885663532</c:v>
                </c:pt>
                <c:pt idx="1052">
                  <c:v>3.2334295820214375E-2</c:v>
                </c:pt>
                <c:pt idx="1053">
                  <c:v>1.1508946575768923E-2</c:v>
                </c:pt>
                <c:pt idx="1054">
                  <c:v>4.3733996987921908E-3</c:v>
                </c:pt>
                <c:pt idx="1055">
                  <c:v>1.6618918855410328E-3</c:v>
                </c:pt>
                <c:pt idx="1056">
                  <c:v>6.3151891650559252E-4</c:v>
                </c:pt>
                <c:pt idx="1057">
                  <c:v>2.3997718827212515E-4</c:v>
                </c:pt>
                <c:pt idx="1058">
                  <c:v>16.498848451719823</c:v>
                </c:pt>
                <c:pt idx="1059">
                  <c:v>3.8040597855799234</c:v>
                </c:pt>
                <c:pt idx="1060">
                  <c:v>1.4455427185203711</c:v>
                </c:pt>
                <c:pt idx="1061">
                  <c:v>5.7988414583506422</c:v>
                </c:pt>
                <c:pt idx="1062">
                  <c:v>19.681509166532489</c:v>
                </c:pt>
                <c:pt idx="1063">
                  <c:v>27.758696360106853</c:v>
                </c:pt>
                <c:pt idx="1064">
                  <c:v>8.4057013256394963</c:v>
                </c:pt>
                <c:pt idx="1065">
                  <c:v>3.1941665037430096</c:v>
                </c:pt>
                <c:pt idx="1066">
                  <c:v>1.2137832714223435</c:v>
                </c:pt>
                <c:pt idx="1067">
                  <c:v>0.46123764314049043</c:v>
                </c:pt>
                <c:pt idx="1068">
                  <c:v>0.17527030439338639</c:v>
                </c:pt>
                <c:pt idx="1069">
                  <c:v>6.660271566948682E-2</c:v>
                </c:pt>
                <c:pt idx="1070">
                  <c:v>8.5242226247795358E-2</c:v>
                </c:pt>
                <c:pt idx="1071">
                  <c:v>1.1411327194810748</c:v>
                </c:pt>
                <c:pt idx="1072">
                  <c:v>3.6546242142160802E-3</c:v>
                </c:pt>
                <c:pt idx="1073">
                  <c:v>2.6649211965025748</c:v>
                </c:pt>
                <c:pt idx="1074">
                  <c:v>14.982853759631817</c:v>
                </c:pt>
                <c:pt idx="1075">
                  <c:v>20.95017526360715</c:v>
                </c:pt>
                <c:pt idx="1076">
                  <c:v>6.2079263177362378</c:v>
                </c:pt>
                <c:pt idx="1077">
                  <c:v>2.3590120007397708</c:v>
                </c:pt>
                <c:pt idx="1078">
                  <c:v>0.89642456028111284</c:v>
                </c:pt>
                <c:pt idx="1079">
                  <c:v>0.34064133290682286</c:v>
                </c:pt>
                <c:pt idx="1080">
                  <c:v>0.12944370650459269</c:v>
                </c:pt>
                <c:pt idx="1081">
                  <c:v>4.9188608471745235E-2</c:v>
                </c:pt>
                <c:pt idx="1082">
                  <c:v>35.202248629780279</c:v>
                </c:pt>
                <c:pt idx="1083">
                  <c:v>12.134046496660314</c:v>
                </c:pt>
                <c:pt idx="1084">
                  <c:v>3.9984073089661263</c:v>
                </c:pt>
                <c:pt idx="1085">
                  <c:v>1.5193947774071281</c:v>
                </c:pt>
                <c:pt idx="1086">
                  <c:v>1.7192074436204723</c:v>
                </c:pt>
                <c:pt idx="1087">
                  <c:v>0.21940060585758925</c:v>
                </c:pt>
                <c:pt idx="1088">
                  <c:v>8.3372230225883914E-2</c:v>
                </c:pt>
                <c:pt idx="1089">
                  <c:v>3.1681447485835894E-2</c:v>
                </c:pt>
                <c:pt idx="1090">
                  <c:v>1.2038950044617639E-2</c:v>
                </c:pt>
                <c:pt idx="1091">
                  <c:v>4.574801016954704E-3</c:v>
                </c:pt>
                <c:pt idx="1092">
                  <c:v>1.7384243864427872E-3</c:v>
                </c:pt>
                <c:pt idx="1093">
                  <c:v>6.6060126684825912E-4</c:v>
                </c:pt>
                <c:pt idx="1094">
                  <c:v>2.5102848140233849E-4</c:v>
                </c:pt>
                <c:pt idx="1095">
                  <c:v>1.1764392961334418</c:v>
                </c:pt>
                <c:pt idx="1096">
                  <c:v>3.6248512714497678E-5</c:v>
                </c:pt>
                <c:pt idx="1097">
                  <c:v>1.377443483150912E-5</c:v>
                </c:pt>
                <c:pt idx="1098">
                  <c:v>0.58006224531918515</c:v>
                </c:pt>
                <c:pt idx="1099">
                  <c:v>4.0658950045429556</c:v>
                </c:pt>
                <c:pt idx="1100">
                  <c:v>0.34326848944492733</c:v>
                </c:pt>
                <c:pt idx="1101">
                  <c:v>0.1304420259890724</c:v>
                </c:pt>
                <c:pt idx="1102">
                  <c:v>4.9567969875847495E-2</c:v>
                </c:pt>
                <c:pt idx="1103">
                  <c:v>1.8835828552822051E-2</c:v>
                </c:pt>
                <c:pt idx="1104">
                  <c:v>7.1576148500723802E-3</c:v>
                </c:pt>
                <c:pt idx="1105">
                  <c:v>2.7198936430275042E-3</c:v>
                </c:pt>
                <c:pt idx="1106">
                  <c:v>1.0335595843504516E-3</c:v>
                </c:pt>
                <c:pt idx="1107">
                  <c:v>3.927526420531716E-4</c:v>
                </c:pt>
                <c:pt idx="1108">
                  <c:v>1.492460039802052E-4</c:v>
                </c:pt>
                <c:pt idx="1109">
                  <c:v>5.6713481512477986E-5</c:v>
                </c:pt>
                <c:pt idx="1110">
                  <c:v>22.26786830776566</c:v>
                </c:pt>
                <c:pt idx="1111">
                  <c:v>8.8251300182932262</c:v>
                </c:pt>
                <c:pt idx="1112">
                  <c:v>2.616621605474835</c:v>
                </c:pt>
                <c:pt idx="1113">
                  <c:v>0.9284888963953617</c:v>
                </c:pt>
                <c:pt idx="1114">
                  <c:v>0.35282578063023745</c:v>
                </c:pt>
                <c:pt idx="1115">
                  <c:v>0.13407379663949021</c:v>
                </c:pt>
                <c:pt idx="1116">
                  <c:v>5.0948042723006286E-2</c:v>
                </c:pt>
                <c:pt idx="1117">
                  <c:v>1.9360256234742391E-2</c:v>
                </c:pt>
                <c:pt idx="1118">
                  <c:v>1.2634642289576468</c:v>
                </c:pt>
                <c:pt idx="1119">
                  <c:v>2.7956210002968011E-3</c:v>
                </c:pt>
                <c:pt idx="1120">
                  <c:v>1.0623359801127845E-3</c:v>
                </c:pt>
                <c:pt idx="1121">
                  <c:v>1.2450616930515772</c:v>
                </c:pt>
                <c:pt idx="1122">
                  <c:v>0.59014258864531588</c:v>
                </c:pt>
                <c:pt idx="1123">
                  <c:v>7.3836978429650664</c:v>
                </c:pt>
                <c:pt idx="1124">
                  <c:v>1.4935944433688213</c:v>
                </c:pt>
                <c:pt idx="1125">
                  <c:v>0.5675658884801521</c:v>
                </c:pt>
                <c:pt idx="1126">
                  <c:v>0.21567503762245785</c:v>
                </c:pt>
                <c:pt idx="1127">
                  <c:v>8.1956514296533972E-2</c:v>
                </c:pt>
                <c:pt idx="1128">
                  <c:v>3.1143475432682914E-2</c:v>
                </c:pt>
                <c:pt idx="1129">
                  <c:v>1.1834520664419508E-2</c:v>
                </c:pt>
                <c:pt idx="1130">
                  <c:v>4.4971178524794127E-3</c:v>
                </c:pt>
                <c:pt idx="1131">
                  <c:v>1.7089047839421766E-3</c:v>
                </c:pt>
                <c:pt idx="1132">
                  <c:v>6.493838178980271E-4</c:v>
                </c:pt>
                <c:pt idx="1133">
                  <c:v>1.3734979771917615</c:v>
                </c:pt>
                <c:pt idx="1134">
                  <c:v>0.5592501740396949</c:v>
                </c:pt>
                <c:pt idx="1135">
                  <c:v>3.563298885570053E-5</c:v>
                </c:pt>
                <c:pt idx="1136">
                  <c:v>1.3540535765166204E-5</c:v>
                </c:pt>
                <c:pt idx="1137">
                  <c:v>5.1454035907631576E-6</c:v>
                </c:pt>
                <c:pt idx="1138">
                  <c:v>1.9552533644899996E-6</c:v>
                </c:pt>
                <c:pt idx="1139">
                  <c:v>7.4299627850619999E-7</c:v>
                </c:pt>
                <c:pt idx="1140">
                  <c:v>2.8233858583235601E-7</c:v>
                </c:pt>
                <c:pt idx="1141">
                  <c:v>4.6044576438050298</c:v>
                </c:pt>
                <c:pt idx="1142">
                  <c:v>32.454807638076019</c:v>
                </c:pt>
                <c:pt idx="1143">
                  <c:v>19.62609002062505</c:v>
                </c:pt>
                <c:pt idx="1144">
                  <c:v>6.1543657688239959</c:v>
                </c:pt>
                <c:pt idx="1145">
                  <c:v>2.3386589921531185</c:v>
                </c:pt>
                <c:pt idx="1146">
                  <c:v>1.3377684559314234</c:v>
                </c:pt>
                <c:pt idx="1147">
                  <c:v>0.33770235846691027</c:v>
                </c:pt>
                <c:pt idx="1148">
                  <c:v>0.12832689621742591</c:v>
                </c:pt>
                <c:pt idx="1149">
                  <c:v>4.8764220562621856E-2</c:v>
                </c:pt>
                <c:pt idx="1150">
                  <c:v>1.8530403813796302E-2</c:v>
                </c:pt>
                <c:pt idx="1151">
                  <c:v>7.0415534492425953E-3</c:v>
                </c:pt>
                <c:pt idx="1152">
                  <c:v>7.2226084538522264E-2</c:v>
                </c:pt>
                <c:pt idx="1153">
                  <c:v>1.0168003180706308E-3</c:v>
                </c:pt>
                <c:pt idx="1154">
                  <c:v>3.8638412086683974E-4</c:v>
                </c:pt>
                <c:pt idx="1155">
                  <c:v>6.1834967723547472</c:v>
                </c:pt>
                <c:pt idx="1156">
                  <c:v>64.815957407019852</c:v>
                </c:pt>
                <c:pt idx="1157">
                  <c:v>19.79499019291864</c:v>
                </c:pt>
                <c:pt idx="1158">
                  <c:v>8.4576859278772094</c:v>
                </c:pt>
                <c:pt idx="1159">
                  <c:v>2.8583965838574517</c:v>
                </c:pt>
                <c:pt idx="1160">
                  <c:v>1.0861907018658319</c:v>
                </c:pt>
                <c:pt idx="1161">
                  <c:v>0.41275246670901605</c:v>
                </c:pt>
                <c:pt idx="1162">
                  <c:v>0.15684593734942612</c:v>
                </c:pt>
                <c:pt idx="1163">
                  <c:v>5.9601456192781926E-2</c:v>
                </c:pt>
                <c:pt idx="1164">
                  <c:v>2.2648553353257134E-2</c:v>
                </c:pt>
                <c:pt idx="1165">
                  <c:v>8.6064502742377088E-3</c:v>
                </c:pt>
                <c:pt idx="1166">
                  <c:v>2.036466267889359</c:v>
                </c:pt>
                <c:pt idx="1167">
                  <c:v>1.2427714195999255E-3</c:v>
                </c:pt>
                <c:pt idx="1168">
                  <c:v>4.7225313944797173E-4</c:v>
                </c:pt>
                <c:pt idx="1169">
                  <c:v>1.7945619299022925E-4</c:v>
                </c:pt>
                <c:pt idx="1170">
                  <c:v>2.0704653403875724</c:v>
                </c:pt>
                <c:pt idx="1171">
                  <c:v>2.5913474267789101E-5</c:v>
                </c:pt>
                <c:pt idx="1172">
                  <c:v>0.6397852712831148</c:v>
                </c:pt>
                <c:pt idx="1173">
                  <c:v>3.7419056842687466E-6</c:v>
                </c:pt>
                <c:pt idx="1174">
                  <c:v>1.4219241600221237E-6</c:v>
                </c:pt>
                <c:pt idx="1175">
                  <c:v>5.4033118080840694E-7</c:v>
                </c:pt>
                <c:pt idx="1176">
                  <c:v>2.0532584870719464E-7</c:v>
                </c:pt>
                <c:pt idx="1177">
                  <c:v>3.2020267375539175</c:v>
                </c:pt>
                <c:pt idx="1178">
                  <c:v>0.43352771227243869</c:v>
                </c:pt>
                <c:pt idx="1179">
                  <c:v>1.1266639970261186E-8</c:v>
                </c:pt>
                <c:pt idx="1180">
                  <c:v>4.2813231886992504E-9</c:v>
                </c:pt>
                <c:pt idx="1181">
                  <c:v>0.76091243594539537</c:v>
                </c:pt>
                <c:pt idx="1182">
                  <c:v>6.1822306844817173E-10</c:v>
                </c:pt>
                <c:pt idx="1183">
                  <c:v>2.349247660103053E-10</c:v>
                </c:pt>
                <c:pt idx="1184">
                  <c:v>8.9271411083916025E-11</c:v>
                </c:pt>
                <c:pt idx="1185">
                  <c:v>3.392313621188809E-11</c:v>
                </c:pt>
                <c:pt idx="1186">
                  <c:v>1.2890791760517474E-11</c:v>
                </c:pt>
                <c:pt idx="1187">
                  <c:v>4.8985008689966392E-12</c:v>
                </c:pt>
                <c:pt idx="1188">
                  <c:v>1.8614303302187231E-12</c:v>
                </c:pt>
                <c:pt idx="1189">
                  <c:v>7.0734352548311478E-13</c:v>
                </c:pt>
                <c:pt idx="1190">
                  <c:v>0.47461060704246294</c:v>
                </c:pt>
                <c:pt idx="1191">
                  <c:v>1.0214040507976179E-13</c:v>
                </c:pt>
                <c:pt idx="1192">
                  <c:v>3.8813353930309474E-14</c:v>
                </c:pt>
                <c:pt idx="1193">
                  <c:v>1.4749074493517601E-14</c:v>
                </c:pt>
                <c:pt idx="1194">
                  <c:v>1.3436318131872014</c:v>
                </c:pt>
                <c:pt idx="1195">
                  <c:v>25.375990027243709</c:v>
                </c:pt>
                <c:pt idx="1196">
                  <c:v>16.313419275550096</c:v>
                </c:pt>
                <c:pt idx="1197">
                  <c:v>4.5044511826804126</c:v>
                </c:pt>
                <c:pt idx="1198">
                  <c:v>1.7116914494185567</c:v>
                </c:pt>
                <c:pt idx="1199">
                  <c:v>0.65044275077905156</c:v>
                </c:pt>
                <c:pt idx="1200">
                  <c:v>0.24716824529603959</c:v>
                </c:pt>
                <c:pt idx="1201">
                  <c:v>9.392393321249505E-2</c:v>
                </c:pt>
                <c:pt idx="1202">
                  <c:v>3.5691094620748126E-2</c:v>
                </c:pt>
                <c:pt idx="1203">
                  <c:v>1.3562615955884287E-2</c:v>
                </c:pt>
                <c:pt idx="1204">
                  <c:v>0.13656647337079583</c:v>
                </c:pt>
                <c:pt idx="1205">
                  <c:v>7.240823080308699</c:v>
                </c:pt>
                <c:pt idx="1206">
                  <c:v>1.6134161733111272</c:v>
                </c:pt>
                <c:pt idx="1207">
                  <c:v>0.61309814585822842</c:v>
                </c:pt>
                <c:pt idx="1208">
                  <c:v>0.23297729542612677</c:v>
                </c:pt>
                <c:pt idx="1209">
                  <c:v>8.8531372261928185E-2</c:v>
                </c:pt>
                <c:pt idx="1210">
                  <c:v>3.3641921459532709E-2</c:v>
                </c:pt>
                <c:pt idx="1211">
                  <c:v>1.2783930154622432E-2</c:v>
                </c:pt>
                <c:pt idx="1212">
                  <c:v>0.59991128432763829</c:v>
                </c:pt>
                <c:pt idx="1213">
                  <c:v>1.8459995143274789E-3</c:v>
                </c:pt>
                <c:pt idx="1214">
                  <c:v>7.0147981544444208E-4</c:v>
                </c:pt>
                <c:pt idx="1215">
                  <c:v>2.6656232986888793E-4</c:v>
                </c:pt>
                <c:pt idx="1216">
                  <c:v>11.590156841096514</c:v>
                </c:pt>
                <c:pt idx="1217">
                  <c:v>82.43546826407011</c:v>
                </c:pt>
                <c:pt idx="1218">
                  <c:v>25.64580966434465</c:v>
                </c:pt>
                <c:pt idx="1219">
                  <c:v>9.7660038471756501</c:v>
                </c:pt>
                <c:pt idx="1220">
                  <c:v>3.6835120167767101</c:v>
                </c:pt>
                <c:pt idx="1221">
                  <c:v>1.3997345663751499</c:v>
                </c:pt>
                <c:pt idx="1222">
                  <c:v>0.53189913522255705</c:v>
                </c:pt>
                <c:pt idx="1223">
                  <c:v>0.20212167138457163</c:v>
                </c:pt>
                <c:pt idx="1224">
                  <c:v>7.6806235126137226E-2</c:v>
                </c:pt>
                <c:pt idx="1225">
                  <c:v>2.9186369347932145E-2</c:v>
                </c:pt>
                <c:pt idx="1226">
                  <c:v>1.1090820352214216E-2</c:v>
                </c:pt>
                <c:pt idx="1227">
                  <c:v>0.66808947001542207</c:v>
                </c:pt>
                <c:pt idx="1228">
                  <c:v>4.1894914463298454</c:v>
                </c:pt>
                <c:pt idx="1229">
                  <c:v>1.4808500931619148</c:v>
                </c:pt>
                <c:pt idx="1230">
                  <c:v>1.6425789545748182</c:v>
                </c:pt>
                <c:pt idx="1231">
                  <c:v>0.11636398216679551</c:v>
                </c:pt>
                <c:pt idx="1232">
                  <c:v>4.4218313223382301E-2</c:v>
                </c:pt>
                <c:pt idx="1233">
                  <c:v>1.6802959024885274E-2</c:v>
                </c:pt>
                <c:pt idx="1234">
                  <c:v>6.3851244294564034E-3</c:v>
                </c:pt>
                <c:pt idx="1235">
                  <c:v>2.4263472831934333E-3</c:v>
                </c:pt>
                <c:pt idx="1236">
                  <c:v>9.2201196761350487E-4</c:v>
                </c:pt>
                <c:pt idx="1237">
                  <c:v>3.5036454769313182E-4</c:v>
                </c:pt>
                <c:pt idx="1238">
                  <c:v>1.3313852812339008E-4</c:v>
                </c:pt>
                <c:pt idx="1239">
                  <c:v>6.7527037145048957E-2</c:v>
                </c:pt>
                <c:pt idx="1240">
                  <c:v>1.9225203461017524E-5</c:v>
                </c:pt>
                <c:pt idx="1241">
                  <c:v>19.791226567527261</c:v>
                </c:pt>
                <c:pt idx="1242">
                  <c:v>50.763957200651028</c:v>
                </c:pt>
                <c:pt idx="1243">
                  <c:v>17.901664938886949</c:v>
                </c:pt>
                <c:pt idx="1244">
                  <c:v>6.1148657577713763</c:v>
                </c:pt>
                <c:pt idx="1245">
                  <c:v>2.3236489879531232</c:v>
                </c:pt>
                <c:pt idx="1246">
                  <c:v>0.8829866154221867</c:v>
                </c:pt>
                <c:pt idx="1247">
                  <c:v>0.33553491386043088</c:v>
                </c:pt>
                <c:pt idx="1248">
                  <c:v>0.12750326726696376</c:v>
                </c:pt>
                <c:pt idx="1249">
                  <c:v>4.8451241561446222E-2</c:v>
                </c:pt>
                <c:pt idx="1250">
                  <c:v>3.0984234185292969</c:v>
                </c:pt>
                <c:pt idx="1251">
                  <c:v>6.9963592814728344E-3</c:v>
                </c:pt>
                <c:pt idx="1252">
                  <c:v>7.7653460854865353E-2</c:v>
                </c:pt>
                <c:pt idx="1253">
                  <c:v>11.578689207160977</c:v>
                </c:pt>
                <c:pt idx="1254">
                  <c:v>2.8227678969737582</c:v>
                </c:pt>
                <c:pt idx="1255">
                  <c:v>2.3007307753082058</c:v>
                </c:pt>
                <c:pt idx="1256">
                  <c:v>4.5884840785631296</c:v>
                </c:pt>
                <c:pt idx="1257">
                  <c:v>0.4325283621029028</c:v>
                </c:pt>
                <c:pt idx="1258">
                  <c:v>0.16436077759910306</c:v>
                </c:pt>
                <c:pt idx="1259">
                  <c:v>6.2457095487659167E-2</c:v>
                </c:pt>
                <c:pt idx="1260">
                  <c:v>2.3733696285310486E-2</c:v>
                </c:pt>
                <c:pt idx="1261">
                  <c:v>9.0188045884179863E-3</c:v>
                </c:pt>
                <c:pt idx="1262">
                  <c:v>3.4271457435988348E-3</c:v>
                </c:pt>
                <c:pt idx="1263">
                  <c:v>10.049301534835404</c:v>
                </c:pt>
                <c:pt idx="1264">
                  <c:v>8.2020538888746</c:v>
                </c:pt>
                <c:pt idx="1265">
                  <c:v>2.3622505800159339</c:v>
                </c:pt>
                <c:pt idx="1266">
                  <c:v>0.89765522040605483</c:v>
                </c:pt>
                <c:pt idx="1267">
                  <c:v>0.34110898375430082</c:v>
                </c:pt>
                <c:pt idx="1268">
                  <c:v>0.12962141382663428</c:v>
                </c:pt>
                <c:pt idx="1269">
                  <c:v>4.9256137254121035E-2</c:v>
                </c:pt>
                <c:pt idx="1270">
                  <c:v>1.8717332156565996E-2</c:v>
                </c:pt>
                <c:pt idx="1271">
                  <c:v>7.112586219495079E-3</c:v>
                </c:pt>
                <c:pt idx="1272">
                  <c:v>2.70278276340813E-3</c:v>
                </c:pt>
                <c:pt idx="1273">
                  <c:v>1.0270574500950895E-3</c:v>
                </c:pt>
                <c:pt idx="1274">
                  <c:v>3.9028183103613409E-4</c:v>
                </c:pt>
                <c:pt idx="1275">
                  <c:v>49.227357747273039</c:v>
                </c:pt>
                <c:pt idx="1276">
                  <c:v>14.734854370495883</c:v>
                </c:pt>
                <c:pt idx="1277">
                  <c:v>5.3817593020800363</c:v>
                </c:pt>
                <c:pt idx="1278">
                  <c:v>3.89735665375379</c:v>
                </c:pt>
                <c:pt idx="1279">
                  <c:v>1.5492684425631693</c:v>
                </c:pt>
                <c:pt idx="1280">
                  <c:v>0.29530789642373578</c:v>
                </c:pt>
                <c:pt idx="1281">
                  <c:v>0.11221700064101962</c:v>
                </c:pt>
                <c:pt idx="1282">
                  <c:v>4.2642460243587449E-2</c:v>
                </c:pt>
                <c:pt idx="1283">
                  <c:v>1.6204134892563234E-2</c:v>
                </c:pt>
                <c:pt idx="1284">
                  <c:v>1.6620729254093545</c:v>
                </c:pt>
                <c:pt idx="1285">
                  <c:v>2.3398770784861305E-3</c:v>
                </c:pt>
                <c:pt idx="1286">
                  <c:v>2.7430160415248905</c:v>
                </c:pt>
                <c:pt idx="1287">
                  <c:v>3.3787825013339729E-4</c:v>
                </c:pt>
                <c:pt idx="1288">
                  <c:v>0.74459015232695624</c:v>
                </c:pt>
                <c:pt idx="1289">
                  <c:v>2.9720681364394652</c:v>
                </c:pt>
                <c:pt idx="1290">
                  <c:v>0.38074211759869125</c:v>
                </c:pt>
                <c:pt idx="1291">
                  <c:v>1.3400036732158691</c:v>
                </c:pt>
                <c:pt idx="1292">
                  <c:v>5.4979161781251014E-2</c:v>
                </c:pt>
                <c:pt idx="1293">
                  <c:v>2.089208147687539E-2</c:v>
                </c:pt>
                <c:pt idx="1294">
                  <c:v>7.9389909612126459E-3</c:v>
                </c:pt>
                <c:pt idx="1295">
                  <c:v>3.0168165652608063E-3</c:v>
                </c:pt>
                <c:pt idx="1296">
                  <c:v>1.1463902947991063E-3</c:v>
                </c:pt>
                <c:pt idx="1297">
                  <c:v>2.9165696778620132</c:v>
                </c:pt>
                <c:pt idx="1298">
                  <c:v>0.56893597524523509</c:v>
                </c:pt>
                <c:pt idx="1299">
                  <c:v>6.2904728256216568E-5</c:v>
                </c:pt>
                <c:pt idx="1300">
                  <c:v>2.3903796737362301E-5</c:v>
                </c:pt>
                <c:pt idx="1301">
                  <c:v>9.0834427601976757E-6</c:v>
                </c:pt>
                <c:pt idx="1302">
                  <c:v>2.8157106920236243</c:v>
                </c:pt>
                <c:pt idx="1303">
                  <c:v>1.3116491345725441E-6</c:v>
                </c:pt>
                <c:pt idx="1304">
                  <c:v>4.9842667113756688E-7</c:v>
                </c:pt>
                <c:pt idx="1305">
                  <c:v>1.894021350322754E-7</c:v>
                </c:pt>
                <c:pt idx="1306">
                  <c:v>7.1972811312264646E-8</c:v>
                </c:pt>
                <c:pt idx="1307">
                  <c:v>2.7349668298660562E-8</c:v>
                </c:pt>
                <c:pt idx="1308">
                  <c:v>1.0392873953491014E-8</c:v>
                </c:pt>
                <c:pt idx="1309">
                  <c:v>0.93861132923370461</c:v>
                </c:pt>
                <c:pt idx="1310">
                  <c:v>1.5007309988841025E-9</c:v>
                </c:pt>
                <c:pt idx="1311">
                  <c:v>9.1040361419559854</c:v>
                </c:pt>
                <c:pt idx="1312">
                  <c:v>15.431058935337422</c:v>
                </c:pt>
                <c:pt idx="1313">
                  <c:v>4.5991406109002826</c:v>
                </c:pt>
                <c:pt idx="1314">
                  <c:v>1.7476734321421072</c:v>
                </c:pt>
                <c:pt idx="1315">
                  <c:v>2.1680705631998674</c:v>
                </c:pt>
                <c:pt idx="1316">
                  <c:v>1.1918447348871966</c:v>
                </c:pt>
                <c:pt idx="1317">
                  <c:v>9.5898336568501732E-2</c:v>
                </c:pt>
                <c:pt idx="1318">
                  <c:v>3.6441367896030662E-2</c:v>
                </c:pt>
                <c:pt idx="1319">
                  <c:v>1.3847719800491654E-2</c:v>
                </c:pt>
                <c:pt idx="1320">
                  <c:v>5.2621335241868281E-3</c:v>
                </c:pt>
                <c:pt idx="1321">
                  <c:v>1.9996107391909946E-3</c:v>
                </c:pt>
                <c:pt idx="1322">
                  <c:v>7.5985208089257789E-4</c:v>
                </c:pt>
                <c:pt idx="1323">
                  <c:v>2.8874379073917954E-4</c:v>
                </c:pt>
                <c:pt idx="1324">
                  <c:v>1.0972264048088825E-4</c:v>
                </c:pt>
                <c:pt idx="1325">
                  <c:v>4.1694603382737536E-5</c:v>
                </c:pt>
                <c:pt idx="1326">
                  <c:v>1.6667173915932264E-2</c:v>
                </c:pt>
                <c:pt idx="1327">
                  <c:v>6.0207007284673004E-6</c:v>
                </c:pt>
                <c:pt idx="1328">
                  <c:v>5.9095724284898801E-2</c:v>
                </c:pt>
                <c:pt idx="1329">
                  <c:v>8.6938918519067827E-7</c:v>
                </c:pt>
                <c:pt idx="1330">
                  <c:v>3.3036789037245779E-7</c:v>
                </c:pt>
                <c:pt idx="1331">
                  <c:v>1.2553979834153393E-7</c:v>
                </c:pt>
                <c:pt idx="1332">
                  <c:v>4.7705123369782899E-8</c:v>
                </c:pt>
                <c:pt idx="1333">
                  <c:v>1.8127946880517504E-8</c:v>
                </c:pt>
                <c:pt idx="1334">
                  <c:v>1.5108109193257042</c:v>
                </c:pt>
                <c:pt idx="1335">
                  <c:v>8.9689853765268701</c:v>
                </c:pt>
                <c:pt idx="1336">
                  <c:v>15.395705605605983</c:v>
                </c:pt>
                <c:pt idx="1337">
                  <c:v>4.640849265114694</c:v>
                </c:pt>
                <c:pt idx="1338">
                  <c:v>3.1312603600872642</c:v>
                </c:pt>
                <c:pt idx="1339">
                  <c:v>0.6701386338825619</c:v>
                </c:pt>
                <c:pt idx="1340">
                  <c:v>0.25465268087537352</c:v>
                </c:pt>
                <c:pt idx="1341">
                  <c:v>9.6768018732641944E-2</c:v>
                </c:pt>
                <c:pt idx="1342">
                  <c:v>3.6771847118403943E-2</c:v>
                </c:pt>
                <c:pt idx="1343">
                  <c:v>1.3973301904993499E-2</c:v>
                </c:pt>
                <c:pt idx="1344">
                  <c:v>5.3098547238975297E-3</c:v>
                </c:pt>
                <c:pt idx="1345">
                  <c:v>0.65884427466504469</c:v>
                </c:pt>
                <c:pt idx="1346">
                  <c:v>5.0070082682251353</c:v>
                </c:pt>
                <c:pt idx="1347">
                  <c:v>1.4050021720497652</c:v>
                </c:pt>
                <c:pt idx="1348">
                  <c:v>77.891742867030331</c:v>
                </c:pt>
                <c:pt idx="1349">
                  <c:v>23.758515610067537</c:v>
                </c:pt>
                <c:pt idx="1350">
                  <c:v>18.10017584801189</c:v>
                </c:pt>
                <c:pt idx="1351">
                  <c:v>5.9506957714880144</c:v>
                </c:pt>
                <c:pt idx="1352">
                  <c:v>2.8044909219713263</c:v>
                </c:pt>
                <c:pt idx="1353">
                  <c:v>0.77191138540942594</c:v>
                </c:pt>
                <c:pt idx="1354">
                  <c:v>0.29332632645558188</c:v>
                </c:pt>
                <c:pt idx="1355">
                  <c:v>0.11146400405312114</c:v>
                </c:pt>
                <c:pt idx="1356">
                  <c:v>4.2356321540186037E-2</c:v>
                </c:pt>
                <c:pt idx="1357">
                  <c:v>1.6095402185270689E-2</c:v>
                </c:pt>
                <c:pt idx="1358">
                  <c:v>0.66960067314788774</c:v>
                </c:pt>
                <c:pt idx="1359">
                  <c:v>2.1752961857836</c:v>
                </c:pt>
                <c:pt idx="1360">
                  <c:v>9.2908987362855452E-2</c:v>
                </c:pt>
                <c:pt idx="1361">
                  <c:v>48.96765493604218</c:v>
                </c:pt>
                <c:pt idx="1362">
                  <c:v>21.504785214440215</c:v>
                </c:pt>
                <c:pt idx="1363">
                  <c:v>7.0490477764892407</c:v>
                </c:pt>
                <c:pt idx="1364">
                  <c:v>2.6786381550659115</c:v>
                </c:pt>
                <c:pt idx="1365">
                  <c:v>1.0178824989250466</c:v>
                </c:pt>
                <c:pt idx="1366">
                  <c:v>0.38679534959151762</c:v>
                </c:pt>
                <c:pt idx="1367">
                  <c:v>0.14698223284477668</c:v>
                </c:pt>
                <c:pt idx="1368">
                  <c:v>5.5853248481015146E-2</c:v>
                </c:pt>
                <c:pt idx="1369">
                  <c:v>2.1224234422785752E-2</c:v>
                </c:pt>
                <c:pt idx="1370">
                  <c:v>0.94298618322257322</c:v>
                </c:pt>
                <c:pt idx="1371">
                  <c:v>3.0647794506502629E-3</c:v>
                </c:pt>
                <c:pt idx="1372">
                  <c:v>0.43418288122169402</c:v>
                </c:pt>
                <c:pt idx="1373">
                  <c:v>12.204983212702839</c:v>
                </c:pt>
                <c:pt idx="1374">
                  <c:v>4.2377891742303335</c:v>
                </c:pt>
                <c:pt idx="1375">
                  <c:v>1.3284540886767799</c:v>
                </c:pt>
                <c:pt idx="1376">
                  <c:v>0.44066051776209536</c:v>
                </c:pt>
                <c:pt idx="1377">
                  <c:v>0.16745099674959624</c:v>
                </c:pt>
                <c:pt idx="1378">
                  <c:v>6.3631378764846577E-2</c:v>
                </c:pt>
                <c:pt idx="1379">
                  <c:v>2.4179923930641705E-2</c:v>
                </c:pt>
                <c:pt idx="1380">
                  <c:v>9.1883710936438486E-3</c:v>
                </c:pt>
                <c:pt idx="1381">
                  <c:v>3.4915810155846621E-3</c:v>
                </c:pt>
                <c:pt idx="1382">
                  <c:v>1.3268007859221717E-3</c:v>
                </c:pt>
                <c:pt idx="1383">
                  <c:v>1.5113033712298629</c:v>
                </c:pt>
                <c:pt idx="1384">
                  <c:v>42.56310035763174</c:v>
                </c:pt>
                <c:pt idx="1385">
                  <c:v>12.613815127108742</c:v>
                </c:pt>
                <c:pt idx="1386">
                  <c:v>4.7932497483013217</c:v>
                </c:pt>
                <c:pt idx="1387">
                  <c:v>1.8214349043545024</c:v>
                </c:pt>
                <c:pt idx="1388">
                  <c:v>0.69214526365471085</c:v>
                </c:pt>
                <c:pt idx="1389">
                  <c:v>0.2630152001887901</c:v>
                </c:pt>
                <c:pt idx="1390">
                  <c:v>9.9945776071740225E-2</c:v>
                </c:pt>
                <c:pt idx="1391">
                  <c:v>3.7979394907261294E-2</c:v>
                </c:pt>
                <c:pt idx="1392">
                  <c:v>1.3900426930290524</c:v>
                </c:pt>
                <c:pt idx="1393">
                  <c:v>5.48422462460853E-3</c:v>
                </c:pt>
                <c:pt idx="1394">
                  <c:v>2.0840053573512414E-3</c:v>
                </c:pt>
                <c:pt idx="1395">
                  <c:v>0.63259026191322087</c:v>
                </c:pt>
                <c:pt idx="1396">
                  <c:v>3.0093037360151933E-4</c:v>
                </c:pt>
                <c:pt idx="1397">
                  <c:v>67.802465774003707</c:v>
                </c:pt>
                <c:pt idx="1398">
                  <c:v>20.11541187900853</c:v>
                </c:pt>
                <c:pt idx="1399">
                  <c:v>7.6438565140232422</c:v>
                </c:pt>
                <c:pt idx="1400">
                  <c:v>2.9046654753288319</c:v>
                </c:pt>
                <c:pt idx="1401">
                  <c:v>1.1037728806249563</c:v>
                </c:pt>
                <c:pt idx="1402">
                  <c:v>0.41943369463748342</c:v>
                </c:pt>
                <c:pt idx="1403">
                  <c:v>0.15938480396224367</c:v>
                </c:pt>
                <c:pt idx="1404">
                  <c:v>6.0566225505652604E-2</c:v>
                </c:pt>
                <c:pt idx="1405">
                  <c:v>2.3015165692147989E-2</c:v>
                </c:pt>
                <c:pt idx="1406">
                  <c:v>8.7457629630162351E-3</c:v>
                </c:pt>
                <c:pt idx="1407">
                  <c:v>1.8935556411292933</c:v>
                </c:pt>
                <c:pt idx="1408">
                  <c:v>12.05481082132755</c:v>
                </c:pt>
                <c:pt idx="1409">
                  <c:v>2.9948676425480931</c:v>
                </c:pt>
                <c:pt idx="1410">
                  <c:v>10.817857092359901</c:v>
                </c:pt>
                <c:pt idx="1411">
                  <c:v>16.780642813313857</c:v>
                </c:pt>
                <c:pt idx="1412">
                  <c:v>4.3684173722008701</c:v>
                </c:pt>
                <c:pt idx="1413">
                  <c:v>1.659998601436331</c:v>
                </c:pt>
                <c:pt idx="1414">
                  <c:v>0.63079946854580582</c:v>
                </c:pt>
                <c:pt idx="1415">
                  <c:v>0.23970379804740621</c:v>
                </c:pt>
                <c:pt idx="1416">
                  <c:v>9.1087443258014364E-2</c:v>
                </c:pt>
                <c:pt idx="1417">
                  <c:v>3.4613228438045457E-2</c:v>
                </c:pt>
                <c:pt idx="1418">
                  <c:v>1.3153026806457274E-2</c:v>
                </c:pt>
                <c:pt idx="1419">
                  <c:v>4.9981501864537646E-3</c:v>
                </c:pt>
                <c:pt idx="1420">
                  <c:v>1.8992970708524304E-3</c:v>
                </c:pt>
                <c:pt idx="1421">
                  <c:v>7.2173288692392362E-4</c:v>
                </c:pt>
                <c:pt idx="1422">
                  <c:v>2.7425849703109097E-4</c:v>
                </c:pt>
                <c:pt idx="1423">
                  <c:v>4.1421528439222488</c:v>
                </c:pt>
                <c:pt idx="1424">
                  <c:v>0.14198593105191307</c:v>
                </c:pt>
                <c:pt idx="1425">
                  <c:v>5.3954653799726977E-2</c:v>
                </c:pt>
                <c:pt idx="1426">
                  <c:v>2.0502768443896251E-2</c:v>
                </c:pt>
                <c:pt idx="1427">
                  <c:v>7.7910520086805742E-3</c:v>
                </c:pt>
                <c:pt idx="1428">
                  <c:v>2.9605997632986178E-3</c:v>
                </c:pt>
                <c:pt idx="1429">
                  <c:v>1.9953210296275381</c:v>
                </c:pt>
                <c:pt idx="1430">
                  <c:v>36.133629989397349</c:v>
                </c:pt>
                <c:pt idx="1431">
                  <c:v>9.8939657886084902</c:v>
                </c:pt>
                <c:pt idx="1432">
                  <c:v>3.7597069996712258</c:v>
                </c:pt>
                <c:pt idx="1433">
                  <c:v>1.4286886598750659</c:v>
                </c:pt>
                <c:pt idx="1434">
                  <c:v>0.54290169075252492</c:v>
                </c:pt>
                <c:pt idx="1435">
                  <c:v>1.4205638157225167</c:v>
                </c:pt>
                <c:pt idx="1436">
                  <c:v>7.8395004144664604E-2</c:v>
                </c:pt>
                <c:pt idx="1437">
                  <c:v>2.9790101574972555E-2</c:v>
                </c:pt>
                <c:pt idx="1438">
                  <c:v>1.132023859848957E-2</c:v>
                </c:pt>
                <c:pt idx="1439">
                  <c:v>4.3016906674260376E-3</c:v>
                </c:pt>
                <c:pt idx="1440">
                  <c:v>1.6346424536218941E-3</c:v>
                </c:pt>
                <c:pt idx="1441">
                  <c:v>6.2116413237631976E-4</c:v>
                </c:pt>
                <c:pt idx="1442">
                  <c:v>2.3604237030300148E-4</c:v>
                </c:pt>
                <c:pt idx="1443">
                  <c:v>8.9696100715140576E-5</c:v>
                </c:pt>
                <c:pt idx="1444">
                  <c:v>2.0626899994370511</c:v>
                </c:pt>
                <c:pt idx="1445">
                  <c:v>1.2952116943266296E-5</c:v>
                </c:pt>
                <c:pt idx="1446">
                  <c:v>1.1845978820340148</c:v>
                </c:pt>
                <c:pt idx="1447">
                  <c:v>1.8702856866076533E-6</c:v>
                </c:pt>
                <c:pt idx="1448">
                  <c:v>7.1070856091090819E-7</c:v>
                </c:pt>
                <c:pt idx="1449">
                  <c:v>2.7006925314614508E-7</c:v>
                </c:pt>
                <c:pt idx="1450">
                  <c:v>1.0262631619553514E-7</c:v>
                </c:pt>
                <c:pt idx="1451">
                  <c:v>3.8998000154303353E-8</c:v>
                </c:pt>
                <c:pt idx="1452">
                  <c:v>1.4819240058635272E-8</c:v>
                </c:pt>
                <c:pt idx="1453">
                  <c:v>5.6313112222814035E-9</c:v>
                </c:pt>
                <c:pt idx="1454">
                  <c:v>2.139898264466933E-9</c:v>
                </c:pt>
                <c:pt idx="1455">
                  <c:v>22.47303037734827</c:v>
                </c:pt>
                <c:pt idx="1456">
                  <c:v>5.9725500566355612</c:v>
                </c:pt>
                <c:pt idx="1457">
                  <c:v>2.2695690215215132</c:v>
                </c:pt>
                <c:pt idx="1458">
                  <c:v>0.86243622817817511</c:v>
                </c:pt>
                <c:pt idx="1459">
                  <c:v>0.32772576670770653</c:v>
                </c:pt>
                <c:pt idx="1460">
                  <c:v>0.12453579134892848</c:v>
                </c:pt>
                <c:pt idx="1461">
                  <c:v>4.7323600712592825E-2</c:v>
                </c:pt>
                <c:pt idx="1462">
                  <c:v>1.7982968270785271E-2</c:v>
                </c:pt>
                <c:pt idx="1463">
                  <c:v>6.8335279428984033E-3</c:v>
                </c:pt>
                <c:pt idx="1464">
                  <c:v>2.5967406183013933E-3</c:v>
                </c:pt>
                <c:pt idx="1465">
                  <c:v>9.8676143495452949E-4</c:v>
                </c:pt>
                <c:pt idx="1466">
                  <c:v>1.3659251421804475</c:v>
                </c:pt>
                <c:pt idx="1467">
                  <c:v>1.4248835120743403E-4</c:v>
                </c:pt>
                <c:pt idx="1468">
                  <c:v>1.1561988542630484</c:v>
                </c:pt>
                <c:pt idx="1469">
                  <c:v>75.685466100582545</c:v>
                </c:pt>
                <c:pt idx="1470">
                  <c:v>22.933310804256465</c:v>
                </c:pt>
                <c:pt idx="1471">
                  <c:v>8.7146581056174579</c:v>
                </c:pt>
                <c:pt idx="1472">
                  <c:v>3.3115700801346342</c:v>
                </c:pt>
                <c:pt idx="1473">
                  <c:v>1.2583966304511611</c:v>
                </c:pt>
                <c:pt idx="1474">
                  <c:v>0.47819071957144127</c:v>
                </c:pt>
                <c:pt idx="1475">
                  <c:v>0.18171247343714769</c:v>
                </c:pt>
                <c:pt idx="1476">
                  <c:v>6.9050739906116126E-2</c:v>
                </c:pt>
                <c:pt idx="1477">
                  <c:v>1.5205011458895914</c:v>
                </c:pt>
                <c:pt idx="1478">
                  <c:v>3.5919275880008028</c:v>
                </c:pt>
                <c:pt idx="1479">
                  <c:v>0.74134024195812409</c:v>
                </c:pt>
                <c:pt idx="1480">
                  <c:v>0.70953386734659918</c:v>
                </c:pt>
                <c:pt idx="1481">
                  <c:v>8.1954332611682473E-2</c:v>
                </c:pt>
                <c:pt idx="1482">
                  <c:v>0.14687069585184595</c:v>
                </c:pt>
                <c:pt idx="1483">
                  <c:v>5.638066908434494E-3</c:v>
                </c:pt>
                <c:pt idx="1484">
                  <c:v>2.1424654252051073E-3</c:v>
                </c:pt>
                <c:pt idx="1485">
                  <c:v>8.1413686157794096E-4</c:v>
                </c:pt>
                <c:pt idx="1486">
                  <c:v>3.0937200739961757E-4</c:v>
                </c:pt>
                <c:pt idx="1487">
                  <c:v>1.1756136281185469E-4</c:v>
                </c:pt>
                <c:pt idx="1488">
                  <c:v>4.467331786850479E-5</c:v>
                </c:pt>
                <c:pt idx="1489">
                  <c:v>1.2626172148561756</c:v>
                </c:pt>
                <c:pt idx="1490">
                  <c:v>6.45082710021209E-6</c:v>
                </c:pt>
                <c:pt idx="1491">
                  <c:v>8.581494478727027E-3</c:v>
                </c:pt>
                <c:pt idx="1492">
                  <c:v>2.2608959379872426</c:v>
                </c:pt>
                <c:pt idx="1493">
                  <c:v>3.5396978464283792E-7</c:v>
                </c:pt>
                <c:pt idx="1494">
                  <c:v>1.3450851816427842E-7</c:v>
                </c:pt>
                <c:pt idx="1495">
                  <c:v>5.111323690242579E-8</c:v>
                </c:pt>
                <c:pt idx="1496">
                  <c:v>1.9423030022921798E-8</c:v>
                </c:pt>
                <c:pt idx="1497">
                  <c:v>7.380751408710284E-9</c:v>
                </c:pt>
                <c:pt idx="1498">
                  <c:v>2.804685535309908E-9</c:v>
                </c:pt>
                <c:pt idx="1499">
                  <c:v>1.0657805034177651E-9</c:v>
                </c:pt>
                <c:pt idx="1500">
                  <c:v>4.0499659129875065E-10</c:v>
                </c:pt>
                <c:pt idx="1501">
                  <c:v>1.5389870469352524E-10</c:v>
                </c:pt>
                <c:pt idx="1502">
                  <c:v>5.8481507783539596E-11</c:v>
                </c:pt>
                <c:pt idx="1503">
                  <c:v>2.2222972957745048E-11</c:v>
                </c:pt>
                <c:pt idx="1504">
                  <c:v>3.9081807312695909</c:v>
                </c:pt>
                <c:pt idx="1505">
                  <c:v>41.80629987802098</c:v>
                </c:pt>
                <c:pt idx="1506">
                  <c:v>14.098434244507374</c:v>
                </c:pt>
                <c:pt idx="1507">
                  <c:v>4.7069114158695822</c:v>
                </c:pt>
                <c:pt idx="1508">
                  <c:v>1.7886263380304412</c:v>
                </c:pt>
                <c:pt idx="1509">
                  <c:v>0.67967800845156756</c:v>
                </c:pt>
                <c:pt idx="1510">
                  <c:v>0.25827764321159574</c:v>
                </c:pt>
                <c:pt idx="1511">
                  <c:v>9.8145504420406371E-2</c:v>
                </c:pt>
                <c:pt idx="1512">
                  <c:v>3.7295291679754421E-2</c:v>
                </c:pt>
                <c:pt idx="1513">
                  <c:v>1.417221083830668E-2</c:v>
                </c:pt>
                <c:pt idx="1514">
                  <c:v>11.044429799557873</c:v>
                </c:pt>
                <c:pt idx="1515">
                  <c:v>2.2490858504149389</c:v>
                </c:pt>
                <c:pt idx="1516">
                  <c:v>0.85465262315767676</c:v>
                </c:pt>
                <c:pt idx="1517">
                  <c:v>7.6769599225348992</c:v>
                </c:pt>
                <c:pt idx="1518">
                  <c:v>2.9024588711201904</c:v>
                </c:pt>
                <c:pt idx="1519">
                  <c:v>0.52730052791944182</c:v>
                </c:pt>
                <c:pt idx="1520">
                  <c:v>1.5396739448469732</c:v>
                </c:pt>
                <c:pt idx="1521">
                  <c:v>7.6142196231567399E-2</c:v>
                </c:pt>
                <c:pt idx="1522">
                  <c:v>2.8934034567995617E-2</c:v>
                </c:pt>
                <c:pt idx="1523">
                  <c:v>1.0994933135838334E-2</c:v>
                </c:pt>
                <c:pt idx="1524">
                  <c:v>4.178074591618567E-3</c:v>
                </c:pt>
                <c:pt idx="1525">
                  <c:v>1.5876683448150554E-3</c:v>
                </c:pt>
                <c:pt idx="1526">
                  <c:v>6.0331397102972111E-4</c:v>
                </c:pt>
                <c:pt idx="1527">
                  <c:v>2.29259308991294E-4</c:v>
                </c:pt>
                <c:pt idx="1528">
                  <c:v>8.7118537416691716E-5</c:v>
                </c:pt>
                <c:pt idx="1529">
                  <c:v>3.310504421834285E-5</c:v>
                </c:pt>
                <c:pt idx="1530">
                  <c:v>4.2531985761892859</c:v>
                </c:pt>
                <c:pt idx="1531">
                  <c:v>7.5752656977355191</c:v>
                </c:pt>
                <c:pt idx="1532">
                  <c:v>1.6605623617947265</c:v>
                </c:pt>
                <c:pt idx="1533">
                  <c:v>0.63101369748199609</c:v>
                </c:pt>
                <c:pt idx="1534">
                  <c:v>0.23978520504315853</c:v>
                </c:pt>
                <c:pt idx="1535">
                  <c:v>9.1118377916400248E-2</c:v>
                </c:pt>
                <c:pt idx="1536">
                  <c:v>3.4624983608232088E-2</c:v>
                </c:pt>
                <c:pt idx="1537">
                  <c:v>7.22517945510531E-2</c:v>
                </c:pt>
                <c:pt idx="1538">
                  <c:v>4.9998476330287136E-3</c:v>
                </c:pt>
                <c:pt idx="1539">
                  <c:v>2.075757723224378</c:v>
                </c:pt>
                <c:pt idx="1540">
                  <c:v>14.43817814284688</c:v>
                </c:pt>
                <c:pt idx="1541">
                  <c:v>17.001882548701911</c:v>
                </c:pt>
                <c:pt idx="1542">
                  <c:v>40.604016916017557</c:v>
                </c:pt>
                <c:pt idx="1543">
                  <c:v>12.196016903426143</c:v>
                </c:pt>
                <c:pt idx="1544">
                  <c:v>4.6344864233019347</c:v>
                </c:pt>
                <c:pt idx="1545">
                  <c:v>1.7611048408547354</c:v>
                </c:pt>
                <c:pt idx="1546">
                  <c:v>0.66921983952479935</c:v>
                </c:pt>
                <c:pt idx="1547">
                  <c:v>0.25430353901942376</c:v>
                </c:pt>
                <c:pt idx="1548">
                  <c:v>9.6635344827381023E-2</c:v>
                </c:pt>
                <c:pt idx="1549">
                  <c:v>3.6721431034404783E-2</c:v>
                </c:pt>
                <c:pt idx="1550">
                  <c:v>1.3954143793073821E-2</c:v>
                </c:pt>
                <c:pt idx="1551">
                  <c:v>5.3025746413680524E-3</c:v>
                </c:pt>
                <c:pt idx="1552">
                  <c:v>2.01497836371986E-3</c:v>
                </c:pt>
                <c:pt idx="1553">
                  <c:v>7.572909996396092</c:v>
                </c:pt>
                <c:pt idx="1554">
                  <c:v>6.1696416895991586</c:v>
                </c:pt>
                <c:pt idx="1555">
                  <c:v>3.2972717137103791</c:v>
                </c:pt>
                <c:pt idx="1556">
                  <c:v>0.59587847428312168</c:v>
                </c:pt>
                <c:pt idx="1557">
                  <c:v>0.22643382022758626</c:v>
                </c:pt>
                <c:pt idx="1558">
                  <c:v>8.6044851686482779E-2</c:v>
                </c:pt>
                <c:pt idx="1559">
                  <c:v>3.2697043640863455E-2</c:v>
                </c:pt>
                <c:pt idx="1560">
                  <c:v>1.2424876583528114E-2</c:v>
                </c:pt>
                <c:pt idx="1561">
                  <c:v>4.7214531017406832E-3</c:v>
                </c:pt>
                <c:pt idx="1562">
                  <c:v>1.7941521786614596E-3</c:v>
                </c:pt>
                <c:pt idx="1563">
                  <c:v>0.63185322386868004</c:v>
                </c:pt>
                <c:pt idx="1564">
                  <c:v>2.5907557459871485E-4</c:v>
                </c:pt>
                <c:pt idx="1565">
                  <c:v>5.4605507820749253</c:v>
                </c:pt>
                <c:pt idx="1566">
                  <c:v>2.0686258374404183</c:v>
                </c:pt>
                <c:pt idx="1567">
                  <c:v>0.35223399567903041</c:v>
                </c:pt>
                <c:pt idx="1568">
                  <c:v>0.13384891835803156</c:v>
                </c:pt>
                <c:pt idx="1569">
                  <c:v>5.0862588976051983E-2</c:v>
                </c:pt>
                <c:pt idx="1570">
                  <c:v>1.9327783810899755E-2</c:v>
                </c:pt>
                <c:pt idx="1571">
                  <c:v>7.3445578481419064E-3</c:v>
                </c:pt>
                <c:pt idx="1572">
                  <c:v>2.790931982293925E-3</c:v>
                </c:pt>
                <c:pt idx="1573">
                  <c:v>1.0605541532716914E-3</c:v>
                </c:pt>
                <c:pt idx="1574">
                  <c:v>7.3879419059215926E-2</c:v>
                </c:pt>
                <c:pt idx="1575">
                  <c:v>1.5314401973243226E-4</c:v>
                </c:pt>
                <c:pt idx="1576">
                  <c:v>5.8194727498324249E-5</c:v>
                </c:pt>
                <c:pt idx="1577">
                  <c:v>8.2263383444721345</c:v>
                </c:pt>
                <c:pt idx="1578">
                  <c:v>1.8376863613634229</c:v>
                </c:pt>
                <c:pt idx="1579">
                  <c:v>1.9700364850412801</c:v>
                </c:pt>
                <c:pt idx="1580">
                  <c:v>0.24005835405680381</c:v>
                </c:pt>
                <c:pt idx="1581">
                  <c:v>9.1222174541585446E-2</c:v>
                </c:pt>
                <c:pt idx="1582">
                  <c:v>3.4664426325802467E-2</c:v>
                </c:pt>
                <c:pt idx="1583">
                  <c:v>1.3172482003804937E-2</c:v>
                </c:pt>
                <c:pt idx="1584">
                  <c:v>5.0055431614458761E-3</c:v>
                </c:pt>
                <c:pt idx="1585">
                  <c:v>1.9021064013494326E-3</c:v>
                </c:pt>
                <c:pt idx="1586">
                  <c:v>6.6549759017520485</c:v>
                </c:pt>
                <c:pt idx="1587">
                  <c:v>32.359809863448177</c:v>
                </c:pt>
                <c:pt idx="1588">
                  <c:v>11.84254605154376</c:v>
                </c:pt>
                <c:pt idx="1589">
                  <c:v>4.0836131489604632</c:v>
                </c:pt>
                <c:pt idx="1590">
                  <c:v>3.0530751485576655</c:v>
                </c:pt>
                <c:pt idx="1591">
                  <c:v>0.58967373870989082</c:v>
                </c:pt>
                <c:pt idx="1592">
                  <c:v>0.22407602070975854</c:v>
                </c:pt>
                <c:pt idx="1593">
                  <c:v>8.5148887869708256E-2</c:v>
                </c:pt>
                <c:pt idx="1594">
                  <c:v>3.2356577390489132E-2</c:v>
                </c:pt>
                <c:pt idx="1595">
                  <c:v>1.2295499408385872E-2</c:v>
                </c:pt>
                <c:pt idx="1596">
                  <c:v>4.6722897751866315E-3</c:v>
                </c:pt>
                <c:pt idx="1597">
                  <c:v>1.7754701145709199E-3</c:v>
                </c:pt>
                <c:pt idx="1598">
                  <c:v>14.871455628371052</c:v>
                </c:pt>
                <c:pt idx="1599">
                  <c:v>3.4217412444897231</c:v>
                </c:pt>
                <c:pt idx="1600">
                  <c:v>3.1209114044433415</c:v>
                </c:pt>
                <c:pt idx="1601">
                  <c:v>0.49409943570431614</c:v>
                </c:pt>
                <c:pt idx="1602">
                  <c:v>4.4441821281283618</c:v>
                </c:pt>
                <c:pt idx="1603">
                  <c:v>0.48700843264230764</c:v>
                </c:pt>
                <c:pt idx="1604">
                  <c:v>0.18557623368620102</c:v>
                </c:pt>
                <c:pt idx="1605">
                  <c:v>7.0324017673549233E-2</c:v>
                </c:pt>
                <c:pt idx="1606">
                  <c:v>2.6723126715948703E-2</c:v>
                </c:pt>
                <c:pt idx="1607">
                  <c:v>1.0154788152060506E-2</c:v>
                </c:pt>
                <c:pt idx="1608">
                  <c:v>3.8588194977829927E-3</c:v>
                </c:pt>
                <c:pt idx="1609">
                  <c:v>1.4663514091575373E-3</c:v>
                </c:pt>
                <c:pt idx="1610">
                  <c:v>7.0143604319342963</c:v>
                </c:pt>
                <c:pt idx="1611">
                  <c:v>6.654670166686671</c:v>
                </c:pt>
                <c:pt idx="1612">
                  <c:v>1.7487327376429278</c:v>
                </c:pt>
                <c:pt idx="1613">
                  <c:v>0.66451844030431251</c:v>
                </c:pt>
                <c:pt idx="1614">
                  <c:v>4.4298725915380475</c:v>
                </c:pt>
                <c:pt idx="1615">
                  <c:v>1.3342154260581292</c:v>
                </c:pt>
                <c:pt idx="1616">
                  <c:v>0.20664077058419236</c:v>
                </c:pt>
                <c:pt idx="1617">
                  <c:v>7.8523492821993113E-2</c:v>
                </c:pt>
                <c:pt idx="1618">
                  <c:v>2.9838927272357377E-2</c:v>
                </c:pt>
                <c:pt idx="1619">
                  <c:v>1.1338792363495803E-2</c:v>
                </c:pt>
                <c:pt idx="1620">
                  <c:v>4.3087410981284061E-3</c:v>
                </c:pt>
                <c:pt idx="1621">
                  <c:v>1.637321617288794E-3</c:v>
                </c:pt>
                <c:pt idx="1622">
                  <c:v>1.1846247606356193</c:v>
                </c:pt>
                <c:pt idx="1623">
                  <c:v>2.3642924153650192E-4</c:v>
                </c:pt>
                <c:pt idx="1624">
                  <c:v>8.9843111783870721E-5</c:v>
                </c:pt>
                <c:pt idx="1625">
                  <c:v>61.337428417355966</c:v>
                </c:pt>
                <c:pt idx="1626">
                  <c:v>19.011436469611976</c:v>
                </c:pt>
                <c:pt idx="1627">
                  <c:v>6.973017436038762</c:v>
                </c:pt>
                <c:pt idx="1628">
                  <c:v>2.6497466256947297</c:v>
                </c:pt>
                <c:pt idx="1629">
                  <c:v>1.0069037177639972</c:v>
                </c:pt>
                <c:pt idx="1630">
                  <c:v>0.38262341275031897</c:v>
                </c:pt>
                <c:pt idx="1631">
                  <c:v>0.14539689684512119</c:v>
                </c:pt>
                <c:pt idx="1632">
                  <c:v>5.5250820801146044E-2</c:v>
                </c:pt>
                <c:pt idx="1633">
                  <c:v>2.0995311904435498E-2</c:v>
                </c:pt>
                <c:pt idx="1634">
                  <c:v>7.9782185236854895E-3</c:v>
                </c:pt>
                <c:pt idx="1635">
                  <c:v>3.0317230390004869E-3</c:v>
                </c:pt>
                <c:pt idx="1636">
                  <c:v>0.3255202426684472</c:v>
                </c:pt>
                <c:pt idx="1637">
                  <c:v>4.3778080683167024E-4</c:v>
                </c:pt>
                <c:pt idx="1638">
                  <c:v>1.6635670659603471E-4</c:v>
                </c:pt>
                <c:pt idx="1639">
                  <c:v>0.13098355195504088</c:v>
                </c:pt>
                <c:pt idx="1640">
                  <c:v>2.4021908432467419E-5</c:v>
                </c:pt>
                <c:pt idx="1641">
                  <c:v>9.1283252043376187E-6</c:v>
                </c:pt>
                <c:pt idx="1642">
                  <c:v>3.4687635776482949E-6</c:v>
                </c:pt>
                <c:pt idx="1643">
                  <c:v>1.318130159506352E-6</c:v>
                </c:pt>
                <c:pt idx="1644">
                  <c:v>5.0088946061241385E-7</c:v>
                </c:pt>
                <c:pt idx="1645">
                  <c:v>2.7738906133819112</c:v>
                </c:pt>
                <c:pt idx="1646">
                  <c:v>0.80093622479209681</c:v>
                </c:pt>
                <c:pt idx="1647">
                  <c:v>2.7484806482724376E-8</c:v>
                </c:pt>
                <c:pt idx="1648">
                  <c:v>1.1381101311277122</c:v>
                </c:pt>
                <c:pt idx="1649">
                  <c:v>3.9688060561053995E-9</c:v>
                </c:pt>
                <c:pt idx="1650">
                  <c:v>4.8445976885165303</c:v>
                </c:pt>
                <c:pt idx="1651">
                  <c:v>33.843487347230834</c:v>
                </c:pt>
                <c:pt idx="1652">
                  <c:v>9.6269002553487919</c:v>
                </c:pt>
                <c:pt idx="1653">
                  <c:v>3.6582220970325419</c:v>
                </c:pt>
                <c:pt idx="1654">
                  <c:v>1.3901243968723658</c:v>
                </c:pt>
                <c:pt idx="1655">
                  <c:v>0.52824727081149891</c:v>
                </c:pt>
                <c:pt idx="1656">
                  <c:v>0.20073396290836965</c:v>
                </c:pt>
                <c:pt idx="1657">
                  <c:v>7.6278905905180466E-2</c:v>
                </c:pt>
                <c:pt idx="1658">
                  <c:v>2.898598424396857E-2</c:v>
                </c:pt>
                <c:pt idx="1659">
                  <c:v>1.1014674012708057E-2</c:v>
                </c:pt>
                <c:pt idx="1660">
                  <c:v>4.1855761248290628E-3</c:v>
                </c:pt>
                <c:pt idx="1661">
                  <c:v>1.5905189274350437E-3</c:v>
                </c:pt>
                <c:pt idx="1662">
                  <c:v>6.0439719242531657E-4</c:v>
                </c:pt>
                <c:pt idx="1663">
                  <c:v>2.296709331216203E-4</c:v>
                </c:pt>
                <c:pt idx="1664">
                  <c:v>3.4345561269868745</c:v>
                </c:pt>
                <c:pt idx="1665">
                  <c:v>3.3164482742761966E-5</c:v>
                </c:pt>
                <c:pt idx="1666">
                  <c:v>1.2602503442249551E-5</c:v>
                </c:pt>
                <c:pt idx="1667">
                  <c:v>4.7889513080548286E-6</c:v>
                </c:pt>
                <c:pt idx="1668">
                  <c:v>1.3724968001283597</c:v>
                </c:pt>
                <c:pt idx="1669">
                  <c:v>6.9152456888311733E-7</c:v>
                </c:pt>
                <c:pt idx="1670">
                  <c:v>2.6277933617558458E-7</c:v>
                </c:pt>
                <c:pt idx="1671">
                  <c:v>9.9856147746722152E-8</c:v>
                </c:pt>
                <c:pt idx="1672">
                  <c:v>14.613593605032065</c:v>
                </c:pt>
                <c:pt idx="1673">
                  <c:v>80.712089531963798</c:v>
                </c:pt>
                <c:pt idx="1674">
                  <c:v>24.830393253578475</c:v>
                </c:pt>
                <c:pt idx="1675">
                  <c:v>18.538213842514963</c:v>
                </c:pt>
                <c:pt idx="1676">
                  <c:v>5.4657494878647475</c:v>
                </c:pt>
                <c:pt idx="1677">
                  <c:v>2.0769848053886037</c:v>
                </c:pt>
                <c:pt idx="1678">
                  <c:v>0.78925422604766959</c:v>
                </c:pt>
                <c:pt idx="1679">
                  <c:v>0.29991660589811447</c:v>
                </c:pt>
                <c:pt idx="1680">
                  <c:v>0.11396831024128351</c:v>
                </c:pt>
                <c:pt idx="1681">
                  <c:v>4.3307957891687739E-2</c:v>
                </c:pt>
                <c:pt idx="1682">
                  <c:v>1.6457023998841341E-2</c:v>
                </c:pt>
                <c:pt idx="1683">
                  <c:v>6.2536691195597101E-3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D-4467-A2DB-44BE67120ECC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D-4467-A2DB-44BE67120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9.1310487851532987</v>
      </c>
      <c r="G6" s="13">
        <f t="shared" ref="G6:G69" si="0">IF((F6-$J$2)&gt;0,$I$2*(F6-$J$2),0)</f>
        <v>0</v>
      </c>
      <c r="H6" s="13">
        <f t="shared" ref="H6:H69" si="1">F6-G6</f>
        <v>9.1310487851532987</v>
      </c>
      <c r="I6" s="15">
        <f>H6+$H$3-$J$3</f>
        <v>5.1310487851532987</v>
      </c>
      <c r="J6" s="13">
        <f t="shared" ref="J6:J69" si="2">I6/SQRT(1+(I6/($K$2*(300+(25*Q6)+0.05*(Q6)^3)))^2)</f>
        <v>5.1243686634238674</v>
      </c>
      <c r="K6" s="13">
        <f t="shared" ref="K6:K69" si="3">I6-J6</f>
        <v>6.680121729431221E-3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22.530288188689919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20.287688555456601</v>
      </c>
      <c r="G7" s="13">
        <f t="shared" si="0"/>
        <v>0</v>
      </c>
      <c r="H7" s="13">
        <f t="shared" si="1"/>
        <v>20.287688555456601</v>
      </c>
      <c r="I7" s="16">
        <f t="shared" ref="I7:I70" si="8">H7+K6-L6</f>
        <v>20.294368677186032</v>
      </c>
      <c r="J7" s="13">
        <f t="shared" si="2"/>
        <v>19.838659136716064</v>
      </c>
      <c r="K7" s="13">
        <f t="shared" si="3"/>
        <v>0.45570954046996803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21.610840738007081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32.88669119791178</v>
      </c>
      <c r="G8" s="13">
        <f t="shared" si="0"/>
        <v>0.62208224787739497</v>
      </c>
      <c r="H8" s="13">
        <f t="shared" si="1"/>
        <v>32.264608950034386</v>
      </c>
      <c r="I8" s="16">
        <f t="shared" si="8"/>
        <v>32.720318490504354</v>
      </c>
      <c r="J8" s="13">
        <f t="shared" si="2"/>
        <v>28.585431976909767</v>
      </c>
      <c r="K8" s="13">
        <f t="shared" si="3"/>
        <v>4.1348865135945871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0.62208224787739497</v>
      </c>
      <c r="Q8" s="41">
        <v>14.922863908801959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39.371288226237603</v>
      </c>
      <c r="G9" s="13">
        <f t="shared" si="0"/>
        <v>1.347078382891574</v>
      </c>
      <c r="H9" s="13">
        <f t="shared" si="1"/>
        <v>38.024209843346028</v>
      </c>
      <c r="I9" s="16">
        <f t="shared" si="8"/>
        <v>42.159096356940616</v>
      </c>
      <c r="J9" s="13">
        <f t="shared" si="2"/>
        <v>28.987798490524266</v>
      </c>
      <c r="K9" s="13">
        <f t="shared" si="3"/>
        <v>13.171297866416349</v>
      </c>
      <c r="L9" s="13">
        <f t="shared" si="4"/>
        <v>2.0443644883562158</v>
      </c>
      <c r="M9" s="13">
        <f t="shared" si="9"/>
        <v>2.0443644883562158</v>
      </c>
      <c r="N9" s="13">
        <f t="shared" si="5"/>
        <v>1.2675059827808537</v>
      </c>
      <c r="O9" s="13">
        <f t="shared" si="6"/>
        <v>2.6145843656724277</v>
      </c>
      <c r="Q9" s="41">
        <v>9.2366252935483875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87.522903335382082</v>
      </c>
      <c r="G10" s="13">
        <f t="shared" si="0"/>
        <v>6.7305640021719135</v>
      </c>
      <c r="H10" s="13">
        <f t="shared" si="1"/>
        <v>80.792339333210165</v>
      </c>
      <c r="I10" s="16">
        <f t="shared" si="8"/>
        <v>91.91927271127031</v>
      </c>
      <c r="J10" s="13">
        <f t="shared" si="2"/>
        <v>36.75016984571544</v>
      </c>
      <c r="K10" s="13">
        <f t="shared" si="3"/>
        <v>55.169102865554869</v>
      </c>
      <c r="L10" s="13">
        <f t="shared" si="4"/>
        <v>44.350970227333626</v>
      </c>
      <c r="M10" s="13">
        <f t="shared" si="9"/>
        <v>45.127828732908988</v>
      </c>
      <c r="N10" s="13">
        <f t="shared" si="5"/>
        <v>27.979253814403574</v>
      </c>
      <c r="O10" s="13">
        <f t="shared" si="6"/>
        <v>34.709817816575487</v>
      </c>
      <c r="Q10" s="41">
        <v>9.3014412040263785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18.273575828719231</v>
      </c>
      <c r="G11" s="13">
        <f t="shared" si="0"/>
        <v>0</v>
      </c>
      <c r="H11" s="13">
        <f t="shared" si="1"/>
        <v>18.273575828719231</v>
      </c>
      <c r="I11" s="16">
        <f t="shared" si="8"/>
        <v>29.091708466940467</v>
      </c>
      <c r="J11" s="13">
        <f t="shared" si="2"/>
        <v>24.547723836982552</v>
      </c>
      <c r="K11" s="13">
        <f t="shared" si="3"/>
        <v>4.5439846299579152</v>
      </c>
      <c r="L11" s="13">
        <f t="shared" si="4"/>
        <v>0</v>
      </c>
      <c r="M11" s="13">
        <f t="shared" si="9"/>
        <v>17.148574918505414</v>
      </c>
      <c r="N11" s="13">
        <f t="shared" si="5"/>
        <v>10.632116449473356</v>
      </c>
      <c r="O11" s="13">
        <f t="shared" si="6"/>
        <v>10.632116449473356</v>
      </c>
      <c r="Q11" s="41">
        <v>11.273236348897489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22.635526091335851</v>
      </c>
      <c r="G12" s="13">
        <f t="shared" si="0"/>
        <v>0</v>
      </c>
      <c r="H12" s="13">
        <f t="shared" si="1"/>
        <v>22.635526091335851</v>
      </c>
      <c r="I12" s="16">
        <f t="shared" si="8"/>
        <v>27.179510721293767</v>
      </c>
      <c r="J12" s="13">
        <f t="shared" si="2"/>
        <v>25.376816399096988</v>
      </c>
      <c r="K12" s="13">
        <f t="shared" si="3"/>
        <v>1.8026943221967784</v>
      </c>
      <c r="L12" s="13">
        <f t="shared" si="4"/>
        <v>0</v>
      </c>
      <c r="M12" s="13">
        <f t="shared" si="9"/>
        <v>6.5164584690320577</v>
      </c>
      <c r="N12" s="13">
        <f t="shared" si="5"/>
        <v>4.0402042507998761</v>
      </c>
      <c r="O12" s="13">
        <f t="shared" si="6"/>
        <v>4.0402042507998761</v>
      </c>
      <c r="Q12" s="41">
        <v>17.595891191003229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22.0360848704264</v>
      </c>
      <c r="G13" s="13">
        <f t="shared" si="0"/>
        <v>0</v>
      </c>
      <c r="H13" s="13">
        <f t="shared" si="1"/>
        <v>22.0360848704264</v>
      </c>
      <c r="I13" s="16">
        <f t="shared" si="8"/>
        <v>23.838779192623178</v>
      </c>
      <c r="J13" s="13">
        <f t="shared" si="2"/>
        <v>22.4040787440385</v>
      </c>
      <c r="K13" s="13">
        <f t="shared" si="3"/>
        <v>1.4347004485846782</v>
      </c>
      <c r="L13" s="13">
        <f t="shared" si="4"/>
        <v>0</v>
      </c>
      <c r="M13" s="13">
        <f t="shared" si="9"/>
        <v>2.4762542182321816</v>
      </c>
      <c r="N13" s="13">
        <f t="shared" si="5"/>
        <v>1.5352776153039527</v>
      </c>
      <c r="O13" s="13">
        <f t="shared" si="6"/>
        <v>1.5352776153039527</v>
      </c>
      <c r="Q13" s="41">
        <v>16.494142408740831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16.55572215306595</v>
      </c>
      <c r="G14" s="13">
        <f t="shared" si="0"/>
        <v>0</v>
      </c>
      <c r="H14" s="13">
        <f t="shared" si="1"/>
        <v>16.55572215306595</v>
      </c>
      <c r="I14" s="16">
        <f t="shared" si="8"/>
        <v>17.990422601650629</v>
      </c>
      <c r="J14" s="13">
        <f t="shared" si="2"/>
        <v>17.34228543965521</v>
      </c>
      <c r="K14" s="13">
        <f t="shared" si="3"/>
        <v>0.64813716199541815</v>
      </c>
      <c r="L14" s="13">
        <f t="shared" si="4"/>
        <v>0</v>
      </c>
      <c r="M14" s="13">
        <f t="shared" si="9"/>
        <v>0.94097660292822893</v>
      </c>
      <c r="N14" s="13">
        <f t="shared" si="5"/>
        <v>0.58340549381550189</v>
      </c>
      <c r="O14" s="13">
        <f t="shared" si="6"/>
        <v>0.58340549381550189</v>
      </c>
      <c r="Q14" s="41">
        <v>16.41276574599916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22.04452301982305</v>
      </c>
      <c r="G15" s="13">
        <f t="shared" si="0"/>
        <v>0</v>
      </c>
      <c r="H15" s="13">
        <f t="shared" si="1"/>
        <v>22.04452301982305</v>
      </c>
      <c r="I15" s="16">
        <f t="shared" si="8"/>
        <v>22.692660181818468</v>
      </c>
      <c r="J15" s="13">
        <f t="shared" si="2"/>
        <v>22.078566832941156</v>
      </c>
      <c r="K15" s="13">
        <f t="shared" si="3"/>
        <v>0.61409334887731148</v>
      </c>
      <c r="L15" s="13">
        <f t="shared" si="4"/>
        <v>0</v>
      </c>
      <c r="M15" s="13">
        <f t="shared" si="9"/>
        <v>0.35757110911272705</v>
      </c>
      <c r="N15" s="13">
        <f t="shared" si="5"/>
        <v>0.22169408764989076</v>
      </c>
      <c r="O15" s="13">
        <f t="shared" si="6"/>
        <v>0.22169408764989076</v>
      </c>
      <c r="Q15" s="41">
        <v>21.820926687503569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24.90390131748623</v>
      </c>
      <c r="G16" s="13">
        <f t="shared" si="0"/>
        <v>0</v>
      </c>
      <c r="H16" s="13">
        <f t="shared" si="1"/>
        <v>24.90390131748623</v>
      </c>
      <c r="I16" s="16">
        <f t="shared" si="8"/>
        <v>25.517994666363542</v>
      </c>
      <c r="J16" s="13">
        <f t="shared" si="2"/>
        <v>24.660106015773568</v>
      </c>
      <c r="K16" s="13">
        <f t="shared" si="3"/>
        <v>0.85788865058997388</v>
      </c>
      <c r="L16" s="13">
        <f t="shared" si="4"/>
        <v>0</v>
      </c>
      <c r="M16" s="13">
        <f t="shared" si="9"/>
        <v>0.13587702146283628</v>
      </c>
      <c r="N16" s="13">
        <f t="shared" si="5"/>
        <v>8.4243753306958491E-2</v>
      </c>
      <c r="O16" s="13">
        <f t="shared" si="6"/>
        <v>8.4243753306958491E-2</v>
      </c>
      <c r="Q16" s="41">
        <v>21.874041381050059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2.174999418000279</v>
      </c>
      <c r="G17" s="18">
        <f t="shared" si="0"/>
        <v>0</v>
      </c>
      <c r="H17" s="18">
        <f t="shared" si="1"/>
        <v>2.174999418000279</v>
      </c>
      <c r="I17" s="17">
        <f t="shared" si="8"/>
        <v>3.0328880685902528</v>
      </c>
      <c r="J17" s="18">
        <f t="shared" si="2"/>
        <v>3.0313699174211717</v>
      </c>
      <c r="K17" s="18">
        <f t="shared" si="3"/>
        <v>1.5181511690811611E-3</v>
      </c>
      <c r="L17" s="18">
        <f t="shared" si="4"/>
        <v>0</v>
      </c>
      <c r="M17" s="18">
        <f t="shared" si="9"/>
        <v>5.1633268155877793E-2</v>
      </c>
      <c r="N17" s="18">
        <f t="shared" si="5"/>
        <v>3.2012626256644229E-2</v>
      </c>
      <c r="O17" s="18">
        <f t="shared" si="6"/>
        <v>3.2012626256644229E-2</v>
      </c>
      <c r="Q17" s="42">
        <v>21.860351000000001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8.2835815241906889</v>
      </c>
      <c r="G18" s="13">
        <f t="shared" si="0"/>
        <v>0</v>
      </c>
      <c r="H18" s="13">
        <f t="shared" si="1"/>
        <v>8.2835815241906889</v>
      </c>
      <c r="I18" s="16">
        <f t="shared" si="8"/>
        <v>8.2850996753597705</v>
      </c>
      <c r="J18" s="13">
        <f t="shared" si="2"/>
        <v>8.256930376507901</v>
      </c>
      <c r="K18" s="13">
        <f t="shared" si="3"/>
        <v>2.8169298851869584E-2</v>
      </c>
      <c r="L18" s="13">
        <f t="shared" si="4"/>
        <v>0</v>
      </c>
      <c r="M18" s="13">
        <f t="shared" si="9"/>
        <v>1.9620641899233564E-2</v>
      </c>
      <c r="N18" s="13">
        <f t="shared" si="5"/>
        <v>1.2164797977524809E-2</v>
      </c>
      <c r="O18" s="13">
        <f t="shared" si="6"/>
        <v>1.2164797977524809E-2</v>
      </c>
      <c r="Q18" s="41">
        <v>22.496191112584739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64.659438676311424</v>
      </c>
      <c r="G19" s="13">
        <f t="shared" si="0"/>
        <v>4.1743645284878825</v>
      </c>
      <c r="H19" s="13">
        <f t="shared" si="1"/>
        <v>60.485074147823539</v>
      </c>
      <c r="I19" s="16">
        <f t="shared" si="8"/>
        <v>60.513243446675411</v>
      </c>
      <c r="J19" s="13">
        <f t="shared" si="2"/>
        <v>47.0214328884081</v>
      </c>
      <c r="K19" s="13">
        <f t="shared" si="3"/>
        <v>13.491810558267311</v>
      </c>
      <c r="L19" s="13">
        <f t="shared" si="4"/>
        <v>2.3672338404272377</v>
      </c>
      <c r="M19" s="13">
        <f t="shared" si="9"/>
        <v>2.3746896843489465</v>
      </c>
      <c r="N19" s="13">
        <f t="shared" si="5"/>
        <v>1.4723076042963468</v>
      </c>
      <c r="O19" s="13">
        <f t="shared" si="6"/>
        <v>5.6466721327842295</v>
      </c>
      <c r="Q19" s="41">
        <v>18.343244509078271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63.305792375651393</v>
      </c>
      <c r="G20" s="13">
        <f t="shared" si="0"/>
        <v>4.0230230755235903</v>
      </c>
      <c r="H20" s="13">
        <f t="shared" si="1"/>
        <v>59.282769300127804</v>
      </c>
      <c r="I20" s="16">
        <f t="shared" si="8"/>
        <v>70.407346017967882</v>
      </c>
      <c r="J20" s="13">
        <f t="shared" si="2"/>
        <v>47.245525761919225</v>
      </c>
      <c r="K20" s="13">
        <f t="shared" si="3"/>
        <v>23.161820256048657</v>
      </c>
      <c r="L20" s="13">
        <f t="shared" si="4"/>
        <v>12.108345019559462</v>
      </c>
      <c r="M20" s="13">
        <f t="shared" si="9"/>
        <v>13.010727099612062</v>
      </c>
      <c r="N20" s="13">
        <f t="shared" si="5"/>
        <v>8.0666508017594776</v>
      </c>
      <c r="O20" s="13">
        <f t="shared" si="6"/>
        <v>12.089673877283069</v>
      </c>
      <c r="Q20" s="41">
        <v>16.086745383006509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64.657084023267231</v>
      </c>
      <c r="G21" s="13">
        <f t="shared" si="0"/>
        <v>4.1741012716734831</v>
      </c>
      <c r="H21" s="13">
        <f t="shared" si="1"/>
        <v>60.482982751593745</v>
      </c>
      <c r="I21" s="16">
        <f t="shared" si="8"/>
        <v>71.53645798808293</v>
      </c>
      <c r="J21" s="13">
        <f t="shared" si="2"/>
        <v>39.052676169825631</v>
      </c>
      <c r="K21" s="13">
        <f t="shared" si="3"/>
        <v>32.483781818257299</v>
      </c>
      <c r="L21" s="13">
        <f t="shared" si="4"/>
        <v>21.498848940760883</v>
      </c>
      <c r="M21" s="13">
        <f t="shared" si="9"/>
        <v>26.442925238613469</v>
      </c>
      <c r="N21" s="13">
        <f t="shared" si="5"/>
        <v>16.39461364794035</v>
      </c>
      <c r="O21" s="13">
        <f t="shared" si="6"/>
        <v>20.568714919613832</v>
      </c>
      <c r="Q21" s="41">
        <v>11.551820154459589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10.179331468783721</v>
      </c>
      <c r="G22" s="13">
        <f t="shared" si="0"/>
        <v>0</v>
      </c>
      <c r="H22" s="13">
        <f t="shared" si="1"/>
        <v>10.179331468783721</v>
      </c>
      <c r="I22" s="16">
        <f t="shared" si="8"/>
        <v>21.164264346280138</v>
      </c>
      <c r="J22" s="13">
        <f t="shared" si="2"/>
        <v>18.765040099920849</v>
      </c>
      <c r="K22" s="13">
        <f t="shared" si="3"/>
        <v>2.3992242463592888</v>
      </c>
      <c r="L22" s="13">
        <f t="shared" si="4"/>
        <v>0</v>
      </c>
      <c r="M22" s="13">
        <f t="shared" si="9"/>
        <v>10.048311590673119</v>
      </c>
      <c r="N22" s="13">
        <f t="shared" si="5"/>
        <v>6.2299531862173341</v>
      </c>
      <c r="O22" s="13">
        <f t="shared" si="6"/>
        <v>6.2299531862173341</v>
      </c>
      <c r="Q22" s="41">
        <v>9.481596593548387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11.995561043943161</v>
      </c>
      <c r="G23" s="13">
        <f t="shared" si="0"/>
        <v>0</v>
      </c>
      <c r="H23" s="13">
        <f t="shared" si="1"/>
        <v>11.995561043943161</v>
      </c>
      <c r="I23" s="16">
        <f t="shared" si="8"/>
        <v>14.394785290302449</v>
      </c>
      <c r="J23" s="13">
        <f t="shared" si="2"/>
        <v>13.810989735430596</v>
      </c>
      <c r="K23" s="13">
        <f t="shared" si="3"/>
        <v>0.58379555487185364</v>
      </c>
      <c r="L23" s="13">
        <f t="shared" si="4"/>
        <v>0</v>
      </c>
      <c r="M23" s="13">
        <f t="shared" si="9"/>
        <v>3.8183584044557852</v>
      </c>
      <c r="N23" s="13">
        <f t="shared" si="5"/>
        <v>2.367382210762587</v>
      </c>
      <c r="O23" s="13">
        <f t="shared" si="6"/>
        <v>2.367382210762587</v>
      </c>
      <c r="Q23" s="41">
        <v>12.28638698653352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70.38552060471649</v>
      </c>
      <c r="G24" s="13">
        <f t="shared" si="0"/>
        <v>4.8145565479355437</v>
      </c>
      <c r="H24" s="13">
        <f t="shared" si="1"/>
        <v>65.570964056780952</v>
      </c>
      <c r="I24" s="16">
        <f t="shared" si="8"/>
        <v>66.154759611652807</v>
      </c>
      <c r="J24" s="13">
        <f t="shared" si="2"/>
        <v>39.47829859634318</v>
      </c>
      <c r="K24" s="13">
        <f t="shared" si="3"/>
        <v>26.676461015309627</v>
      </c>
      <c r="L24" s="13">
        <f t="shared" si="4"/>
        <v>15.648828169077493</v>
      </c>
      <c r="M24" s="13">
        <f t="shared" si="9"/>
        <v>17.099804362770691</v>
      </c>
      <c r="N24" s="13">
        <f t="shared" si="5"/>
        <v>10.601878704917828</v>
      </c>
      <c r="O24" s="13">
        <f t="shared" si="6"/>
        <v>15.416435252853372</v>
      </c>
      <c r="Q24" s="41">
        <v>12.348097982475419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18.70122303770254</v>
      </c>
      <c r="G25" s="13">
        <f t="shared" si="0"/>
        <v>0</v>
      </c>
      <c r="H25" s="13">
        <f t="shared" si="1"/>
        <v>18.70122303770254</v>
      </c>
      <c r="I25" s="16">
        <f t="shared" si="8"/>
        <v>29.728855883934674</v>
      </c>
      <c r="J25" s="13">
        <f t="shared" si="2"/>
        <v>26.563118742093195</v>
      </c>
      <c r="K25" s="13">
        <f t="shared" si="3"/>
        <v>3.165737141841479</v>
      </c>
      <c r="L25" s="13">
        <f t="shared" si="4"/>
        <v>0</v>
      </c>
      <c r="M25" s="13">
        <f t="shared" si="9"/>
        <v>6.4979256578528624</v>
      </c>
      <c r="N25" s="13">
        <f t="shared" si="5"/>
        <v>4.0287139078687746</v>
      </c>
      <c r="O25" s="13">
        <f t="shared" si="6"/>
        <v>4.0287139078687746</v>
      </c>
      <c r="Q25" s="41">
        <v>15.02264277417375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37.955376175679412</v>
      </c>
      <c r="G26" s="13">
        <f t="shared" si="0"/>
        <v>1.1887754444528971</v>
      </c>
      <c r="H26" s="13">
        <f t="shared" si="1"/>
        <v>36.766600731226518</v>
      </c>
      <c r="I26" s="16">
        <f t="shared" si="8"/>
        <v>39.932337873067993</v>
      </c>
      <c r="J26" s="13">
        <f t="shared" si="2"/>
        <v>34.179083727407999</v>
      </c>
      <c r="K26" s="13">
        <f t="shared" si="3"/>
        <v>5.7532541456599944</v>
      </c>
      <c r="L26" s="13">
        <f t="shared" si="4"/>
        <v>0</v>
      </c>
      <c r="M26" s="13">
        <f t="shared" si="9"/>
        <v>2.4692117499840878</v>
      </c>
      <c r="N26" s="13">
        <f t="shared" si="5"/>
        <v>1.5309112849901345</v>
      </c>
      <c r="O26" s="13">
        <f t="shared" si="6"/>
        <v>2.7196867294430316</v>
      </c>
      <c r="Q26" s="41">
        <v>16.608090976435651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0.28571428599999998</v>
      </c>
      <c r="G27" s="13">
        <f t="shared" si="0"/>
        <v>0</v>
      </c>
      <c r="H27" s="13">
        <f t="shared" si="1"/>
        <v>0.28571428599999998</v>
      </c>
      <c r="I27" s="16">
        <f t="shared" si="8"/>
        <v>6.0389684316599945</v>
      </c>
      <c r="J27" s="13">
        <f t="shared" si="2"/>
        <v>6.0232512599696637</v>
      </c>
      <c r="K27" s="13">
        <f t="shared" si="3"/>
        <v>1.5717171690330822E-2</v>
      </c>
      <c r="L27" s="13">
        <f t="shared" si="4"/>
        <v>0</v>
      </c>
      <c r="M27" s="13">
        <f t="shared" si="9"/>
        <v>0.93830046499395325</v>
      </c>
      <c r="N27" s="13">
        <f t="shared" si="5"/>
        <v>0.58174628829625097</v>
      </c>
      <c r="O27" s="13">
        <f t="shared" si="6"/>
        <v>0.58174628829625097</v>
      </c>
      <c r="Q27" s="41">
        <v>19.922426948112989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14.310560654022289</v>
      </c>
      <c r="G28" s="13">
        <f t="shared" si="0"/>
        <v>0</v>
      </c>
      <c r="H28" s="13">
        <f t="shared" si="1"/>
        <v>14.310560654022289</v>
      </c>
      <c r="I28" s="16">
        <f t="shared" si="8"/>
        <v>14.326277825712619</v>
      </c>
      <c r="J28" s="13">
        <f t="shared" si="2"/>
        <v>14.174362273601904</v>
      </c>
      <c r="K28" s="13">
        <f t="shared" si="3"/>
        <v>0.15191555211071517</v>
      </c>
      <c r="L28" s="13">
        <f t="shared" si="4"/>
        <v>0</v>
      </c>
      <c r="M28" s="13">
        <f t="shared" si="9"/>
        <v>0.35655417669770229</v>
      </c>
      <c r="N28" s="13">
        <f t="shared" si="5"/>
        <v>0.22106358955257541</v>
      </c>
      <c r="O28" s="13">
        <f t="shared" si="6"/>
        <v>0.22106358955257541</v>
      </c>
      <c r="Q28" s="41">
        <v>22.119932684607651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14.44453531127084</v>
      </c>
      <c r="G29" s="18">
        <f t="shared" si="0"/>
        <v>0</v>
      </c>
      <c r="H29" s="18">
        <f t="shared" si="1"/>
        <v>14.44453531127084</v>
      </c>
      <c r="I29" s="17">
        <f t="shared" si="8"/>
        <v>14.596450863381556</v>
      </c>
      <c r="J29" s="18">
        <f t="shared" si="2"/>
        <v>14.391566787399189</v>
      </c>
      <c r="K29" s="18">
        <f t="shared" si="3"/>
        <v>0.20488407598236691</v>
      </c>
      <c r="L29" s="18">
        <f t="shared" si="4"/>
        <v>0</v>
      </c>
      <c r="M29" s="18">
        <f t="shared" si="9"/>
        <v>0.13549058714512688</v>
      </c>
      <c r="N29" s="18">
        <f t="shared" si="5"/>
        <v>8.4004164029978665E-2</v>
      </c>
      <c r="O29" s="18">
        <f t="shared" si="6"/>
        <v>8.4004164029978665E-2</v>
      </c>
      <c r="Q29" s="42">
        <v>20.36452000000001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3.7460396196258601</v>
      </c>
      <c r="G30" s="13">
        <f t="shared" si="0"/>
        <v>0</v>
      </c>
      <c r="H30" s="13">
        <f t="shared" si="1"/>
        <v>3.7460396196258601</v>
      </c>
      <c r="I30" s="16">
        <f t="shared" si="8"/>
        <v>3.950923695608227</v>
      </c>
      <c r="J30" s="13">
        <f t="shared" si="2"/>
        <v>3.9464863889705044</v>
      </c>
      <c r="K30" s="13">
        <f t="shared" si="3"/>
        <v>4.4373066377225712E-3</v>
      </c>
      <c r="L30" s="13">
        <f t="shared" si="4"/>
        <v>0</v>
      </c>
      <c r="M30" s="13">
        <f t="shared" si="9"/>
        <v>5.1486423115148214E-2</v>
      </c>
      <c r="N30" s="13">
        <f t="shared" si="5"/>
        <v>3.192158233139189E-2</v>
      </c>
      <c r="O30" s="13">
        <f t="shared" si="6"/>
        <v>3.192158233139189E-2</v>
      </c>
      <c r="Q30" s="41">
        <v>19.880632068462681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0.14183195249911859</v>
      </c>
      <c r="G31" s="13">
        <f t="shared" si="0"/>
        <v>0</v>
      </c>
      <c r="H31" s="13">
        <f t="shared" si="1"/>
        <v>0.14183195249911859</v>
      </c>
      <c r="I31" s="16">
        <f t="shared" si="8"/>
        <v>0.14626925913684116</v>
      </c>
      <c r="J31" s="13">
        <f t="shared" si="2"/>
        <v>0.1462690360195639</v>
      </c>
      <c r="K31" s="13">
        <f t="shared" si="3"/>
        <v>2.2311727726487263E-7</v>
      </c>
      <c r="L31" s="13">
        <f t="shared" si="4"/>
        <v>0</v>
      </c>
      <c r="M31" s="13">
        <f t="shared" si="9"/>
        <v>1.9564840783756324E-2</v>
      </c>
      <c r="N31" s="13">
        <f t="shared" si="5"/>
        <v>1.2130201285928921E-2</v>
      </c>
      <c r="O31" s="13">
        <f t="shared" si="6"/>
        <v>1.2130201285928921E-2</v>
      </c>
      <c r="Q31" s="41">
        <v>19.956707633697459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6.3890772486409917</v>
      </c>
      <c r="G32" s="13">
        <f t="shared" si="0"/>
        <v>0</v>
      </c>
      <c r="H32" s="13">
        <f t="shared" si="1"/>
        <v>6.3890772486409917</v>
      </c>
      <c r="I32" s="16">
        <f t="shared" si="8"/>
        <v>6.3890774717582692</v>
      </c>
      <c r="J32" s="13">
        <f t="shared" si="2"/>
        <v>6.3623008013086348</v>
      </c>
      <c r="K32" s="13">
        <f t="shared" si="3"/>
        <v>2.6776670449634388E-2</v>
      </c>
      <c r="L32" s="13">
        <f t="shared" si="4"/>
        <v>0</v>
      </c>
      <c r="M32" s="13">
        <f t="shared" si="9"/>
        <v>7.4346394978274024E-3</v>
      </c>
      <c r="N32" s="13">
        <f t="shared" si="5"/>
        <v>4.6094764886529891E-3</v>
      </c>
      <c r="O32" s="13">
        <f t="shared" si="6"/>
        <v>4.6094764886529891E-3</v>
      </c>
      <c r="Q32" s="41">
        <v>17.334446183168051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0</v>
      </c>
      <c r="G33" s="13">
        <f t="shared" si="0"/>
        <v>0</v>
      </c>
      <c r="H33" s="13">
        <f t="shared" si="1"/>
        <v>0</v>
      </c>
      <c r="I33" s="16">
        <f t="shared" si="8"/>
        <v>2.6776670449634388E-2</v>
      </c>
      <c r="J33" s="13">
        <f t="shared" si="2"/>
        <v>2.677666630709399E-2</v>
      </c>
      <c r="K33" s="13">
        <f t="shared" si="3"/>
        <v>4.1425403975170472E-9</v>
      </c>
      <c r="L33" s="13">
        <f t="shared" si="4"/>
        <v>0</v>
      </c>
      <c r="M33" s="13">
        <f t="shared" si="9"/>
        <v>2.8251630091744133E-3</v>
      </c>
      <c r="N33" s="13">
        <f t="shared" si="5"/>
        <v>1.7516010656881363E-3</v>
      </c>
      <c r="O33" s="13">
        <f t="shared" si="6"/>
        <v>1.7516010656881363E-3</v>
      </c>
      <c r="Q33" s="41">
        <v>12.02750659354839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0</v>
      </c>
      <c r="G34" s="13">
        <f t="shared" si="0"/>
        <v>0</v>
      </c>
      <c r="H34" s="13">
        <f t="shared" si="1"/>
        <v>0</v>
      </c>
      <c r="I34" s="16">
        <f t="shared" si="8"/>
        <v>4.1425403975170472E-9</v>
      </c>
      <c r="J34" s="13">
        <f t="shared" si="2"/>
        <v>4.1425403975170472E-9</v>
      </c>
      <c r="K34" s="13">
        <f t="shared" si="3"/>
        <v>0</v>
      </c>
      <c r="L34" s="13">
        <f t="shared" si="4"/>
        <v>0</v>
      </c>
      <c r="M34" s="13">
        <f t="shared" si="9"/>
        <v>1.073561943486277E-3</v>
      </c>
      <c r="N34" s="13">
        <f t="shared" si="5"/>
        <v>6.6560840496149168E-4</v>
      </c>
      <c r="O34" s="13">
        <f t="shared" si="6"/>
        <v>6.6560840496149168E-4</v>
      </c>
      <c r="Q34" s="41">
        <v>12.706646289545199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1.683648811087868</v>
      </c>
      <c r="G35" s="13">
        <f t="shared" si="0"/>
        <v>0</v>
      </c>
      <c r="H35" s="13">
        <f t="shared" si="1"/>
        <v>1.683648811087868</v>
      </c>
      <c r="I35" s="16">
        <f t="shared" si="8"/>
        <v>1.683648811087868</v>
      </c>
      <c r="J35" s="13">
        <f t="shared" si="2"/>
        <v>1.6829952203526213</v>
      </c>
      <c r="K35" s="13">
        <f t="shared" si="3"/>
        <v>6.5359073524673406E-4</v>
      </c>
      <c r="L35" s="13">
        <f t="shared" si="4"/>
        <v>0</v>
      </c>
      <c r="M35" s="13">
        <f t="shared" si="9"/>
        <v>4.0795353852478527E-4</v>
      </c>
      <c r="N35" s="13">
        <f t="shared" si="5"/>
        <v>2.5293119388536688E-4</v>
      </c>
      <c r="O35" s="13">
        <f t="shared" si="6"/>
        <v>2.5293119388536688E-4</v>
      </c>
      <c r="Q35" s="41">
        <v>15.32276226683155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40.751078767168103</v>
      </c>
      <c r="G36" s="13">
        <f t="shared" si="0"/>
        <v>1.5013428352444447</v>
      </c>
      <c r="H36" s="13">
        <f t="shared" si="1"/>
        <v>39.249735931923659</v>
      </c>
      <c r="I36" s="16">
        <f t="shared" si="8"/>
        <v>39.250389522658907</v>
      </c>
      <c r="J36" s="13">
        <f t="shared" si="2"/>
        <v>32.25500029344439</v>
      </c>
      <c r="K36" s="13">
        <f t="shared" si="3"/>
        <v>6.995389229214517</v>
      </c>
      <c r="L36" s="13">
        <f t="shared" si="4"/>
        <v>0</v>
      </c>
      <c r="M36" s="13">
        <f t="shared" si="9"/>
        <v>1.550223446394184E-4</v>
      </c>
      <c r="N36" s="13">
        <f t="shared" si="5"/>
        <v>9.61138536764394E-5</v>
      </c>
      <c r="O36" s="13">
        <f t="shared" si="6"/>
        <v>1.501438949098121</v>
      </c>
      <c r="Q36" s="41">
        <v>14.388657959726631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151.4696297662322</v>
      </c>
      <c r="G37" s="13">
        <f t="shared" si="0"/>
        <v>13.87998736751938</v>
      </c>
      <c r="H37" s="13">
        <f t="shared" si="1"/>
        <v>137.58964239871281</v>
      </c>
      <c r="I37" s="16">
        <f t="shared" si="8"/>
        <v>144.58503162792732</v>
      </c>
      <c r="J37" s="13">
        <f t="shared" si="2"/>
        <v>64.106388517416264</v>
      </c>
      <c r="K37" s="13">
        <f t="shared" si="3"/>
        <v>80.478643110511058</v>
      </c>
      <c r="L37" s="13">
        <f t="shared" si="4"/>
        <v>69.846606025445141</v>
      </c>
      <c r="M37" s="13">
        <f t="shared" si="9"/>
        <v>69.846664933936111</v>
      </c>
      <c r="N37" s="13">
        <f t="shared" si="5"/>
        <v>43.304932259040392</v>
      </c>
      <c r="O37" s="13">
        <f t="shared" si="6"/>
        <v>57.184919626559775</v>
      </c>
      <c r="Q37" s="41">
        <v>17.727242704342849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35.700425357058059</v>
      </c>
      <c r="G38" s="13">
        <f t="shared" si="0"/>
        <v>0.93666561850591512</v>
      </c>
      <c r="H38" s="13">
        <f t="shared" si="1"/>
        <v>34.763759738552146</v>
      </c>
      <c r="I38" s="16">
        <f t="shared" si="8"/>
        <v>45.39579682361807</v>
      </c>
      <c r="J38" s="13">
        <f t="shared" si="2"/>
        <v>38.514490314430411</v>
      </c>
      <c r="K38" s="13">
        <f t="shared" si="3"/>
        <v>6.8813065091876595</v>
      </c>
      <c r="L38" s="13">
        <f t="shared" si="4"/>
        <v>0</v>
      </c>
      <c r="M38" s="13">
        <f t="shared" si="9"/>
        <v>26.541732674895719</v>
      </c>
      <c r="N38" s="13">
        <f t="shared" si="5"/>
        <v>16.455874258435347</v>
      </c>
      <c r="O38" s="13">
        <f t="shared" si="6"/>
        <v>17.392539876941264</v>
      </c>
      <c r="Q38" s="41">
        <v>17.97059700018902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4.883992436177782</v>
      </c>
      <c r="G39" s="13">
        <f t="shared" si="0"/>
        <v>0</v>
      </c>
      <c r="H39" s="13">
        <f t="shared" si="1"/>
        <v>4.883992436177782</v>
      </c>
      <c r="I39" s="16">
        <f t="shared" si="8"/>
        <v>11.765298945365441</v>
      </c>
      <c r="J39" s="13">
        <f t="shared" si="2"/>
        <v>11.678022628468238</v>
      </c>
      <c r="K39" s="13">
        <f t="shared" si="3"/>
        <v>8.7276316897202832E-2</v>
      </c>
      <c r="L39" s="13">
        <f t="shared" si="4"/>
        <v>0</v>
      </c>
      <c r="M39" s="13">
        <f t="shared" si="9"/>
        <v>10.085858416460372</v>
      </c>
      <c r="N39" s="13">
        <f t="shared" si="5"/>
        <v>6.2532322182054303</v>
      </c>
      <c r="O39" s="13">
        <f t="shared" si="6"/>
        <v>6.2532322182054303</v>
      </c>
      <c r="Q39" s="41">
        <v>21.895089387744662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1.652314329236293</v>
      </c>
      <c r="G40" s="13">
        <f t="shared" si="0"/>
        <v>0</v>
      </c>
      <c r="H40" s="13">
        <f t="shared" si="1"/>
        <v>1.652314329236293</v>
      </c>
      <c r="I40" s="16">
        <f t="shared" si="8"/>
        <v>1.7395906461334958</v>
      </c>
      <c r="J40" s="13">
        <f t="shared" si="2"/>
        <v>1.7392437276673023</v>
      </c>
      <c r="K40" s="13">
        <f t="shared" si="3"/>
        <v>3.4691846619350208E-4</v>
      </c>
      <c r="L40" s="13">
        <f t="shared" si="4"/>
        <v>0</v>
      </c>
      <c r="M40" s="13">
        <f t="shared" si="9"/>
        <v>3.8326261982549417</v>
      </c>
      <c r="N40" s="13">
        <f t="shared" si="5"/>
        <v>2.3762282429180637</v>
      </c>
      <c r="O40" s="13">
        <f t="shared" si="6"/>
        <v>2.3762282429180637</v>
      </c>
      <c r="Q40" s="41">
        <v>20.510348000000011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4.9246721565420639</v>
      </c>
      <c r="G41" s="18">
        <f t="shared" si="0"/>
        <v>0</v>
      </c>
      <c r="H41" s="18">
        <f t="shared" si="1"/>
        <v>4.9246721565420639</v>
      </c>
      <c r="I41" s="17">
        <f t="shared" si="8"/>
        <v>4.9250190750082572</v>
      </c>
      <c r="J41" s="18">
        <f t="shared" si="2"/>
        <v>4.9198157760894583</v>
      </c>
      <c r="K41" s="18">
        <f t="shared" si="3"/>
        <v>5.2032989187988932E-3</v>
      </c>
      <c r="L41" s="18">
        <f t="shared" si="4"/>
        <v>0</v>
      </c>
      <c r="M41" s="18">
        <f t="shared" si="9"/>
        <v>1.456397955336878</v>
      </c>
      <c r="N41" s="18">
        <f t="shared" si="5"/>
        <v>0.90296673230886437</v>
      </c>
      <c r="O41" s="18">
        <f t="shared" si="6"/>
        <v>0.90296673230886437</v>
      </c>
      <c r="Q41" s="42">
        <v>23.434811614524879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10.2713107327393</v>
      </c>
      <c r="G42" s="13">
        <f t="shared" si="0"/>
        <v>0</v>
      </c>
      <c r="H42" s="13">
        <f t="shared" si="1"/>
        <v>10.2713107327393</v>
      </c>
      <c r="I42" s="16">
        <f t="shared" si="8"/>
        <v>10.276514031658099</v>
      </c>
      <c r="J42" s="13">
        <f t="shared" si="2"/>
        <v>10.215280565437407</v>
      </c>
      <c r="K42" s="13">
        <f t="shared" si="3"/>
        <v>6.1233466220691923E-2</v>
      </c>
      <c r="L42" s="13">
        <f t="shared" si="4"/>
        <v>0</v>
      </c>
      <c r="M42" s="13">
        <f t="shared" si="9"/>
        <v>0.55343122302801362</v>
      </c>
      <c r="N42" s="13">
        <f t="shared" si="5"/>
        <v>0.34312735827736845</v>
      </c>
      <c r="O42" s="13">
        <f t="shared" si="6"/>
        <v>0.34312735827736845</v>
      </c>
      <c r="Q42" s="41">
        <v>21.54630215846479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1.8085965404631741</v>
      </c>
      <c r="G43" s="13">
        <f t="shared" si="0"/>
        <v>0</v>
      </c>
      <c r="H43" s="13">
        <f t="shared" si="1"/>
        <v>1.8085965404631741</v>
      </c>
      <c r="I43" s="16">
        <f t="shared" si="8"/>
        <v>1.869830006683866</v>
      </c>
      <c r="J43" s="13">
        <f t="shared" si="2"/>
        <v>1.8694296419924727</v>
      </c>
      <c r="K43" s="13">
        <f t="shared" si="3"/>
        <v>4.0036469139326236E-4</v>
      </c>
      <c r="L43" s="13">
        <f t="shared" si="4"/>
        <v>0</v>
      </c>
      <c r="M43" s="13">
        <f t="shared" si="9"/>
        <v>0.21030386475064516</v>
      </c>
      <c r="N43" s="13">
        <f t="shared" si="5"/>
        <v>0.13038839614539999</v>
      </c>
      <c r="O43" s="13">
        <f t="shared" si="6"/>
        <v>0.13038839614539999</v>
      </c>
      <c r="Q43" s="41">
        <v>21.027976599360951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61.746933052680163</v>
      </c>
      <c r="G44" s="13">
        <f t="shared" si="0"/>
        <v>3.8487382311071676</v>
      </c>
      <c r="H44" s="13">
        <f t="shared" si="1"/>
        <v>57.898194821572993</v>
      </c>
      <c r="I44" s="16">
        <f t="shared" si="8"/>
        <v>57.898595186264387</v>
      </c>
      <c r="J44" s="13">
        <f t="shared" si="2"/>
        <v>43.131236421115581</v>
      </c>
      <c r="K44" s="13">
        <f t="shared" si="3"/>
        <v>14.767358765148806</v>
      </c>
      <c r="L44" s="13">
        <f t="shared" si="4"/>
        <v>3.6521608762735625</v>
      </c>
      <c r="M44" s="13">
        <f t="shared" si="9"/>
        <v>3.7320763448788075</v>
      </c>
      <c r="N44" s="13">
        <f t="shared" si="5"/>
        <v>2.3138873338248604</v>
      </c>
      <c r="O44" s="13">
        <f t="shared" si="6"/>
        <v>6.1626255649320285</v>
      </c>
      <c r="Q44" s="41">
        <v>16.2933117975447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45.765213450924513</v>
      </c>
      <c r="G45" s="13">
        <f t="shared" si="0"/>
        <v>2.0619371559531401</v>
      </c>
      <c r="H45" s="13">
        <f t="shared" si="1"/>
        <v>43.703276294971374</v>
      </c>
      <c r="I45" s="16">
        <f t="shared" si="8"/>
        <v>54.818474183846618</v>
      </c>
      <c r="J45" s="13">
        <f t="shared" si="2"/>
        <v>35.206716836679973</v>
      </c>
      <c r="K45" s="13">
        <f t="shared" si="3"/>
        <v>19.611757347166645</v>
      </c>
      <c r="L45" s="13">
        <f t="shared" si="4"/>
        <v>8.5321792690465639</v>
      </c>
      <c r="M45" s="13">
        <f t="shared" si="9"/>
        <v>9.9503682801005109</v>
      </c>
      <c r="N45" s="13">
        <f t="shared" si="5"/>
        <v>6.1692283336623168</v>
      </c>
      <c r="O45" s="13">
        <f t="shared" si="6"/>
        <v>8.2311654896154565</v>
      </c>
      <c r="Q45" s="41">
        <v>11.334420451859749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82.583834626830182</v>
      </c>
      <c r="G46" s="13">
        <f t="shared" si="0"/>
        <v>6.1783622680274428</v>
      </c>
      <c r="H46" s="13">
        <f t="shared" si="1"/>
        <v>76.40547235880274</v>
      </c>
      <c r="I46" s="16">
        <f t="shared" si="8"/>
        <v>87.485050436922819</v>
      </c>
      <c r="J46" s="13">
        <f t="shared" si="2"/>
        <v>38.263862824315169</v>
      </c>
      <c r="K46" s="13">
        <f t="shared" si="3"/>
        <v>49.22118761260765</v>
      </c>
      <c r="L46" s="13">
        <f t="shared" si="4"/>
        <v>38.35932124519158</v>
      </c>
      <c r="M46" s="13">
        <f t="shared" si="9"/>
        <v>42.140461191629775</v>
      </c>
      <c r="N46" s="13">
        <f t="shared" si="5"/>
        <v>26.12708593881046</v>
      </c>
      <c r="O46" s="13">
        <f t="shared" si="6"/>
        <v>32.305448206837902</v>
      </c>
      <c r="Q46" s="41">
        <v>10.194818593548391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20.54838559658825</v>
      </c>
      <c r="G47" s="13">
        <f t="shared" si="0"/>
        <v>0</v>
      </c>
      <c r="H47" s="13">
        <f t="shared" si="1"/>
        <v>20.54838559658825</v>
      </c>
      <c r="I47" s="16">
        <f t="shared" si="8"/>
        <v>31.410251964004317</v>
      </c>
      <c r="J47" s="13">
        <f t="shared" si="2"/>
        <v>26.664535648086659</v>
      </c>
      <c r="K47" s="13">
        <f t="shared" si="3"/>
        <v>4.7457163159176581</v>
      </c>
      <c r="L47" s="13">
        <f t="shared" si="4"/>
        <v>0</v>
      </c>
      <c r="M47" s="13">
        <f t="shared" si="9"/>
        <v>16.013375252819316</v>
      </c>
      <c r="N47" s="13">
        <f t="shared" si="5"/>
        <v>9.9282926567479759</v>
      </c>
      <c r="O47" s="13">
        <f t="shared" si="6"/>
        <v>9.9282926567479759</v>
      </c>
      <c r="Q47" s="41">
        <v>12.7161389219272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22.169921278263711</v>
      </c>
      <c r="G48" s="13">
        <f t="shared" si="0"/>
        <v>0</v>
      </c>
      <c r="H48" s="13">
        <f t="shared" si="1"/>
        <v>22.169921278263711</v>
      </c>
      <c r="I48" s="16">
        <f t="shared" si="8"/>
        <v>26.915637594181369</v>
      </c>
      <c r="J48" s="13">
        <f t="shared" si="2"/>
        <v>24.036708769656379</v>
      </c>
      <c r="K48" s="13">
        <f t="shared" si="3"/>
        <v>2.8789288245249907</v>
      </c>
      <c r="L48" s="13">
        <f t="shared" si="4"/>
        <v>0</v>
      </c>
      <c r="M48" s="13">
        <f t="shared" si="9"/>
        <v>6.0850825960713397</v>
      </c>
      <c r="N48" s="13">
        <f t="shared" si="5"/>
        <v>3.7727512095642304</v>
      </c>
      <c r="O48" s="13">
        <f t="shared" si="6"/>
        <v>3.7727512095642304</v>
      </c>
      <c r="Q48" s="41">
        <v>13.54931314705599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13.49023323481968</v>
      </c>
      <c r="G49" s="13">
        <f t="shared" si="0"/>
        <v>0</v>
      </c>
      <c r="H49" s="13">
        <f t="shared" si="1"/>
        <v>13.49023323481968</v>
      </c>
      <c r="I49" s="16">
        <f t="shared" si="8"/>
        <v>16.369162059344671</v>
      </c>
      <c r="J49" s="13">
        <f t="shared" si="2"/>
        <v>15.744785003907099</v>
      </c>
      <c r="K49" s="13">
        <f t="shared" si="3"/>
        <v>0.62437705543757183</v>
      </c>
      <c r="L49" s="13">
        <f t="shared" si="4"/>
        <v>0</v>
      </c>
      <c r="M49" s="13">
        <f t="shared" si="9"/>
        <v>2.3123313865071093</v>
      </c>
      <c r="N49" s="13">
        <f t="shared" si="5"/>
        <v>1.4336454596344077</v>
      </c>
      <c r="O49" s="13">
        <f t="shared" si="6"/>
        <v>1.4336454596344077</v>
      </c>
      <c r="Q49" s="41">
        <v>14.62850921592835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0.36796371808996048</v>
      </c>
      <c r="G50" s="13">
        <f t="shared" si="0"/>
        <v>0</v>
      </c>
      <c r="H50" s="13">
        <f t="shared" si="1"/>
        <v>0.36796371808996048</v>
      </c>
      <c r="I50" s="16">
        <f t="shared" si="8"/>
        <v>0.99234077352753225</v>
      </c>
      <c r="J50" s="13">
        <f t="shared" si="2"/>
        <v>0.99225825820703717</v>
      </c>
      <c r="K50" s="13">
        <f t="shared" si="3"/>
        <v>8.2515320495080147E-5</v>
      </c>
      <c r="L50" s="13">
        <f t="shared" si="4"/>
        <v>0</v>
      </c>
      <c r="M50" s="13">
        <f t="shared" si="9"/>
        <v>0.87868592687270164</v>
      </c>
      <c r="N50" s="13">
        <f t="shared" si="5"/>
        <v>0.54478527466107496</v>
      </c>
      <c r="O50" s="13">
        <f t="shared" si="6"/>
        <v>0.54478527466107496</v>
      </c>
      <c r="Q50" s="41">
        <v>18.761292390863559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6.8287388143909774E-3</v>
      </c>
      <c r="G51" s="13">
        <f t="shared" si="0"/>
        <v>0</v>
      </c>
      <c r="H51" s="13">
        <f t="shared" si="1"/>
        <v>6.8287388143909774E-3</v>
      </c>
      <c r="I51" s="16">
        <f t="shared" si="8"/>
        <v>6.9112541348860575E-3</v>
      </c>
      <c r="J51" s="13">
        <f t="shared" si="2"/>
        <v>6.911254111565881E-3</v>
      </c>
      <c r="K51" s="13">
        <f t="shared" si="3"/>
        <v>2.3320176519014968E-11</v>
      </c>
      <c r="L51" s="13">
        <f t="shared" si="4"/>
        <v>0</v>
      </c>
      <c r="M51" s="13">
        <f t="shared" si="9"/>
        <v>0.33390065221162668</v>
      </c>
      <c r="N51" s="13">
        <f t="shared" si="5"/>
        <v>0.20701840437120855</v>
      </c>
      <c r="O51" s="13">
        <f t="shared" si="6"/>
        <v>0.20701840437120855</v>
      </c>
      <c r="Q51" s="41">
        <v>20.021945458612588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0.78707736433834463</v>
      </c>
      <c r="G52" s="13">
        <f t="shared" si="0"/>
        <v>0</v>
      </c>
      <c r="H52" s="13">
        <f t="shared" si="1"/>
        <v>0.78707736433834463</v>
      </c>
      <c r="I52" s="16">
        <f t="shared" si="8"/>
        <v>0.78707736436166476</v>
      </c>
      <c r="J52" s="13">
        <f t="shared" si="2"/>
        <v>0.78705453631506206</v>
      </c>
      <c r="K52" s="13">
        <f t="shared" si="3"/>
        <v>2.2828046602696439E-5</v>
      </c>
      <c r="L52" s="13">
        <f t="shared" si="4"/>
        <v>0</v>
      </c>
      <c r="M52" s="13">
        <f t="shared" si="9"/>
        <v>0.12688224784041813</v>
      </c>
      <c r="N52" s="13">
        <f t="shared" si="5"/>
        <v>7.866699366105924E-2</v>
      </c>
      <c r="O52" s="13">
        <f t="shared" si="6"/>
        <v>7.866699366105924E-2</v>
      </c>
      <c r="Q52" s="41">
        <v>22.932112532428469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1.9762180964234599</v>
      </c>
      <c r="G53" s="18">
        <f t="shared" si="0"/>
        <v>0</v>
      </c>
      <c r="H53" s="18">
        <f t="shared" si="1"/>
        <v>1.9762180964234599</v>
      </c>
      <c r="I53" s="17">
        <f t="shared" si="8"/>
        <v>1.9762409244700625</v>
      </c>
      <c r="J53" s="18">
        <f t="shared" si="2"/>
        <v>1.9757194172391424</v>
      </c>
      <c r="K53" s="18">
        <f t="shared" si="3"/>
        <v>5.215072309201485E-4</v>
      </c>
      <c r="L53" s="18">
        <f t="shared" si="4"/>
        <v>0</v>
      </c>
      <c r="M53" s="18">
        <f t="shared" si="9"/>
        <v>4.8215254179358888E-2</v>
      </c>
      <c r="N53" s="18">
        <f t="shared" si="5"/>
        <v>2.9893457591202509E-2</v>
      </c>
      <c r="O53" s="18">
        <f t="shared" si="6"/>
        <v>2.9893457591202509E-2</v>
      </c>
      <c r="Q53" s="42">
        <v>20.33320100000001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2.8265092411027131</v>
      </c>
      <c r="G54" s="13">
        <f t="shared" si="0"/>
        <v>0</v>
      </c>
      <c r="H54" s="13">
        <f t="shared" si="1"/>
        <v>2.8265092411027131</v>
      </c>
      <c r="I54" s="16">
        <f t="shared" si="8"/>
        <v>2.827030748333633</v>
      </c>
      <c r="J54" s="13">
        <f t="shared" si="2"/>
        <v>2.8256466040040507</v>
      </c>
      <c r="K54" s="13">
        <f t="shared" si="3"/>
        <v>1.3841443295823375E-3</v>
      </c>
      <c r="L54" s="13">
        <f t="shared" si="4"/>
        <v>0</v>
      </c>
      <c r="M54" s="13">
        <f t="shared" si="9"/>
        <v>1.8321796588156379E-2</v>
      </c>
      <c r="N54" s="13">
        <f t="shared" si="5"/>
        <v>1.1359513884656955E-2</v>
      </c>
      <c r="O54" s="13">
        <f t="shared" si="6"/>
        <v>1.1359513884656955E-2</v>
      </c>
      <c r="Q54" s="41">
        <v>21.022771463764851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3.860328282699363</v>
      </c>
      <c r="G55" s="13">
        <f t="shared" si="0"/>
        <v>0</v>
      </c>
      <c r="H55" s="13">
        <f t="shared" si="1"/>
        <v>3.860328282699363</v>
      </c>
      <c r="I55" s="16">
        <f t="shared" si="8"/>
        <v>3.8617124270289453</v>
      </c>
      <c r="J55" s="13">
        <f t="shared" si="2"/>
        <v>3.8572770976880371</v>
      </c>
      <c r="K55" s="13">
        <f t="shared" si="3"/>
        <v>4.4353293409082895E-3</v>
      </c>
      <c r="L55" s="13">
        <f t="shared" si="4"/>
        <v>0</v>
      </c>
      <c r="M55" s="13">
        <f t="shared" si="9"/>
        <v>6.9622827034994238E-3</v>
      </c>
      <c r="N55" s="13">
        <f t="shared" si="5"/>
        <v>4.3166152761696429E-3</v>
      </c>
      <c r="O55" s="13">
        <f t="shared" si="6"/>
        <v>4.3166152761696429E-3</v>
      </c>
      <c r="Q55" s="41">
        <v>19.39985672856432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18.444623905151701</v>
      </c>
      <c r="G56" s="13">
        <f t="shared" si="0"/>
        <v>0</v>
      </c>
      <c r="H56" s="13">
        <f t="shared" si="1"/>
        <v>18.444623905151701</v>
      </c>
      <c r="I56" s="16">
        <f t="shared" si="8"/>
        <v>18.449059234492609</v>
      </c>
      <c r="J56" s="13">
        <f t="shared" si="2"/>
        <v>17.604855148575535</v>
      </c>
      <c r="K56" s="13">
        <f t="shared" si="3"/>
        <v>0.84420408591707385</v>
      </c>
      <c r="L56" s="13">
        <f t="shared" si="4"/>
        <v>0</v>
      </c>
      <c r="M56" s="13">
        <f t="shared" si="9"/>
        <v>2.6456674273297809E-3</v>
      </c>
      <c r="N56" s="13">
        <f t="shared" si="5"/>
        <v>1.6403138049444642E-3</v>
      </c>
      <c r="O56" s="13">
        <f t="shared" si="6"/>
        <v>1.6403138049444642E-3</v>
      </c>
      <c r="Q56" s="41">
        <v>14.95352777764613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3.6886286272617381</v>
      </c>
      <c r="G57" s="13">
        <f t="shared" si="0"/>
        <v>0</v>
      </c>
      <c r="H57" s="13">
        <f t="shared" si="1"/>
        <v>3.6886286272617381</v>
      </c>
      <c r="I57" s="16">
        <f t="shared" si="8"/>
        <v>4.532832713178812</v>
      </c>
      <c r="J57" s="13">
        <f t="shared" si="2"/>
        <v>4.5150082628996122</v>
      </c>
      <c r="K57" s="13">
        <f t="shared" si="3"/>
        <v>1.7824450279199766E-2</v>
      </c>
      <c r="L57" s="13">
        <f t="shared" si="4"/>
        <v>0</v>
      </c>
      <c r="M57" s="13">
        <f t="shared" si="9"/>
        <v>1.0053536223853167E-3</v>
      </c>
      <c r="N57" s="13">
        <f t="shared" si="5"/>
        <v>6.2331924587889634E-4</v>
      </c>
      <c r="O57" s="13">
        <f t="shared" si="6"/>
        <v>6.2331924587889634E-4</v>
      </c>
      <c r="Q57" s="41">
        <v>12.86384513962069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27.955738765167752</v>
      </c>
      <c r="G58" s="13">
        <f t="shared" si="0"/>
        <v>7.0787936131835594E-2</v>
      </c>
      <c r="H58" s="13">
        <f t="shared" si="1"/>
        <v>27.884950829035915</v>
      </c>
      <c r="I58" s="16">
        <f t="shared" si="8"/>
        <v>27.902775279315115</v>
      </c>
      <c r="J58" s="13">
        <f t="shared" si="2"/>
        <v>23.819262527203264</v>
      </c>
      <c r="K58" s="13">
        <f t="shared" si="3"/>
        <v>4.0835127521118508</v>
      </c>
      <c r="L58" s="13">
        <f t="shared" si="4"/>
        <v>0</v>
      </c>
      <c r="M58" s="13">
        <f t="shared" si="9"/>
        <v>3.820343765064204E-4</v>
      </c>
      <c r="N58" s="13">
        <f t="shared" si="5"/>
        <v>2.3686131343398064E-4</v>
      </c>
      <c r="O58" s="13">
        <f t="shared" si="6"/>
        <v>7.1024797445269572E-2</v>
      </c>
      <c r="Q58" s="41">
        <v>11.269855593548391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18.274014219600019</v>
      </c>
      <c r="G59" s="13">
        <f t="shared" si="0"/>
        <v>0</v>
      </c>
      <c r="H59" s="13">
        <f t="shared" si="1"/>
        <v>18.274014219600019</v>
      </c>
      <c r="I59" s="16">
        <f t="shared" si="8"/>
        <v>22.35752697171187</v>
      </c>
      <c r="J59" s="13">
        <f t="shared" si="2"/>
        <v>20.745970601642203</v>
      </c>
      <c r="K59" s="13">
        <f t="shared" si="3"/>
        <v>1.6115563700696676</v>
      </c>
      <c r="L59" s="13">
        <f t="shared" si="4"/>
        <v>0</v>
      </c>
      <c r="M59" s="13">
        <f t="shared" si="9"/>
        <v>1.4517306307243975E-4</v>
      </c>
      <c r="N59" s="13">
        <f t="shared" si="5"/>
        <v>9.0007299104912652E-5</v>
      </c>
      <c r="O59" s="13">
        <f t="shared" si="6"/>
        <v>9.0007299104912652E-5</v>
      </c>
      <c r="Q59" s="41">
        <v>14.14303895129623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0.121428571</v>
      </c>
      <c r="G60" s="13">
        <f t="shared" si="0"/>
        <v>0</v>
      </c>
      <c r="H60" s="13">
        <f t="shared" si="1"/>
        <v>0.121428571</v>
      </c>
      <c r="I60" s="16">
        <f t="shared" si="8"/>
        <v>1.7329849410696676</v>
      </c>
      <c r="J60" s="13">
        <f t="shared" si="2"/>
        <v>1.7324111686997754</v>
      </c>
      <c r="K60" s="13">
        <f t="shared" si="3"/>
        <v>5.7377236989220037E-4</v>
      </c>
      <c r="L60" s="13">
        <f t="shared" si="4"/>
        <v>0</v>
      </c>
      <c r="M60" s="13">
        <f t="shared" si="9"/>
        <v>5.5165763967527103E-5</v>
      </c>
      <c r="N60" s="13">
        <f t="shared" si="5"/>
        <v>3.4202773659866804E-5</v>
      </c>
      <c r="O60" s="13">
        <f t="shared" si="6"/>
        <v>3.4202773659866804E-5</v>
      </c>
      <c r="Q60" s="41">
        <v>16.870435602535832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22.04312453366704</v>
      </c>
      <c r="G61" s="13">
        <f t="shared" si="0"/>
        <v>0</v>
      </c>
      <c r="H61" s="13">
        <f t="shared" si="1"/>
        <v>22.04312453366704</v>
      </c>
      <c r="I61" s="16">
        <f t="shared" si="8"/>
        <v>22.043698306036934</v>
      </c>
      <c r="J61" s="13">
        <f t="shared" si="2"/>
        <v>20.80837209047386</v>
      </c>
      <c r="K61" s="13">
        <f t="shared" si="3"/>
        <v>1.2353262155630738</v>
      </c>
      <c r="L61" s="13">
        <f t="shared" si="4"/>
        <v>0</v>
      </c>
      <c r="M61" s="13">
        <f t="shared" si="9"/>
        <v>2.0962990307660298E-5</v>
      </c>
      <c r="N61" s="13">
        <f t="shared" si="5"/>
        <v>1.2997053990749384E-5</v>
      </c>
      <c r="O61" s="13">
        <f t="shared" si="6"/>
        <v>1.2997053990749384E-5</v>
      </c>
      <c r="Q61" s="41">
        <v>15.93410816186049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28.500466383224129</v>
      </c>
      <c r="G62" s="13">
        <f t="shared" si="0"/>
        <v>0.13169001161952623</v>
      </c>
      <c r="H62" s="13">
        <f t="shared" si="1"/>
        <v>28.368776371604604</v>
      </c>
      <c r="I62" s="16">
        <f t="shared" si="8"/>
        <v>29.604102587167677</v>
      </c>
      <c r="J62" s="13">
        <f t="shared" si="2"/>
        <v>27.437259337075073</v>
      </c>
      <c r="K62" s="13">
        <f t="shared" si="3"/>
        <v>2.1668432500926045</v>
      </c>
      <c r="L62" s="13">
        <f t="shared" si="4"/>
        <v>0</v>
      </c>
      <c r="M62" s="13">
        <f t="shared" si="9"/>
        <v>7.9659363169109139E-6</v>
      </c>
      <c r="N62" s="13">
        <f t="shared" si="5"/>
        <v>4.9388805164847666E-6</v>
      </c>
      <c r="O62" s="13">
        <f t="shared" si="6"/>
        <v>0.13169495050004271</v>
      </c>
      <c r="Q62" s="41">
        <v>18.0288356165963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16.45285294004826</v>
      </c>
      <c r="G63" s="13">
        <f t="shared" si="0"/>
        <v>0</v>
      </c>
      <c r="H63" s="13">
        <f t="shared" si="1"/>
        <v>16.45285294004826</v>
      </c>
      <c r="I63" s="16">
        <f t="shared" si="8"/>
        <v>18.619696190140864</v>
      </c>
      <c r="J63" s="13">
        <f t="shared" si="2"/>
        <v>18.240211558368291</v>
      </c>
      <c r="K63" s="13">
        <f t="shared" si="3"/>
        <v>0.37948463177257352</v>
      </c>
      <c r="L63" s="13">
        <f t="shared" si="4"/>
        <v>0</v>
      </c>
      <c r="M63" s="13">
        <f t="shared" si="9"/>
        <v>3.0270558004261473E-6</v>
      </c>
      <c r="N63" s="13">
        <f t="shared" si="5"/>
        <v>1.8767745962642113E-6</v>
      </c>
      <c r="O63" s="13">
        <f t="shared" si="6"/>
        <v>1.8767745962642113E-6</v>
      </c>
      <c r="Q63" s="41">
        <v>21.100794663677309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9.8665356944954521</v>
      </c>
      <c r="G64" s="13">
        <f t="shared" si="0"/>
        <v>0</v>
      </c>
      <c r="H64" s="13">
        <f t="shared" si="1"/>
        <v>9.8665356944954521</v>
      </c>
      <c r="I64" s="16">
        <f t="shared" si="8"/>
        <v>10.246020326268026</v>
      </c>
      <c r="J64" s="13">
        <f t="shared" si="2"/>
        <v>10.201247667389538</v>
      </c>
      <c r="K64" s="13">
        <f t="shared" si="3"/>
        <v>4.4772658878487803E-2</v>
      </c>
      <c r="L64" s="13">
        <f t="shared" si="4"/>
        <v>0</v>
      </c>
      <c r="M64" s="13">
        <f t="shared" si="9"/>
        <v>1.150281204161936E-6</v>
      </c>
      <c r="N64" s="13">
        <f t="shared" si="5"/>
        <v>7.1317434658040033E-7</v>
      </c>
      <c r="O64" s="13">
        <f t="shared" si="6"/>
        <v>7.1317434658040033E-7</v>
      </c>
      <c r="Q64" s="41">
        <v>23.722669705938781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0.47131758965334292</v>
      </c>
      <c r="G65" s="18">
        <f t="shared" si="0"/>
        <v>0</v>
      </c>
      <c r="H65" s="18">
        <f t="shared" si="1"/>
        <v>0.47131758965334292</v>
      </c>
      <c r="I65" s="17">
        <f t="shared" si="8"/>
        <v>0.51609024853183072</v>
      </c>
      <c r="J65" s="18">
        <f t="shared" si="2"/>
        <v>0.51608380841117663</v>
      </c>
      <c r="K65" s="18">
        <f t="shared" si="3"/>
        <v>6.4401206540942724E-6</v>
      </c>
      <c r="L65" s="18">
        <f t="shared" si="4"/>
        <v>0</v>
      </c>
      <c r="M65" s="18">
        <f t="shared" si="9"/>
        <v>4.3710685758153567E-7</v>
      </c>
      <c r="N65" s="18">
        <f t="shared" si="5"/>
        <v>2.7100625170055209E-7</v>
      </c>
      <c r="O65" s="18">
        <f t="shared" si="6"/>
        <v>2.7100625170055209E-7</v>
      </c>
      <c r="Q65" s="42">
        <v>22.927371178570208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35.711569655537723</v>
      </c>
      <c r="G66" s="13">
        <f t="shared" si="0"/>
        <v>0.9379115823321803</v>
      </c>
      <c r="H66" s="13">
        <f t="shared" si="1"/>
        <v>34.773658073205546</v>
      </c>
      <c r="I66" s="16">
        <f t="shared" si="8"/>
        <v>34.773664513326203</v>
      </c>
      <c r="J66" s="13">
        <f t="shared" si="2"/>
        <v>32.664831340252626</v>
      </c>
      <c r="K66" s="13">
        <f t="shared" si="3"/>
        <v>2.1088331730735774</v>
      </c>
      <c r="L66" s="13">
        <f t="shared" si="4"/>
        <v>0</v>
      </c>
      <c r="M66" s="13">
        <f t="shared" si="9"/>
        <v>1.6610060588098357E-7</v>
      </c>
      <c r="N66" s="13">
        <f t="shared" si="5"/>
        <v>1.0298237564620981E-7</v>
      </c>
      <c r="O66" s="13">
        <f t="shared" si="6"/>
        <v>0.93791168531455593</v>
      </c>
      <c r="Q66" s="41">
        <v>21.77582300000001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28.494713916962581</v>
      </c>
      <c r="G67" s="13">
        <f t="shared" si="0"/>
        <v>0.13104686975763349</v>
      </c>
      <c r="H67" s="13">
        <f t="shared" si="1"/>
        <v>28.363667047204949</v>
      </c>
      <c r="I67" s="16">
        <f t="shared" si="8"/>
        <v>30.472500220278526</v>
      </c>
      <c r="J67" s="13">
        <f t="shared" si="2"/>
        <v>27.945637313179027</v>
      </c>
      <c r="K67" s="13">
        <f t="shared" si="3"/>
        <v>2.526862907099499</v>
      </c>
      <c r="L67" s="13">
        <f t="shared" si="4"/>
        <v>0</v>
      </c>
      <c r="M67" s="13">
        <f t="shared" si="9"/>
        <v>6.311823023477376E-8</v>
      </c>
      <c r="N67" s="13">
        <f t="shared" si="5"/>
        <v>3.9133302745559731E-8</v>
      </c>
      <c r="O67" s="13">
        <f t="shared" si="6"/>
        <v>0.13104690889093623</v>
      </c>
      <c r="Q67" s="41">
        <v>17.44094719380686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11.997829710514919</v>
      </c>
      <c r="G68" s="13">
        <f t="shared" si="0"/>
        <v>0</v>
      </c>
      <c r="H68" s="13">
        <f t="shared" si="1"/>
        <v>11.997829710514919</v>
      </c>
      <c r="I68" s="16">
        <f t="shared" si="8"/>
        <v>14.524692617614418</v>
      </c>
      <c r="J68" s="13">
        <f t="shared" si="2"/>
        <v>14.18197980021989</v>
      </c>
      <c r="K68" s="13">
        <f t="shared" si="3"/>
        <v>0.34271281739452775</v>
      </c>
      <c r="L68" s="13">
        <f t="shared" si="4"/>
        <v>0</v>
      </c>
      <c r="M68" s="13">
        <f t="shared" si="9"/>
        <v>2.3984927489214029E-8</v>
      </c>
      <c r="N68" s="13">
        <f t="shared" si="5"/>
        <v>1.4870655043312698E-8</v>
      </c>
      <c r="O68" s="13">
        <f t="shared" si="6"/>
        <v>1.4870655043312698E-8</v>
      </c>
      <c r="Q68" s="41">
        <v>16.516397481434741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18.185377395663551</v>
      </c>
      <c r="G69" s="13">
        <f t="shared" si="0"/>
        <v>0</v>
      </c>
      <c r="H69" s="13">
        <f t="shared" si="1"/>
        <v>18.185377395663551</v>
      </c>
      <c r="I69" s="16">
        <f t="shared" si="8"/>
        <v>18.528090213058078</v>
      </c>
      <c r="J69" s="13">
        <f t="shared" si="2"/>
        <v>17.501389412684802</v>
      </c>
      <c r="K69" s="13">
        <f t="shared" si="3"/>
        <v>1.0267008003732769</v>
      </c>
      <c r="L69" s="13">
        <f t="shared" si="4"/>
        <v>0</v>
      </c>
      <c r="M69" s="13">
        <f t="shared" si="9"/>
        <v>9.1142724459013314E-9</v>
      </c>
      <c r="N69" s="13">
        <f t="shared" si="5"/>
        <v>5.6508489164588257E-9</v>
      </c>
      <c r="O69" s="13">
        <f t="shared" si="6"/>
        <v>5.6508489164588257E-9</v>
      </c>
      <c r="Q69" s="41">
        <v>13.52155475709135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37.573625692587733</v>
      </c>
      <c r="G70" s="13">
        <f t="shared" ref="G70:G133" si="15">IF((F70-$J$2)&gt;0,$I$2*(F70-$J$2),0)</f>
        <v>1.1460946697536682</v>
      </c>
      <c r="H70" s="13">
        <f t="shared" ref="H70:H133" si="16">F70-G70</f>
        <v>36.427531022834067</v>
      </c>
      <c r="I70" s="16">
        <f t="shared" si="8"/>
        <v>37.454231823207344</v>
      </c>
      <c r="J70" s="13">
        <f t="shared" ref="J70:J133" si="17">I70/SQRT(1+(I70/($K$2*(300+(25*Q70)+0.05*(Q70)^3)))^2)</f>
        <v>29.697063515516991</v>
      </c>
      <c r="K70" s="13">
        <f t="shared" ref="K70:K133" si="18">I70-J70</f>
        <v>7.7571683076903533</v>
      </c>
      <c r="L70" s="13">
        <f t="shared" ref="L70:L133" si="19">IF(K70&gt;$N$2,(K70-$N$2)/$L$2,0)</f>
        <v>0</v>
      </c>
      <c r="M70" s="13">
        <f t="shared" si="9"/>
        <v>3.4634235294425057E-9</v>
      </c>
      <c r="N70" s="13">
        <f t="shared" ref="N70:N133" si="20">$M$2*M70</f>
        <v>2.1473225882543533E-9</v>
      </c>
      <c r="O70" s="13">
        <f t="shared" ref="O70:O133" si="21">N70+G70</f>
        <v>1.1460946719009908</v>
      </c>
      <c r="Q70" s="41">
        <v>12.20872951669601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156.26284520100941</v>
      </c>
      <c r="G71" s="13">
        <f t="shared" si="15"/>
        <v>14.415882296583455</v>
      </c>
      <c r="H71" s="13">
        <f t="shared" si="16"/>
        <v>141.84696290442596</v>
      </c>
      <c r="I71" s="16">
        <f t="shared" ref="I71:I134" si="24">H71+K70-L70</f>
        <v>149.60413121211633</v>
      </c>
      <c r="J71" s="13">
        <f t="shared" si="17"/>
        <v>46.117454935877895</v>
      </c>
      <c r="K71" s="13">
        <f t="shared" si="18"/>
        <v>103.48667627623843</v>
      </c>
      <c r="L71" s="13">
        <f t="shared" si="19"/>
        <v>93.023812262573742</v>
      </c>
      <c r="M71" s="13">
        <f t="shared" ref="M71:M134" si="25">L71+M70-N70</f>
        <v>93.023812263889852</v>
      </c>
      <c r="N71" s="13">
        <f t="shared" si="20"/>
        <v>57.674763603611709</v>
      </c>
      <c r="O71" s="13">
        <f t="shared" si="21"/>
        <v>72.09064590019517</v>
      </c>
      <c r="Q71" s="41">
        <v>12.13124359354839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5.3392334992058217</v>
      </c>
      <c r="G72" s="13">
        <f t="shared" si="15"/>
        <v>0</v>
      </c>
      <c r="H72" s="13">
        <f t="shared" si="16"/>
        <v>5.3392334992058217</v>
      </c>
      <c r="I72" s="16">
        <f t="shared" si="24"/>
        <v>15.802097512870503</v>
      </c>
      <c r="J72" s="13">
        <f t="shared" si="17"/>
        <v>15.203182700893603</v>
      </c>
      <c r="K72" s="13">
        <f t="shared" si="18"/>
        <v>0.59891481197690055</v>
      </c>
      <c r="L72" s="13">
        <f t="shared" si="19"/>
        <v>0</v>
      </c>
      <c r="M72" s="13">
        <f t="shared" si="25"/>
        <v>35.349048660278143</v>
      </c>
      <c r="N72" s="13">
        <f t="shared" si="20"/>
        <v>21.916410169372448</v>
      </c>
      <c r="O72" s="13">
        <f t="shared" si="21"/>
        <v>21.916410169372448</v>
      </c>
      <c r="Q72" s="41">
        <v>14.168675751858419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119.6902952039259</v>
      </c>
      <c r="G73" s="13">
        <f t="shared" si="15"/>
        <v>10.326968632453436</v>
      </c>
      <c r="H73" s="13">
        <f t="shared" si="16"/>
        <v>109.36332657147247</v>
      </c>
      <c r="I73" s="16">
        <f t="shared" si="24"/>
        <v>109.96224138344937</v>
      </c>
      <c r="J73" s="13">
        <f t="shared" si="17"/>
        <v>50.078027104955439</v>
      </c>
      <c r="K73" s="13">
        <f t="shared" si="18"/>
        <v>59.884214278493928</v>
      </c>
      <c r="L73" s="13">
        <f t="shared" si="19"/>
        <v>49.100750830549842</v>
      </c>
      <c r="M73" s="13">
        <f t="shared" si="25"/>
        <v>62.533389321455537</v>
      </c>
      <c r="N73" s="13">
        <f t="shared" si="20"/>
        <v>38.77070137930243</v>
      </c>
      <c r="O73" s="13">
        <f t="shared" si="21"/>
        <v>49.097670011755866</v>
      </c>
      <c r="Q73" s="41">
        <v>14.297419846448181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10.186747519658431</v>
      </c>
      <c r="G74" s="13">
        <f t="shared" si="15"/>
        <v>0</v>
      </c>
      <c r="H74" s="13">
        <f t="shared" si="16"/>
        <v>10.186747519658431</v>
      </c>
      <c r="I74" s="16">
        <f t="shared" si="24"/>
        <v>20.970210967602512</v>
      </c>
      <c r="J74" s="13">
        <f t="shared" si="17"/>
        <v>19.91100268913425</v>
      </c>
      <c r="K74" s="13">
        <f t="shared" si="18"/>
        <v>1.0592082784682617</v>
      </c>
      <c r="L74" s="13">
        <f t="shared" si="19"/>
        <v>0</v>
      </c>
      <c r="M74" s="13">
        <f t="shared" si="25"/>
        <v>23.762687942153107</v>
      </c>
      <c r="N74" s="13">
        <f t="shared" si="20"/>
        <v>14.732866524134927</v>
      </c>
      <c r="O74" s="13">
        <f t="shared" si="21"/>
        <v>14.732866524134927</v>
      </c>
      <c r="Q74" s="41">
        <v>16.026047732480752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0.66899517634407391</v>
      </c>
      <c r="G75" s="13">
        <f t="shared" si="15"/>
        <v>0</v>
      </c>
      <c r="H75" s="13">
        <f t="shared" si="16"/>
        <v>0.66899517634407391</v>
      </c>
      <c r="I75" s="16">
        <f t="shared" si="24"/>
        <v>1.7282034548123355</v>
      </c>
      <c r="J75" s="13">
        <f t="shared" si="17"/>
        <v>1.7279294350536949</v>
      </c>
      <c r="K75" s="13">
        <f t="shared" si="18"/>
        <v>2.7401975864060901E-4</v>
      </c>
      <c r="L75" s="13">
        <f t="shared" si="19"/>
        <v>0</v>
      </c>
      <c r="M75" s="13">
        <f t="shared" si="25"/>
        <v>9.0298214180181802</v>
      </c>
      <c r="N75" s="13">
        <f t="shared" si="20"/>
        <v>5.5984892791712717</v>
      </c>
      <c r="O75" s="13">
        <f t="shared" si="21"/>
        <v>5.5984892791712717</v>
      </c>
      <c r="Q75" s="41">
        <v>22.0392349288697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12.10498857998493</v>
      </c>
      <c r="G76" s="13">
        <f t="shared" si="15"/>
        <v>0</v>
      </c>
      <c r="H76" s="13">
        <f t="shared" si="16"/>
        <v>12.10498857998493</v>
      </c>
      <c r="I76" s="16">
        <f t="shared" si="24"/>
        <v>12.10526259974357</v>
      </c>
      <c r="J76" s="13">
        <f t="shared" si="17"/>
        <v>12.018762581270188</v>
      </c>
      <c r="K76" s="13">
        <f t="shared" si="18"/>
        <v>8.6500018473381957E-2</v>
      </c>
      <c r="L76" s="13">
        <f t="shared" si="19"/>
        <v>0</v>
      </c>
      <c r="M76" s="13">
        <f t="shared" si="25"/>
        <v>3.4313321388469085</v>
      </c>
      <c r="N76" s="13">
        <f t="shared" si="20"/>
        <v>2.1274259260850834</v>
      </c>
      <c r="O76" s="13">
        <f t="shared" si="21"/>
        <v>2.1274259260850834</v>
      </c>
      <c r="Q76" s="41">
        <v>22.566991178419531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4.3423589604541073</v>
      </c>
      <c r="G77" s="18">
        <f t="shared" si="15"/>
        <v>0</v>
      </c>
      <c r="H77" s="18">
        <f t="shared" si="16"/>
        <v>4.3423589604541073</v>
      </c>
      <c r="I77" s="17">
        <f t="shared" si="24"/>
        <v>4.4288589789274893</v>
      </c>
      <c r="J77" s="18">
        <f t="shared" si="17"/>
        <v>4.4242142505681352</v>
      </c>
      <c r="K77" s="18">
        <f t="shared" si="18"/>
        <v>4.6447283593540334E-3</v>
      </c>
      <c r="L77" s="18">
        <f t="shared" si="19"/>
        <v>0</v>
      </c>
      <c r="M77" s="18">
        <f t="shared" si="25"/>
        <v>1.3039062127618251</v>
      </c>
      <c r="N77" s="18">
        <f t="shared" si="20"/>
        <v>0.80842185191233151</v>
      </c>
      <c r="O77" s="18">
        <f t="shared" si="21"/>
        <v>0.80842185191233151</v>
      </c>
      <c r="Q77" s="42">
        <v>21.979423000000011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3.6713440611550898</v>
      </c>
      <c r="G78" s="13">
        <f t="shared" si="15"/>
        <v>0</v>
      </c>
      <c r="H78" s="13">
        <f t="shared" si="16"/>
        <v>3.6713440611550898</v>
      </c>
      <c r="I78" s="16">
        <f t="shared" si="24"/>
        <v>3.6759887895144439</v>
      </c>
      <c r="J78" s="13">
        <f t="shared" si="17"/>
        <v>3.6738021368474256</v>
      </c>
      <c r="K78" s="13">
        <f t="shared" si="18"/>
        <v>2.1866526670182296E-3</v>
      </c>
      <c r="L78" s="13">
        <f t="shared" si="19"/>
        <v>0</v>
      </c>
      <c r="M78" s="13">
        <f t="shared" si="25"/>
        <v>0.49548436084949354</v>
      </c>
      <c r="N78" s="13">
        <f t="shared" si="20"/>
        <v>0.307200303726686</v>
      </c>
      <c r="O78" s="13">
        <f t="shared" si="21"/>
        <v>0.307200303726686</v>
      </c>
      <c r="Q78" s="41">
        <v>23.364293289618111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59.18467337969841</v>
      </c>
      <c r="G79" s="13">
        <f t="shared" si="15"/>
        <v>3.5622704133383793</v>
      </c>
      <c r="H79" s="13">
        <f t="shared" si="16"/>
        <v>55.622402966360028</v>
      </c>
      <c r="I79" s="16">
        <f t="shared" si="24"/>
        <v>55.624589619027049</v>
      </c>
      <c r="J79" s="13">
        <f t="shared" si="17"/>
        <v>45.358807709966847</v>
      </c>
      <c r="K79" s="13">
        <f t="shared" si="18"/>
        <v>10.265781909060202</v>
      </c>
      <c r="L79" s="13">
        <f t="shared" si="19"/>
        <v>0</v>
      </c>
      <c r="M79" s="13">
        <f t="shared" si="25"/>
        <v>0.18828405712280755</v>
      </c>
      <c r="N79" s="13">
        <f t="shared" si="20"/>
        <v>0.11673611541614068</v>
      </c>
      <c r="O79" s="13">
        <f t="shared" si="21"/>
        <v>3.6790065287545199</v>
      </c>
      <c r="Q79" s="41">
        <v>19.019091422628549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16.683002386338771</v>
      </c>
      <c r="G80" s="13">
        <f t="shared" si="15"/>
        <v>0</v>
      </c>
      <c r="H80" s="13">
        <f t="shared" si="16"/>
        <v>16.683002386338771</v>
      </c>
      <c r="I80" s="16">
        <f t="shared" si="24"/>
        <v>26.948784295398973</v>
      </c>
      <c r="J80" s="13">
        <f t="shared" si="17"/>
        <v>24.863502912803959</v>
      </c>
      <c r="K80" s="13">
        <f t="shared" si="18"/>
        <v>2.0852813825950136</v>
      </c>
      <c r="L80" s="13">
        <f t="shared" si="19"/>
        <v>0</v>
      </c>
      <c r="M80" s="13">
        <f t="shared" si="25"/>
        <v>7.1547941706666868E-2</v>
      </c>
      <c r="N80" s="13">
        <f t="shared" si="20"/>
        <v>4.4359723858133457E-2</v>
      </c>
      <c r="O80" s="13">
        <f t="shared" si="21"/>
        <v>4.4359723858133457E-2</v>
      </c>
      <c r="Q80" s="41">
        <v>16.251281741733901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1.8142857139999999</v>
      </c>
      <c r="G81" s="13">
        <f t="shared" si="15"/>
        <v>0</v>
      </c>
      <c r="H81" s="13">
        <f t="shared" si="16"/>
        <v>1.8142857139999999</v>
      </c>
      <c r="I81" s="16">
        <f t="shared" si="24"/>
        <v>3.8995670965950135</v>
      </c>
      <c r="J81" s="13">
        <f t="shared" si="17"/>
        <v>3.8852470670793182</v>
      </c>
      <c r="K81" s="13">
        <f t="shared" si="18"/>
        <v>1.4320029515695332E-2</v>
      </c>
      <c r="L81" s="13">
        <f t="shared" si="19"/>
        <v>0</v>
      </c>
      <c r="M81" s="13">
        <f t="shared" si="25"/>
        <v>2.7188217848533411E-2</v>
      </c>
      <c r="N81" s="13">
        <f t="shared" si="20"/>
        <v>1.6856695066090714E-2</v>
      </c>
      <c r="O81" s="13">
        <f t="shared" si="21"/>
        <v>1.6856695066090714E-2</v>
      </c>
      <c r="Q81" s="41">
        <v>11.154301984958369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37.538939606258381</v>
      </c>
      <c r="G82" s="13">
        <f t="shared" si="15"/>
        <v>1.1422166680185257</v>
      </c>
      <c r="H82" s="13">
        <f t="shared" si="16"/>
        <v>36.396722938239854</v>
      </c>
      <c r="I82" s="16">
        <f t="shared" si="24"/>
        <v>36.411042967755549</v>
      </c>
      <c r="J82" s="13">
        <f t="shared" si="17"/>
        <v>27.221751416441471</v>
      </c>
      <c r="K82" s="13">
        <f t="shared" si="18"/>
        <v>9.1892915513140778</v>
      </c>
      <c r="L82" s="13">
        <f t="shared" si="19"/>
        <v>0</v>
      </c>
      <c r="M82" s="13">
        <f t="shared" si="25"/>
        <v>1.0331522782442697E-2</v>
      </c>
      <c r="N82" s="13">
        <f t="shared" si="20"/>
        <v>6.4055441251144717E-3</v>
      </c>
      <c r="O82" s="13">
        <f t="shared" si="21"/>
        <v>1.1486222121436402</v>
      </c>
      <c r="Q82" s="41">
        <v>9.6339775935483871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12.15739021765866</v>
      </c>
      <c r="G83" s="13">
        <f t="shared" si="15"/>
        <v>0</v>
      </c>
      <c r="H83" s="13">
        <f t="shared" si="16"/>
        <v>12.15739021765866</v>
      </c>
      <c r="I83" s="16">
        <f t="shared" si="24"/>
        <v>21.346681768972736</v>
      </c>
      <c r="J83" s="13">
        <f t="shared" si="17"/>
        <v>19.997281836379781</v>
      </c>
      <c r="K83" s="13">
        <f t="shared" si="18"/>
        <v>1.3493999325929558</v>
      </c>
      <c r="L83" s="13">
        <f t="shared" si="19"/>
        <v>0</v>
      </c>
      <c r="M83" s="13">
        <f t="shared" si="25"/>
        <v>3.9259786573282249E-3</v>
      </c>
      <c r="N83" s="13">
        <f t="shared" si="20"/>
        <v>2.4341067675434994E-3</v>
      </c>
      <c r="O83" s="13">
        <f t="shared" si="21"/>
        <v>2.4341067675434994E-3</v>
      </c>
      <c r="Q83" s="41">
        <v>14.526745818886161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45.164424620997529</v>
      </c>
      <c r="G84" s="13">
        <f t="shared" si="15"/>
        <v>1.9947672797443159</v>
      </c>
      <c r="H84" s="13">
        <f t="shared" si="16"/>
        <v>43.169657341253213</v>
      </c>
      <c r="I84" s="16">
        <f t="shared" si="24"/>
        <v>44.519057273846173</v>
      </c>
      <c r="J84" s="13">
        <f t="shared" si="17"/>
        <v>34.747088613424467</v>
      </c>
      <c r="K84" s="13">
        <f t="shared" si="18"/>
        <v>9.771968660421706</v>
      </c>
      <c r="L84" s="13">
        <f t="shared" si="19"/>
        <v>0</v>
      </c>
      <c r="M84" s="13">
        <f t="shared" si="25"/>
        <v>1.4918718897847256E-3</v>
      </c>
      <c r="N84" s="13">
        <f t="shared" si="20"/>
        <v>9.2496057166652982E-4</v>
      </c>
      <c r="O84" s="13">
        <f t="shared" si="21"/>
        <v>1.9956922403159825</v>
      </c>
      <c r="Q84" s="41">
        <v>14.1247648064211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27.320596853459179</v>
      </c>
      <c r="G85" s="13">
        <f t="shared" si="15"/>
        <v>0</v>
      </c>
      <c r="H85" s="13">
        <f t="shared" si="16"/>
        <v>27.320596853459179</v>
      </c>
      <c r="I85" s="16">
        <f t="shared" si="24"/>
        <v>37.092565513880885</v>
      </c>
      <c r="J85" s="13">
        <f t="shared" si="17"/>
        <v>31.511922825541337</v>
      </c>
      <c r="K85" s="13">
        <f t="shared" si="18"/>
        <v>5.5806426883395481</v>
      </c>
      <c r="L85" s="13">
        <f t="shared" si="19"/>
        <v>0</v>
      </c>
      <c r="M85" s="13">
        <f t="shared" si="25"/>
        <v>5.6691131811819576E-4</v>
      </c>
      <c r="N85" s="13">
        <f t="shared" si="20"/>
        <v>3.5148501723328138E-4</v>
      </c>
      <c r="O85" s="13">
        <f t="shared" si="21"/>
        <v>3.5148501723328138E-4</v>
      </c>
      <c r="Q85" s="41">
        <v>15.16299087905931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3.6827785102061612</v>
      </c>
      <c r="G86" s="13">
        <f t="shared" si="15"/>
        <v>0</v>
      </c>
      <c r="H86" s="13">
        <f t="shared" si="16"/>
        <v>3.6827785102061612</v>
      </c>
      <c r="I86" s="16">
        <f t="shared" si="24"/>
        <v>9.2634211985457089</v>
      </c>
      <c r="J86" s="13">
        <f t="shared" si="17"/>
        <v>9.2016811967142917</v>
      </c>
      <c r="K86" s="13">
        <f t="shared" si="18"/>
        <v>6.1740001831417146E-2</v>
      </c>
      <c r="L86" s="13">
        <f t="shared" si="19"/>
        <v>0</v>
      </c>
      <c r="M86" s="13">
        <f t="shared" si="25"/>
        <v>2.1542630088491438E-4</v>
      </c>
      <c r="N86" s="13">
        <f t="shared" si="20"/>
        <v>1.3356430654864692E-4</v>
      </c>
      <c r="O86" s="13">
        <f t="shared" si="21"/>
        <v>1.3356430654864692E-4</v>
      </c>
      <c r="Q86" s="41">
        <v>19.281571541365381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6.3889943780892038</v>
      </c>
      <c r="G87" s="13">
        <f t="shared" si="15"/>
        <v>0</v>
      </c>
      <c r="H87" s="13">
        <f t="shared" si="16"/>
        <v>6.3889943780892038</v>
      </c>
      <c r="I87" s="16">
        <f t="shared" si="24"/>
        <v>6.4507343799206209</v>
      </c>
      <c r="J87" s="13">
        <f t="shared" si="17"/>
        <v>6.4382982846147199</v>
      </c>
      <c r="K87" s="13">
        <f t="shared" si="18"/>
        <v>1.2436095305901063E-2</v>
      </c>
      <c r="L87" s="13">
        <f t="shared" si="19"/>
        <v>0</v>
      </c>
      <c r="M87" s="13">
        <f t="shared" si="25"/>
        <v>8.1861994336267452E-5</v>
      </c>
      <c r="N87" s="13">
        <f t="shared" si="20"/>
        <v>5.075443648848582E-5</v>
      </c>
      <c r="O87" s="13">
        <f t="shared" si="21"/>
        <v>5.075443648848582E-5</v>
      </c>
      <c r="Q87" s="41">
        <v>22.98646241333131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4.3362253447233714</v>
      </c>
      <c r="G88" s="13">
        <f t="shared" si="15"/>
        <v>0</v>
      </c>
      <c r="H88" s="13">
        <f t="shared" si="16"/>
        <v>4.3362253447233714</v>
      </c>
      <c r="I88" s="16">
        <f t="shared" si="24"/>
        <v>4.3486614400292725</v>
      </c>
      <c r="J88" s="13">
        <f t="shared" si="17"/>
        <v>4.3452067646434509</v>
      </c>
      <c r="K88" s="13">
        <f t="shared" si="18"/>
        <v>3.4546753858215595E-3</v>
      </c>
      <c r="L88" s="13">
        <f t="shared" si="19"/>
        <v>0</v>
      </c>
      <c r="M88" s="13">
        <f t="shared" si="25"/>
        <v>3.1107557847781632E-5</v>
      </c>
      <c r="N88" s="13">
        <f t="shared" si="20"/>
        <v>1.9286685865624611E-5</v>
      </c>
      <c r="O88" s="13">
        <f t="shared" si="21"/>
        <v>1.9286685865624611E-5</v>
      </c>
      <c r="Q88" s="41">
        <v>23.695461492071772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7.8722443591915727</v>
      </c>
      <c r="G89" s="18">
        <f t="shared" si="15"/>
        <v>0</v>
      </c>
      <c r="H89" s="18">
        <f t="shared" si="16"/>
        <v>7.8722443591915727</v>
      </c>
      <c r="I89" s="17">
        <f t="shared" si="24"/>
        <v>7.8756990345773943</v>
      </c>
      <c r="J89" s="18">
        <f t="shared" si="17"/>
        <v>7.8493066992977427</v>
      </c>
      <c r="K89" s="18">
        <f t="shared" si="18"/>
        <v>2.6392335279651569E-2</v>
      </c>
      <c r="L89" s="18">
        <f t="shared" si="19"/>
        <v>0</v>
      </c>
      <c r="M89" s="18">
        <f t="shared" si="25"/>
        <v>1.1820871982157021E-5</v>
      </c>
      <c r="N89" s="18">
        <f t="shared" si="20"/>
        <v>7.3289406289373527E-6</v>
      </c>
      <c r="O89" s="18">
        <f t="shared" si="21"/>
        <v>7.3289406289373527E-6</v>
      </c>
      <c r="Q89" s="42">
        <v>21.881122000000001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1.027184501892658</v>
      </c>
      <c r="G90" s="13">
        <f t="shared" si="15"/>
        <v>0</v>
      </c>
      <c r="H90" s="13">
        <f t="shared" si="16"/>
        <v>1.027184501892658</v>
      </c>
      <c r="I90" s="16">
        <f t="shared" si="24"/>
        <v>1.0535768371723095</v>
      </c>
      <c r="J90" s="13">
        <f t="shared" si="17"/>
        <v>1.0535157052565085</v>
      </c>
      <c r="K90" s="13">
        <f t="shared" si="18"/>
        <v>6.1131915801038161E-5</v>
      </c>
      <c r="L90" s="13">
        <f t="shared" si="19"/>
        <v>0</v>
      </c>
      <c r="M90" s="13">
        <f t="shared" si="25"/>
        <v>4.4919313532196685E-6</v>
      </c>
      <c r="N90" s="13">
        <f t="shared" si="20"/>
        <v>2.7849974389961944E-6</v>
      </c>
      <c r="O90" s="13">
        <f t="shared" si="21"/>
        <v>2.7849974389961944E-6</v>
      </c>
      <c r="Q90" s="41">
        <v>22.15004585723127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25.562808822667961</v>
      </c>
      <c r="G91" s="13">
        <f t="shared" si="15"/>
        <v>0</v>
      </c>
      <c r="H91" s="13">
        <f t="shared" si="16"/>
        <v>25.562808822667961</v>
      </c>
      <c r="I91" s="16">
        <f t="shared" si="24"/>
        <v>25.562869954583761</v>
      </c>
      <c r="J91" s="13">
        <f t="shared" si="17"/>
        <v>23.884984492637738</v>
      </c>
      <c r="K91" s="13">
        <f t="shared" si="18"/>
        <v>1.6778854619460226</v>
      </c>
      <c r="L91" s="13">
        <f t="shared" si="19"/>
        <v>0</v>
      </c>
      <c r="M91" s="13">
        <f t="shared" si="25"/>
        <v>1.7069339142234741E-6</v>
      </c>
      <c r="N91" s="13">
        <f t="shared" si="20"/>
        <v>1.058299026818554E-6</v>
      </c>
      <c r="O91" s="13">
        <f t="shared" si="21"/>
        <v>1.058299026818554E-6</v>
      </c>
      <c r="Q91" s="41">
        <v>16.80761516947269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60.090475585246381</v>
      </c>
      <c r="G92" s="13">
        <f t="shared" si="15"/>
        <v>3.6635416404078502</v>
      </c>
      <c r="H92" s="13">
        <f t="shared" si="16"/>
        <v>56.426933944838531</v>
      </c>
      <c r="I92" s="16">
        <f t="shared" si="24"/>
        <v>58.104819406784557</v>
      </c>
      <c r="J92" s="13">
        <f t="shared" si="17"/>
        <v>44.523011048821402</v>
      </c>
      <c r="K92" s="13">
        <f t="shared" si="18"/>
        <v>13.581808357963155</v>
      </c>
      <c r="L92" s="13">
        <f t="shared" si="19"/>
        <v>2.4578933744001592</v>
      </c>
      <c r="M92" s="13">
        <f t="shared" si="25"/>
        <v>2.4578940230350468</v>
      </c>
      <c r="N92" s="13">
        <f t="shared" si="20"/>
        <v>1.5238942942817291</v>
      </c>
      <c r="O92" s="13">
        <f t="shared" si="21"/>
        <v>5.1874359346895798</v>
      </c>
      <c r="Q92" s="41">
        <v>17.278592009513439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20.61664799898394</v>
      </c>
      <c r="G93" s="13">
        <f t="shared" si="15"/>
        <v>0</v>
      </c>
      <c r="H93" s="13">
        <f t="shared" si="16"/>
        <v>20.61664799898394</v>
      </c>
      <c r="I93" s="16">
        <f t="shared" si="24"/>
        <v>31.740562982546933</v>
      </c>
      <c r="J93" s="13">
        <f t="shared" si="17"/>
        <v>26.225483930799459</v>
      </c>
      <c r="K93" s="13">
        <f t="shared" si="18"/>
        <v>5.5150790517474739</v>
      </c>
      <c r="L93" s="13">
        <f t="shared" si="19"/>
        <v>0</v>
      </c>
      <c r="M93" s="13">
        <f t="shared" si="25"/>
        <v>0.93399972875331772</v>
      </c>
      <c r="N93" s="13">
        <f t="shared" si="20"/>
        <v>0.57907983182705702</v>
      </c>
      <c r="O93" s="13">
        <f t="shared" si="21"/>
        <v>0.57907983182705702</v>
      </c>
      <c r="Q93" s="41">
        <v>11.534336593548391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37.617995558706987</v>
      </c>
      <c r="G94" s="13">
        <f t="shared" si="15"/>
        <v>1.1510553452292669</v>
      </c>
      <c r="H94" s="13">
        <f t="shared" si="16"/>
        <v>36.46694021347772</v>
      </c>
      <c r="I94" s="16">
        <f t="shared" si="24"/>
        <v>41.98201926522519</v>
      </c>
      <c r="J94" s="13">
        <f t="shared" si="17"/>
        <v>32.779431744272529</v>
      </c>
      <c r="K94" s="13">
        <f t="shared" si="18"/>
        <v>9.2025875209526617</v>
      </c>
      <c r="L94" s="13">
        <f t="shared" si="19"/>
        <v>0</v>
      </c>
      <c r="M94" s="13">
        <f t="shared" si="25"/>
        <v>0.35491989692626069</v>
      </c>
      <c r="N94" s="13">
        <f t="shared" si="20"/>
        <v>0.22005033609428162</v>
      </c>
      <c r="O94" s="13">
        <f t="shared" si="21"/>
        <v>1.3711056813235485</v>
      </c>
      <c r="Q94" s="41">
        <v>13.28777437419574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40.435705288609029</v>
      </c>
      <c r="G95" s="13">
        <f t="shared" si="15"/>
        <v>1.4660831958185023</v>
      </c>
      <c r="H95" s="13">
        <f t="shared" si="16"/>
        <v>38.969622092790523</v>
      </c>
      <c r="I95" s="16">
        <f t="shared" si="24"/>
        <v>48.172209613743185</v>
      </c>
      <c r="J95" s="13">
        <f t="shared" si="17"/>
        <v>34.6309514330909</v>
      </c>
      <c r="K95" s="13">
        <f t="shared" si="18"/>
        <v>13.541258180652285</v>
      </c>
      <c r="L95" s="13">
        <f t="shared" si="19"/>
        <v>2.4170450404414732</v>
      </c>
      <c r="M95" s="13">
        <f t="shared" si="25"/>
        <v>2.5519146012734519</v>
      </c>
      <c r="N95" s="13">
        <f t="shared" si="20"/>
        <v>1.5821870527895401</v>
      </c>
      <c r="O95" s="13">
        <f t="shared" si="21"/>
        <v>3.0482702486080422</v>
      </c>
      <c r="Q95" s="41">
        <v>12.532271034705181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45.824745586479757</v>
      </c>
      <c r="G96" s="13">
        <f t="shared" si="15"/>
        <v>2.0685930156770613</v>
      </c>
      <c r="H96" s="13">
        <f t="shared" si="16"/>
        <v>43.756152570802698</v>
      </c>
      <c r="I96" s="16">
        <f t="shared" si="24"/>
        <v>54.880365711013511</v>
      </c>
      <c r="J96" s="13">
        <f t="shared" si="17"/>
        <v>38.890192919368246</v>
      </c>
      <c r="K96" s="13">
        <f t="shared" si="18"/>
        <v>15.990172791645264</v>
      </c>
      <c r="L96" s="13">
        <f t="shared" si="19"/>
        <v>4.8839659887583293</v>
      </c>
      <c r="M96" s="13">
        <f t="shared" si="25"/>
        <v>5.8536935372422407</v>
      </c>
      <c r="N96" s="13">
        <f t="shared" si="20"/>
        <v>3.6292899930901892</v>
      </c>
      <c r="O96" s="13">
        <f t="shared" si="21"/>
        <v>5.697883008767251</v>
      </c>
      <c r="Q96" s="41">
        <v>14.003803018586551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37.868088802568693</v>
      </c>
      <c r="G97" s="13">
        <f t="shared" si="15"/>
        <v>1.1790164713255955</v>
      </c>
      <c r="H97" s="13">
        <f t="shared" si="16"/>
        <v>36.689072331243096</v>
      </c>
      <c r="I97" s="16">
        <f t="shared" si="24"/>
        <v>47.795279134130034</v>
      </c>
      <c r="J97" s="13">
        <f t="shared" si="17"/>
        <v>38.573372637646777</v>
      </c>
      <c r="K97" s="13">
        <f t="shared" si="18"/>
        <v>9.2219064964832569</v>
      </c>
      <c r="L97" s="13">
        <f t="shared" si="19"/>
        <v>0</v>
      </c>
      <c r="M97" s="13">
        <f t="shared" si="25"/>
        <v>2.2244035441520515</v>
      </c>
      <c r="N97" s="13">
        <f t="shared" si="20"/>
        <v>1.379130197374272</v>
      </c>
      <c r="O97" s="13">
        <f t="shared" si="21"/>
        <v>2.5581466686998677</v>
      </c>
      <c r="Q97" s="41">
        <v>16.440909856091292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6.539300249045418</v>
      </c>
      <c r="G98" s="13">
        <f t="shared" si="15"/>
        <v>0</v>
      </c>
      <c r="H98" s="13">
        <f t="shared" si="16"/>
        <v>6.539300249045418</v>
      </c>
      <c r="I98" s="16">
        <f t="shared" si="24"/>
        <v>15.761206745528675</v>
      </c>
      <c r="J98" s="13">
        <f t="shared" si="17"/>
        <v>15.546955107883287</v>
      </c>
      <c r="K98" s="13">
        <f t="shared" si="18"/>
        <v>0.21425163764538802</v>
      </c>
      <c r="L98" s="13">
        <f t="shared" si="19"/>
        <v>0</v>
      </c>
      <c r="M98" s="13">
        <f t="shared" si="25"/>
        <v>0.84527334677777954</v>
      </c>
      <c r="N98" s="13">
        <f t="shared" si="20"/>
        <v>0.52406947500222334</v>
      </c>
      <c r="O98" s="13">
        <f t="shared" si="21"/>
        <v>0.52406947500222334</v>
      </c>
      <c r="Q98" s="41">
        <v>21.680928153581291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0.7</v>
      </c>
      <c r="G99" s="13">
        <f t="shared" si="15"/>
        <v>0</v>
      </c>
      <c r="H99" s="13">
        <f t="shared" si="16"/>
        <v>0.7</v>
      </c>
      <c r="I99" s="16">
        <f t="shared" si="24"/>
        <v>0.91425163764538797</v>
      </c>
      <c r="J99" s="13">
        <f t="shared" si="17"/>
        <v>0.91422134867670002</v>
      </c>
      <c r="K99" s="13">
        <f t="shared" si="18"/>
        <v>3.0288968687952611E-5</v>
      </c>
      <c r="L99" s="13">
        <f t="shared" si="19"/>
        <v>0</v>
      </c>
      <c r="M99" s="13">
        <f t="shared" si="25"/>
        <v>0.3212038717755562</v>
      </c>
      <c r="N99" s="13">
        <f t="shared" si="20"/>
        <v>0.19914640050084484</v>
      </c>
      <c r="O99" s="13">
        <f t="shared" si="21"/>
        <v>0.19914640050084484</v>
      </c>
      <c r="Q99" s="41">
        <v>24.118695653539451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1.683360231835267</v>
      </c>
      <c r="G100" s="13">
        <f t="shared" si="15"/>
        <v>0</v>
      </c>
      <c r="H100" s="13">
        <f t="shared" si="16"/>
        <v>1.683360231835267</v>
      </c>
      <c r="I100" s="16">
        <f t="shared" si="24"/>
        <v>1.6833905208039548</v>
      </c>
      <c r="J100" s="13">
        <f t="shared" si="17"/>
        <v>1.6831402672135913</v>
      </c>
      <c r="K100" s="13">
        <f t="shared" si="18"/>
        <v>2.502535903634584E-4</v>
      </c>
      <c r="L100" s="13">
        <f t="shared" si="19"/>
        <v>0</v>
      </c>
      <c r="M100" s="13">
        <f t="shared" si="25"/>
        <v>0.12205747127471137</v>
      </c>
      <c r="N100" s="13">
        <f t="shared" si="20"/>
        <v>7.5675632190321043E-2</v>
      </c>
      <c r="O100" s="13">
        <f t="shared" si="21"/>
        <v>7.5675632190321043E-2</v>
      </c>
      <c r="Q100" s="41">
        <v>22.123693179398849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17.462480989094271</v>
      </c>
      <c r="G101" s="18">
        <f t="shared" si="15"/>
        <v>0</v>
      </c>
      <c r="H101" s="18">
        <f t="shared" si="16"/>
        <v>17.462480989094271</v>
      </c>
      <c r="I101" s="17">
        <f t="shared" si="24"/>
        <v>17.462731242684633</v>
      </c>
      <c r="J101" s="18">
        <f t="shared" si="17"/>
        <v>17.152432998594268</v>
      </c>
      <c r="K101" s="18">
        <f t="shared" si="18"/>
        <v>0.31029824409036522</v>
      </c>
      <c r="L101" s="18">
        <f t="shared" si="19"/>
        <v>0</v>
      </c>
      <c r="M101" s="18">
        <f t="shared" si="25"/>
        <v>4.6381839084390322E-2</v>
      </c>
      <c r="N101" s="18">
        <f t="shared" si="20"/>
        <v>2.8756740232322001E-2</v>
      </c>
      <c r="O101" s="18">
        <f t="shared" si="21"/>
        <v>2.8756740232322001E-2</v>
      </c>
      <c r="P101" s="3"/>
      <c r="Q101" s="42">
        <v>21.19149500000001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4.3507091315136757</v>
      </c>
      <c r="G102" s="13">
        <f t="shared" si="15"/>
        <v>0</v>
      </c>
      <c r="H102" s="13">
        <f t="shared" si="16"/>
        <v>4.3507091315136757</v>
      </c>
      <c r="I102" s="16">
        <f t="shared" si="24"/>
        <v>4.6610073756040409</v>
      </c>
      <c r="J102" s="13">
        <f t="shared" si="17"/>
        <v>4.6558271421782846</v>
      </c>
      <c r="K102" s="13">
        <f t="shared" si="18"/>
        <v>5.1802334257562421E-3</v>
      </c>
      <c r="L102" s="13">
        <f t="shared" si="19"/>
        <v>0</v>
      </c>
      <c r="M102" s="13">
        <f t="shared" si="25"/>
        <v>1.7625098852068321E-2</v>
      </c>
      <c r="N102" s="13">
        <f t="shared" si="20"/>
        <v>1.0927561288282359E-2</v>
      </c>
      <c r="O102" s="13">
        <f t="shared" si="21"/>
        <v>1.0927561288282359E-2</v>
      </c>
      <c r="Q102" s="41">
        <v>22.2915681374188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4.3459996010817026</v>
      </c>
      <c r="G103" s="13">
        <f t="shared" si="15"/>
        <v>0</v>
      </c>
      <c r="H103" s="13">
        <f t="shared" si="16"/>
        <v>4.3459996010817026</v>
      </c>
      <c r="I103" s="16">
        <f t="shared" si="24"/>
        <v>4.3511798345074588</v>
      </c>
      <c r="J103" s="13">
        <f t="shared" si="17"/>
        <v>4.3434725412974844</v>
      </c>
      <c r="K103" s="13">
        <f t="shared" si="18"/>
        <v>7.7072932099744307E-3</v>
      </c>
      <c r="L103" s="13">
        <f t="shared" si="19"/>
        <v>0</v>
      </c>
      <c r="M103" s="13">
        <f t="shared" si="25"/>
        <v>6.6975375637859623E-3</v>
      </c>
      <c r="N103" s="13">
        <f t="shared" si="20"/>
        <v>4.152473289547297E-3</v>
      </c>
      <c r="O103" s="13">
        <f t="shared" si="21"/>
        <v>4.152473289547297E-3</v>
      </c>
      <c r="Q103" s="41">
        <v>18.018510348284611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55.933720850899491</v>
      </c>
      <c r="G104" s="13">
        <f t="shared" si="15"/>
        <v>3.1988048027232052</v>
      </c>
      <c r="H104" s="13">
        <f t="shared" si="16"/>
        <v>52.734916048176288</v>
      </c>
      <c r="I104" s="16">
        <f t="shared" si="24"/>
        <v>52.742623341386263</v>
      </c>
      <c r="J104" s="13">
        <f t="shared" si="17"/>
        <v>39.445097985994657</v>
      </c>
      <c r="K104" s="13">
        <f t="shared" si="18"/>
        <v>13.297525355391606</v>
      </c>
      <c r="L104" s="13">
        <f t="shared" si="19"/>
        <v>2.1715201006461164</v>
      </c>
      <c r="M104" s="13">
        <f t="shared" si="25"/>
        <v>2.1740651649203548</v>
      </c>
      <c r="N104" s="13">
        <f t="shared" si="20"/>
        <v>1.3479204022506199</v>
      </c>
      <c r="O104" s="13">
        <f t="shared" si="21"/>
        <v>4.5467252049738249</v>
      </c>
      <c r="Q104" s="41">
        <v>15.086647502061901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22.704860046427889</v>
      </c>
      <c r="G105" s="13">
        <f t="shared" si="15"/>
        <v>0</v>
      </c>
      <c r="H105" s="13">
        <f t="shared" si="16"/>
        <v>22.704860046427889</v>
      </c>
      <c r="I105" s="16">
        <f t="shared" si="24"/>
        <v>33.830865301173375</v>
      </c>
      <c r="J105" s="13">
        <f t="shared" si="17"/>
        <v>27.5138434560576</v>
      </c>
      <c r="K105" s="13">
        <f t="shared" si="18"/>
        <v>6.3170218451157751</v>
      </c>
      <c r="L105" s="13">
        <f t="shared" si="19"/>
        <v>0</v>
      </c>
      <c r="M105" s="13">
        <f t="shared" si="25"/>
        <v>0.82614476266973491</v>
      </c>
      <c r="N105" s="13">
        <f t="shared" si="20"/>
        <v>0.51220975285523562</v>
      </c>
      <c r="O105" s="13">
        <f t="shared" si="21"/>
        <v>0.51220975285523562</v>
      </c>
      <c r="Q105" s="41">
        <v>11.76382826721057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60.646403727848302</v>
      </c>
      <c r="G106" s="13">
        <f t="shared" si="15"/>
        <v>3.7256959659536668</v>
      </c>
      <c r="H106" s="13">
        <f t="shared" si="16"/>
        <v>56.920707761894633</v>
      </c>
      <c r="I106" s="16">
        <f t="shared" si="24"/>
        <v>63.237729607010408</v>
      </c>
      <c r="J106" s="13">
        <f t="shared" si="17"/>
        <v>35.647392097045255</v>
      </c>
      <c r="K106" s="13">
        <f t="shared" si="18"/>
        <v>27.590337509965153</v>
      </c>
      <c r="L106" s="13">
        <f t="shared" si="19"/>
        <v>16.569424199139139</v>
      </c>
      <c r="M106" s="13">
        <f t="shared" si="25"/>
        <v>16.883359208953639</v>
      </c>
      <c r="N106" s="13">
        <f t="shared" si="20"/>
        <v>10.467682709551257</v>
      </c>
      <c r="O106" s="13">
        <f t="shared" si="21"/>
        <v>14.193378675504924</v>
      </c>
      <c r="Q106" s="41">
        <v>10.407223593548389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1.6847784209489409</v>
      </c>
      <c r="G107" s="13">
        <f t="shared" si="15"/>
        <v>0</v>
      </c>
      <c r="H107" s="13">
        <f t="shared" si="16"/>
        <v>1.6847784209489409</v>
      </c>
      <c r="I107" s="16">
        <f t="shared" si="24"/>
        <v>12.705691731774955</v>
      </c>
      <c r="J107" s="13">
        <f t="shared" si="17"/>
        <v>12.305584373548699</v>
      </c>
      <c r="K107" s="13">
        <f t="shared" si="18"/>
        <v>0.40010735822625598</v>
      </c>
      <c r="L107" s="13">
        <f t="shared" si="19"/>
        <v>0</v>
      </c>
      <c r="M107" s="13">
        <f t="shared" si="25"/>
        <v>6.415676499402382</v>
      </c>
      <c r="N107" s="13">
        <f t="shared" si="20"/>
        <v>3.9777194296294769</v>
      </c>
      <c r="O107" s="13">
        <f t="shared" si="21"/>
        <v>3.9777194296294769</v>
      </c>
      <c r="Q107" s="41">
        <v>12.415313484164511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4.5260018104499053</v>
      </c>
      <c r="G108" s="13">
        <f t="shared" si="15"/>
        <v>0</v>
      </c>
      <c r="H108" s="13">
        <f t="shared" si="16"/>
        <v>4.5260018104499053</v>
      </c>
      <c r="I108" s="16">
        <f t="shared" si="24"/>
        <v>4.9261091686761613</v>
      </c>
      <c r="J108" s="13">
        <f t="shared" si="17"/>
        <v>4.9167833062218707</v>
      </c>
      <c r="K108" s="13">
        <f t="shared" si="18"/>
        <v>9.3258624542906787E-3</v>
      </c>
      <c r="L108" s="13">
        <f t="shared" si="19"/>
        <v>0</v>
      </c>
      <c r="M108" s="13">
        <f t="shared" si="25"/>
        <v>2.4379570697729052</v>
      </c>
      <c r="N108" s="13">
        <f t="shared" si="20"/>
        <v>1.5115333832592013</v>
      </c>
      <c r="O108" s="13">
        <f t="shared" si="21"/>
        <v>1.5115333832592013</v>
      </c>
      <c r="Q108" s="41">
        <v>19.301073398428269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25.393857386445038</v>
      </c>
      <c r="G109" s="13">
        <f t="shared" si="15"/>
        <v>0</v>
      </c>
      <c r="H109" s="13">
        <f t="shared" si="16"/>
        <v>25.393857386445038</v>
      </c>
      <c r="I109" s="16">
        <f t="shared" si="24"/>
        <v>25.403183248899328</v>
      </c>
      <c r="J109" s="13">
        <f t="shared" si="17"/>
        <v>23.535997036964211</v>
      </c>
      <c r="K109" s="13">
        <f t="shared" si="18"/>
        <v>1.8671862119351168</v>
      </c>
      <c r="L109" s="13">
        <f t="shared" si="19"/>
        <v>0</v>
      </c>
      <c r="M109" s="13">
        <f t="shared" si="25"/>
        <v>0.92642368651370388</v>
      </c>
      <c r="N109" s="13">
        <f t="shared" si="20"/>
        <v>0.57438268563849637</v>
      </c>
      <c r="O109" s="13">
        <f t="shared" si="21"/>
        <v>0.57438268563849637</v>
      </c>
      <c r="Q109" s="41">
        <v>15.8207489647776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2.1587689549520879</v>
      </c>
      <c r="G110" s="13">
        <f t="shared" si="15"/>
        <v>0</v>
      </c>
      <c r="H110" s="13">
        <f t="shared" si="16"/>
        <v>2.1587689549520879</v>
      </c>
      <c r="I110" s="16">
        <f t="shared" si="24"/>
        <v>4.0259551668872042</v>
      </c>
      <c r="J110" s="13">
        <f t="shared" si="17"/>
        <v>4.0218888966851694</v>
      </c>
      <c r="K110" s="13">
        <f t="shared" si="18"/>
        <v>4.0662702020348718E-3</v>
      </c>
      <c r="L110" s="13">
        <f t="shared" si="19"/>
        <v>0</v>
      </c>
      <c r="M110" s="13">
        <f t="shared" si="25"/>
        <v>0.35204100087520751</v>
      </c>
      <c r="N110" s="13">
        <f t="shared" si="20"/>
        <v>0.21826542054262865</v>
      </c>
      <c r="O110" s="13">
        <f t="shared" si="21"/>
        <v>0.21826542054262865</v>
      </c>
      <c r="Q110" s="41">
        <v>20.896874175296269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2.9505686635271151</v>
      </c>
      <c r="G111" s="13">
        <f t="shared" si="15"/>
        <v>0</v>
      </c>
      <c r="H111" s="13">
        <f t="shared" si="16"/>
        <v>2.9505686635271151</v>
      </c>
      <c r="I111" s="16">
        <f t="shared" si="24"/>
        <v>2.95463493372915</v>
      </c>
      <c r="J111" s="13">
        <f t="shared" si="17"/>
        <v>2.9528731890567217</v>
      </c>
      <c r="K111" s="13">
        <f t="shared" si="18"/>
        <v>1.7617446724282892E-3</v>
      </c>
      <c r="L111" s="13">
        <f t="shared" si="19"/>
        <v>0</v>
      </c>
      <c r="M111" s="13">
        <f t="shared" si="25"/>
        <v>0.13377558033257886</v>
      </c>
      <c r="N111" s="13">
        <f t="shared" si="20"/>
        <v>8.2940859806198891E-2</v>
      </c>
      <c r="O111" s="13">
        <f t="shared" si="21"/>
        <v>8.2940859806198891E-2</v>
      </c>
      <c r="Q111" s="41">
        <v>20.25342695933513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0.1246458948328041</v>
      </c>
      <c r="G112" s="13">
        <f t="shared" si="15"/>
        <v>0</v>
      </c>
      <c r="H112" s="13">
        <f t="shared" si="16"/>
        <v>0.1246458948328041</v>
      </c>
      <c r="I112" s="16">
        <f t="shared" si="24"/>
        <v>0.12640763950523237</v>
      </c>
      <c r="J112" s="13">
        <f t="shared" si="17"/>
        <v>0.12640752080695605</v>
      </c>
      <c r="K112" s="13">
        <f t="shared" si="18"/>
        <v>1.1869827631905139E-7</v>
      </c>
      <c r="L112" s="13">
        <f t="shared" si="19"/>
        <v>0</v>
      </c>
      <c r="M112" s="13">
        <f t="shared" si="25"/>
        <v>5.0834720526379967E-2</v>
      </c>
      <c r="N112" s="13">
        <f t="shared" si="20"/>
        <v>3.1517526726355577E-2</v>
      </c>
      <c r="O112" s="13">
        <f t="shared" si="21"/>
        <v>3.1517526726355577E-2</v>
      </c>
      <c r="Q112" s="41">
        <v>21.32195015531887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6.2740725362718477E-2</v>
      </c>
      <c r="G113" s="18">
        <f t="shared" si="15"/>
        <v>0</v>
      </c>
      <c r="H113" s="18">
        <f t="shared" si="16"/>
        <v>6.2740725362718477E-2</v>
      </c>
      <c r="I113" s="17">
        <f t="shared" si="24"/>
        <v>6.2740844060994796E-2</v>
      </c>
      <c r="J113" s="18">
        <f t="shared" si="17"/>
        <v>6.2740826219310236E-2</v>
      </c>
      <c r="K113" s="18">
        <f t="shared" si="18"/>
        <v>1.7841684560315763E-8</v>
      </c>
      <c r="L113" s="18">
        <f t="shared" si="19"/>
        <v>0</v>
      </c>
      <c r="M113" s="18">
        <f t="shared" si="25"/>
        <v>1.931719380002439E-2</v>
      </c>
      <c r="N113" s="18">
        <f t="shared" si="20"/>
        <v>1.1976660156015123E-2</v>
      </c>
      <c r="O113" s="18">
        <f t="shared" si="21"/>
        <v>1.1976660156015123E-2</v>
      </c>
      <c r="P113" s="3"/>
      <c r="Q113" s="42">
        <v>19.86390200000001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3.675473788039433</v>
      </c>
      <c r="G114" s="13">
        <f t="shared" si="15"/>
        <v>0</v>
      </c>
      <c r="H114" s="13">
        <f t="shared" si="16"/>
        <v>3.675473788039433</v>
      </c>
      <c r="I114" s="16">
        <f t="shared" si="24"/>
        <v>3.6754738058811176</v>
      </c>
      <c r="J114" s="13">
        <f t="shared" si="17"/>
        <v>3.6728641852003401</v>
      </c>
      <c r="K114" s="13">
        <f t="shared" si="18"/>
        <v>2.6096206807775246E-3</v>
      </c>
      <c r="L114" s="13">
        <f t="shared" si="19"/>
        <v>0</v>
      </c>
      <c r="M114" s="13">
        <f t="shared" si="25"/>
        <v>7.3405336440092676E-3</v>
      </c>
      <c r="N114" s="13">
        <f t="shared" si="20"/>
        <v>4.5511308592857454E-3</v>
      </c>
      <c r="O114" s="13">
        <f t="shared" si="21"/>
        <v>4.5511308592857454E-3</v>
      </c>
      <c r="Q114" s="41">
        <v>22.104483993085211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31.221716090823151</v>
      </c>
      <c r="G115" s="13">
        <f t="shared" si="15"/>
        <v>0.43593336117537557</v>
      </c>
      <c r="H115" s="13">
        <f t="shared" si="16"/>
        <v>30.785782729647774</v>
      </c>
      <c r="I115" s="16">
        <f t="shared" si="24"/>
        <v>30.78839235032855</v>
      </c>
      <c r="J115" s="13">
        <f t="shared" si="17"/>
        <v>29.152188803501957</v>
      </c>
      <c r="K115" s="13">
        <f t="shared" si="18"/>
        <v>1.636203546826593</v>
      </c>
      <c r="L115" s="13">
        <f t="shared" si="19"/>
        <v>0</v>
      </c>
      <c r="M115" s="13">
        <f t="shared" si="25"/>
        <v>2.7894027847235221E-3</v>
      </c>
      <c r="N115" s="13">
        <f t="shared" si="20"/>
        <v>1.7294297265285838E-3</v>
      </c>
      <c r="O115" s="13">
        <f t="shared" si="21"/>
        <v>0.43766279090190413</v>
      </c>
      <c r="Q115" s="41">
        <v>21.07315914715112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36.496870881648682</v>
      </c>
      <c r="G116" s="13">
        <f t="shared" si="15"/>
        <v>1.0257104619333901</v>
      </c>
      <c r="H116" s="13">
        <f t="shared" si="16"/>
        <v>35.471160419715289</v>
      </c>
      <c r="I116" s="16">
        <f t="shared" si="24"/>
        <v>37.107363966541882</v>
      </c>
      <c r="J116" s="13">
        <f t="shared" si="17"/>
        <v>32.408175840407509</v>
      </c>
      <c r="K116" s="13">
        <f t="shared" si="18"/>
        <v>4.6991881261343735</v>
      </c>
      <c r="L116" s="13">
        <f t="shared" si="19"/>
        <v>0</v>
      </c>
      <c r="M116" s="13">
        <f t="shared" si="25"/>
        <v>1.0599730581949383E-3</v>
      </c>
      <c r="N116" s="13">
        <f t="shared" si="20"/>
        <v>6.5718329608086175E-4</v>
      </c>
      <c r="O116" s="13">
        <f t="shared" si="21"/>
        <v>1.026367645229471</v>
      </c>
      <c r="Q116" s="41">
        <v>16.702296135548622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12.31900212380978</v>
      </c>
      <c r="G117" s="13">
        <f t="shared" si="15"/>
        <v>0</v>
      </c>
      <c r="H117" s="13">
        <f t="shared" si="16"/>
        <v>12.31900212380978</v>
      </c>
      <c r="I117" s="16">
        <f t="shared" si="24"/>
        <v>17.018190249944155</v>
      </c>
      <c r="J117" s="13">
        <f t="shared" si="17"/>
        <v>16.176920746962935</v>
      </c>
      <c r="K117" s="13">
        <f t="shared" si="18"/>
        <v>0.84126950298121983</v>
      </c>
      <c r="L117" s="13">
        <f t="shared" si="19"/>
        <v>0</v>
      </c>
      <c r="M117" s="13">
        <f t="shared" si="25"/>
        <v>4.0278976211407657E-4</v>
      </c>
      <c r="N117" s="13">
        <f t="shared" si="20"/>
        <v>2.4972965251072749E-4</v>
      </c>
      <c r="O117" s="13">
        <f t="shared" si="21"/>
        <v>2.4972965251072749E-4</v>
      </c>
      <c r="Q117" s="41">
        <v>13.18494400032167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40.744532357617068</v>
      </c>
      <c r="G118" s="13">
        <f t="shared" si="15"/>
        <v>1.5006109282960269</v>
      </c>
      <c r="H118" s="13">
        <f t="shared" si="16"/>
        <v>39.243921429321041</v>
      </c>
      <c r="I118" s="16">
        <f t="shared" si="24"/>
        <v>40.085190932302261</v>
      </c>
      <c r="J118" s="13">
        <f t="shared" si="17"/>
        <v>28.860387209213808</v>
      </c>
      <c r="K118" s="13">
        <f t="shared" si="18"/>
        <v>11.224803723088453</v>
      </c>
      <c r="L118" s="13">
        <f t="shared" si="19"/>
        <v>8.3558196296640269E-2</v>
      </c>
      <c r="M118" s="13">
        <f t="shared" si="25"/>
        <v>8.371125640624362E-2</v>
      </c>
      <c r="N118" s="13">
        <f t="shared" si="20"/>
        <v>5.1900978971871042E-2</v>
      </c>
      <c r="O118" s="13">
        <f t="shared" si="21"/>
        <v>1.5525119072678979</v>
      </c>
      <c r="Q118" s="41">
        <v>9.8511925935483884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11.47403201237616</v>
      </c>
      <c r="G119" s="13">
        <f t="shared" si="15"/>
        <v>0</v>
      </c>
      <c r="H119" s="13">
        <f t="shared" si="16"/>
        <v>11.47403201237616</v>
      </c>
      <c r="I119" s="16">
        <f t="shared" si="24"/>
        <v>22.615277539167973</v>
      </c>
      <c r="J119" s="13">
        <f t="shared" si="17"/>
        <v>20.521499975277901</v>
      </c>
      <c r="K119" s="13">
        <f t="shared" si="18"/>
        <v>2.0937775638900717</v>
      </c>
      <c r="L119" s="13">
        <f t="shared" si="19"/>
        <v>0</v>
      </c>
      <c r="M119" s="13">
        <f t="shared" si="25"/>
        <v>3.1810277434372577E-2</v>
      </c>
      <c r="N119" s="13">
        <f t="shared" si="20"/>
        <v>1.9722372009310998E-2</v>
      </c>
      <c r="O119" s="13">
        <f t="shared" si="21"/>
        <v>1.9722372009310998E-2</v>
      </c>
      <c r="Q119" s="41">
        <v>12.238726879835991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49.255468729190021</v>
      </c>
      <c r="G120" s="13">
        <f t="shared" si="15"/>
        <v>2.4521574851273384</v>
      </c>
      <c r="H120" s="13">
        <f t="shared" si="16"/>
        <v>46.803311244062684</v>
      </c>
      <c r="I120" s="16">
        <f t="shared" si="24"/>
        <v>48.897088807952755</v>
      </c>
      <c r="J120" s="13">
        <f t="shared" si="17"/>
        <v>37.585204400951874</v>
      </c>
      <c r="K120" s="13">
        <f t="shared" si="18"/>
        <v>11.311884407000882</v>
      </c>
      <c r="L120" s="13">
        <f t="shared" si="19"/>
        <v>0.17127916556727771</v>
      </c>
      <c r="M120" s="13">
        <f t="shared" si="25"/>
        <v>0.18336707099233929</v>
      </c>
      <c r="N120" s="13">
        <f t="shared" si="20"/>
        <v>0.11368758401525035</v>
      </c>
      <c r="O120" s="13">
        <f t="shared" si="21"/>
        <v>2.5658450691425889</v>
      </c>
      <c r="Q120" s="41">
        <v>14.925807416321939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28.215170315428011</v>
      </c>
      <c r="G121" s="13">
        <f t="shared" si="15"/>
        <v>9.9793111074523572E-2</v>
      </c>
      <c r="H121" s="13">
        <f t="shared" si="16"/>
        <v>28.115377204353489</v>
      </c>
      <c r="I121" s="16">
        <f t="shared" si="24"/>
        <v>39.25598244578709</v>
      </c>
      <c r="J121" s="13">
        <f t="shared" si="17"/>
        <v>34.734160510991465</v>
      </c>
      <c r="K121" s="13">
        <f t="shared" si="18"/>
        <v>4.521821934795625</v>
      </c>
      <c r="L121" s="13">
        <f t="shared" si="19"/>
        <v>0</v>
      </c>
      <c r="M121" s="13">
        <f t="shared" si="25"/>
        <v>6.9679486977088936E-2</v>
      </c>
      <c r="N121" s="13">
        <f t="shared" si="20"/>
        <v>4.3201281925795143E-2</v>
      </c>
      <c r="O121" s="13">
        <f t="shared" si="21"/>
        <v>0.14299439300031871</v>
      </c>
      <c r="Q121" s="41">
        <v>18.31335710580975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4.4966153068283781</v>
      </c>
      <c r="G122" s="13">
        <f t="shared" si="15"/>
        <v>0</v>
      </c>
      <c r="H122" s="13">
        <f t="shared" si="16"/>
        <v>4.4966153068283781</v>
      </c>
      <c r="I122" s="16">
        <f t="shared" si="24"/>
        <v>9.0184372416240031</v>
      </c>
      <c r="J122" s="13">
        <f t="shared" si="17"/>
        <v>8.940247668056811</v>
      </c>
      <c r="K122" s="13">
        <f t="shared" si="18"/>
        <v>7.8189573567192028E-2</v>
      </c>
      <c r="L122" s="13">
        <f t="shared" si="19"/>
        <v>0</v>
      </c>
      <c r="M122" s="13">
        <f t="shared" si="25"/>
        <v>2.6478205051293793E-2</v>
      </c>
      <c r="N122" s="13">
        <f t="shared" si="20"/>
        <v>1.6416487131802153E-2</v>
      </c>
      <c r="O122" s="13">
        <f t="shared" si="21"/>
        <v>1.6416487131802153E-2</v>
      </c>
      <c r="Q122" s="41">
        <v>17.019895153527798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2.2987536356871101</v>
      </c>
      <c r="G123" s="13">
        <f t="shared" si="15"/>
        <v>0</v>
      </c>
      <c r="H123" s="13">
        <f t="shared" si="16"/>
        <v>2.2987536356871101</v>
      </c>
      <c r="I123" s="16">
        <f t="shared" si="24"/>
        <v>2.3769432092543021</v>
      </c>
      <c r="J123" s="13">
        <f t="shared" si="17"/>
        <v>2.3761430041660319</v>
      </c>
      <c r="K123" s="13">
        <f t="shared" si="18"/>
        <v>8.0020508827027825E-4</v>
      </c>
      <c r="L123" s="13">
        <f t="shared" si="19"/>
        <v>0</v>
      </c>
      <c r="M123" s="13">
        <f t="shared" si="25"/>
        <v>1.006171791949164E-2</v>
      </c>
      <c r="N123" s="13">
        <f t="shared" si="20"/>
        <v>6.2382651100848169E-3</v>
      </c>
      <c r="O123" s="13">
        <f t="shared" si="21"/>
        <v>6.2382651100848169E-3</v>
      </c>
      <c r="Q123" s="41">
        <v>21.220394095516159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4.2956836844977886</v>
      </c>
      <c r="G124" s="13">
        <f t="shared" si="15"/>
        <v>0</v>
      </c>
      <c r="H124" s="13">
        <f t="shared" si="16"/>
        <v>4.2956836844977886</v>
      </c>
      <c r="I124" s="16">
        <f t="shared" si="24"/>
        <v>4.2964838895860584</v>
      </c>
      <c r="J124" s="13">
        <f t="shared" si="17"/>
        <v>4.2922831708824578</v>
      </c>
      <c r="K124" s="13">
        <f t="shared" si="18"/>
        <v>4.2007187036006144E-3</v>
      </c>
      <c r="L124" s="13">
        <f t="shared" si="19"/>
        <v>0</v>
      </c>
      <c r="M124" s="13">
        <f t="shared" si="25"/>
        <v>3.8234528094068234E-3</v>
      </c>
      <c r="N124" s="13">
        <f t="shared" si="20"/>
        <v>2.3705407418322306E-3</v>
      </c>
      <c r="O124" s="13">
        <f t="shared" si="21"/>
        <v>2.3705407418322306E-3</v>
      </c>
      <c r="Q124" s="41">
        <v>22.04705100000001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2.7619337382558218</v>
      </c>
      <c r="G125" s="18">
        <f t="shared" si="15"/>
        <v>0</v>
      </c>
      <c r="H125" s="18">
        <f t="shared" si="16"/>
        <v>2.7619337382558218</v>
      </c>
      <c r="I125" s="17">
        <f t="shared" si="24"/>
        <v>2.7661344569594224</v>
      </c>
      <c r="J125" s="18">
        <f t="shared" si="17"/>
        <v>2.7651020170159137</v>
      </c>
      <c r="K125" s="18">
        <f t="shared" si="18"/>
        <v>1.0324399435086562E-3</v>
      </c>
      <c r="L125" s="18">
        <f t="shared" si="19"/>
        <v>0</v>
      </c>
      <c r="M125" s="18">
        <f t="shared" si="25"/>
        <v>1.4529120675745928E-3</v>
      </c>
      <c r="N125" s="18">
        <f t="shared" si="20"/>
        <v>9.0080548189624759E-4</v>
      </c>
      <c r="O125" s="18">
        <f t="shared" si="21"/>
        <v>9.0080548189624759E-4</v>
      </c>
      <c r="P125" s="3"/>
      <c r="Q125" s="42">
        <v>22.636924136151681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16.463844416883241</v>
      </c>
      <c r="G126" s="13">
        <f t="shared" si="15"/>
        <v>0</v>
      </c>
      <c r="H126" s="13">
        <f t="shared" si="16"/>
        <v>16.463844416883241</v>
      </c>
      <c r="I126" s="16">
        <f t="shared" si="24"/>
        <v>16.464876856826749</v>
      </c>
      <c r="J126" s="13">
        <f t="shared" si="17"/>
        <v>16.210537538171611</v>
      </c>
      <c r="K126" s="13">
        <f t="shared" si="18"/>
        <v>0.2543393186551377</v>
      </c>
      <c r="L126" s="13">
        <f t="shared" si="19"/>
        <v>0</v>
      </c>
      <c r="M126" s="13">
        <f t="shared" si="25"/>
        <v>5.5210658567834525E-4</v>
      </c>
      <c r="N126" s="13">
        <f t="shared" si="20"/>
        <v>3.4230608312057408E-4</v>
      </c>
      <c r="O126" s="13">
        <f t="shared" si="21"/>
        <v>3.4230608312057408E-4</v>
      </c>
      <c r="Q126" s="41">
        <v>21.374570356223732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0.485714286</v>
      </c>
      <c r="G127" s="13">
        <f t="shared" si="15"/>
        <v>0</v>
      </c>
      <c r="H127" s="13">
        <f t="shared" si="16"/>
        <v>0.485714286</v>
      </c>
      <c r="I127" s="16">
        <f t="shared" si="24"/>
        <v>0.7400536046551377</v>
      </c>
      <c r="J127" s="13">
        <f t="shared" si="17"/>
        <v>0.74002788773153672</v>
      </c>
      <c r="K127" s="13">
        <f t="shared" si="18"/>
        <v>2.5716923600982433E-5</v>
      </c>
      <c r="L127" s="13">
        <f t="shared" si="19"/>
        <v>0</v>
      </c>
      <c r="M127" s="13">
        <f t="shared" si="25"/>
        <v>2.0980050255777117E-4</v>
      </c>
      <c r="N127" s="13">
        <f t="shared" si="20"/>
        <v>1.3007631158581812E-4</v>
      </c>
      <c r="O127" s="13">
        <f t="shared" si="21"/>
        <v>1.3007631158581812E-4</v>
      </c>
      <c r="Q127" s="41">
        <v>20.779695689606111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6.7649829433650721E-2</v>
      </c>
      <c r="G128" s="13">
        <f t="shared" si="15"/>
        <v>0</v>
      </c>
      <c r="H128" s="13">
        <f t="shared" si="16"/>
        <v>6.7649829433650721E-2</v>
      </c>
      <c r="I128" s="16">
        <f t="shared" si="24"/>
        <v>6.7675546357251704E-2</v>
      </c>
      <c r="J128" s="13">
        <f t="shared" si="17"/>
        <v>6.7675506425689091E-2</v>
      </c>
      <c r="K128" s="13">
        <f t="shared" si="18"/>
        <v>3.99315626120611E-8</v>
      </c>
      <c r="L128" s="13">
        <f t="shared" si="19"/>
        <v>0</v>
      </c>
      <c r="M128" s="13">
        <f t="shared" si="25"/>
        <v>7.9724190971953052E-5</v>
      </c>
      <c r="N128" s="13">
        <f t="shared" si="20"/>
        <v>4.9428998402610893E-5</v>
      </c>
      <c r="O128" s="13">
        <f t="shared" si="21"/>
        <v>4.9428998402610893E-5</v>
      </c>
      <c r="Q128" s="41">
        <v>15.764019961577199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14.307723396910429</v>
      </c>
      <c r="G129" s="13">
        <f t="shared" si="15"/>
        <v>0</v>
      </c>
      <c r="H129" s="13">
        <f t="shared" si="16"/>
        <v>14.307723396910429</v>
      </c>
      <c r="I129" s="16">
        <f t="shared" si="24"/>
        <v>14.307723436841991</v>
      </c>
      <c r="J129" s="13">
        <f t="shared" si="17"/>
        <v>13.703053445063727</v>
      </c>
      <c r="K129" s="13">
        <f t="shared" si="18"/>
        <v>0.6046699917782643</v>
      </c>
      <c r="L129" s="13">
        <f t="shared" si="19"/>
        <v>0</v>
      </c>
      <c r="M129" s="13">
        <f t="shared" si="25"/>
        <v>3.0295192569342159E-5</v>
      </c>
      <c r="N129" s="13">
        <f t="shared" si="20"/>
        <v>1.8783019392992139E-5</v>
      </c>
      <c r="O129" s="13">
        <f t="shared" si="21"/>
        <v>1.8783019392992139E-5</v>
      </c>
      <c r="Q129" s="41">
        <v>11.87412347938456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53.853516019944443</v>
      </c>
      <c r="G130" s="13">
        <f t="shared" si="15"/>
        <v>2.9662320683046413</v>
      </c>
      <c r="H130" s="13">
        <f t="shared" si="16"/>
        <v>50.887283951639802</v>
      </c>
      <c r="I130" s="16">
        <f t="shared" si="24"/>
        <v>51.491953943418068</v>
      </c>
      <c r="J130" s="13">
        <f t="shared" si="17"/>
        <v>34.526001679062645</v>
      </c>
      <c r="K130" s="13">
        <f t="shared" si="18"/>
        <v>16.965952264355423</v>
      </c>
      <c r="L130" s="13">
        <f t="shared" si="19"/>
        <v>5.8669201560292787</v>
      </c>
      <c r="M130" s="13">
        <f t="shared" si="25"/>
        <v>5.8669316682024553</v>
      </c>
      <c r="N130" s="13">
        <f t="shared" si="20"/>
        <v>3.6374976342855221</v>
      </c>
      <c r="O130" s="13">
        <f t="shared" si="21"/>
        <v>6.6037297025901633</v>
      </c>
      <c r="Q130" s="41">
        <v>11.52842816454605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98.598976797897308</v>
      </c>
      <c r="G131" s="13">
        <f t="shared" si="15"/>
        <v>7.9689000801702479</v>
      </c>
      <c r="H131" s="13">
        <f t="shared" si="16"/>
        <v>90.630076717727064</v>
      </c>
      <c r="I131" s="16">
        <f t="shared" si="24"/>
        <v>101.72910882605321</v>
      </c>
      <c r="J131" s="13">
        <f t="shared" si="17"/>
        <v>41.269598904857681</v>
      </c>
      <c r="K131" s="13">
        <f t="shared" si="18"/>
        <v>60.459509921195526</v>
      </c>
      <c r="L131" s="13">
        <f t="shared" si="19"/>
        <v>49.680276497179982</v>
      </c>
      <c r="M131" s="13">
        <f t="shared" si="25"/>
        <v>51.909710531096913</v>
      </c>
      <c r="N131" s="13">
        <f t="shared" si="20"/>
        <v>32.184020529280083</v>
      </c>
      <c r="O131" s="13">
        <f t="shared" si="21"/>
        <v>40.152920609450334</v>
      </c>
      <c r="Q131" s="41">
        <v>11.08037259354839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57.149130577579889</v>
      </c>
      <c r="G132" s="13">
        <f t="shared" si="15"/>
        <v>3.334691019006629</v>
      </c>
      <c r="H132" s="13">
        <f t="shared" si="16"/>
        <v>53.814439558573262</v>
      </c>
      <c r="I132" s="16">
        <f t="shared" si="24"/>
        <v>64.593672982588799</v>
      </c>
      <c r="J132" s="13">
        <f t="shared" si="17"/>
        <v>40.758696966444084</v>
      </c>
      <c r="K132" s="13">
        <f t="shared" si="18"/>
        <v>23.834976016144715</v>
      </c>
      <c r="L132" s="13">
        <f t="shared" si="19"/>
        <v>12.786450347775776</v>
      </c>
      <c r="M132" s="13">
        <f t="shared" si="25"/>
        <v>32.512140349592606</v>
      </c>
      <c r="N132" s="13">
        <f t="shared" si="20"/>
        <v>20.157527016747416</v>
      </c>
      <c r="O132" s="13">
        <f t="shared" si="21"/>
        <v>23.492218035754046</v>
      </c>
      <c r="Q132" s="41">
        <v>13.308215087477549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165.13223558440529</v>
      </c>
      <c r="G133" s="13">
        <f t="shared" si="15"/>
        <v>15.407505017286901</v>
      </c>
      <c r="H133" s="13">
        <f t="shared" si="16"/>
        <v>149.7247305671184</v>
      </c>
      <c r="I133" s="16">
        <f t="shared" si="24"/>
        <v>160.77325623548734</v>
      </c>
      <c r="J133" s="13">
        <f t="shared" si="17"/>
        <v>49.624862458008018</v>
      </c>
      <c r="K133" s="13">
        <f t="shared" si="18"/>
        <v>111.14839377747933</v>
      </c>
      <c r="L133" s="13">
        <f t="shared" si="19"/>
        <v>100.74186470876874</v>
      </c>
      <c r="M133" s="13">
        <f t="shared" si="25"/>
        <v>113.09647804161392</v>
      </c>
      <c r="N133" s="13">
        <f t="shared" si="20"/>
        <v>70.119816385800632</v>
      </c>
      <c r="O133" s="13">
        <f t="shared" si="21"/>
        <v>85.527321403087541</v>
      </c>
      <c r="Q133" s="41">
        <v>13.20628043634858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12.78238270046768</v>
      </c>
      <c r="G134" s="13">
        <f t="shared" ref="G134:G197" si="28">IF((F134-$J$2)&gt;0,$I$2*(F134-$J$2),0)</f>
        <v>0</v>
      </c>
      <c r="H134" s="13">
        <f t="shared" ref="H134:H197" si="29">F134-G134</f>
        <v>12.78238270046768</v>
      </c>
      <c r="I134" s="16">
        <f t="shared" si="24"/>
        <v>23.188911769178262</v>
      </c>
      <c r="J134" s="13">
        <f t="shared" ref="J134:J197" si="30">I134/SQRT(1+(I134/($K$2*(300+(25*Q134)+0.05*(Q134)^3)))^2)</f>
        <v>22.233853590704065</v>
      </c>
      <c r="K134" s="13">
        <f t="shared" ref="K134:K197" si="31">I134-J134</f>
        <v>0.9550581784741965</v>
      </c>
      <c r="L134" s="13">
        <f t="shared" ref="L134:L197" si="32">IF(K134&gt;$N$2,(K134-$N$2)/$L$2,0)</f>
        <v>0</v>
      </c>
      <c r="M134" s="13">
        <f t="shared" si="25"/>
        <v>42.976661655813288</v>
      </c>
      <c r="N134" s="13">
        <f t="shared" ref="N134:N197" si="33">$M$2*M134</f>
        <v>26.64553022660424</v>
      </c>
      <c r="O134" s="13">
        <f t="shared" ref="O134:O197" si="34">N134+G134</f>
        <v>26.64553022660424</v>
      </c>
      <c r="Q134" s="41">
        <v>19.00399996276639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5.9423889830721519</v>
      </c>
      <c r="G135" s="13">
        <f t="shared" si="28"/>
        <v>0</v>
      </c>
      <c r="H135" s="13">
        <f t="shared" si="29"/>
        <v>5.9423889830721519</v>
      </c>
      <c r="I135" s="16">
        <f t="shared" ref="I135:I198" si="36">H135+K134-L134</f>
        <v>6.8974471615463484</v>
      </c>
      <c r="J135" s="13">
        <f t="shared" si="30"/>
        <v>6.8733391023053247</v>
      </c>
      <c r="K135" s="13">
        <f t="shared" si="31"/>
        <v>2.410805924102366E-2</v>
      </c>
      <c r="L135" s="13">
        <f t="shared" si="32"/>
        <v>0</v>
      </c>
      <c r="M135" s="13">
        <f t="shared" ref="M135:M198" si="37">L135+M134-N134</f>
        <v>16.331131429209048</v>
      </c>
      <c r="N135" s="13">
        <f t="shared" si="33"/>
        <v>10.12530148610961</v>
      </c>
      <c r="O135" s="13">
        <f t="shared" si="34"/>
        <v>10.12530148610961</v>
      </c>
      <c r="Q135" s="41">
        <v>19.707972961487151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0.2478034625285809</v>
      </c>
      <c r="G136" s="13">
        <f t="shared" si="28"/>
        <v>0</v>
      </c>
      <c r="H136" s="13">
        <f t="shared" si="29"/>
        <v>0.2478034625285809</v>
      </c>
      <c r="I136" s="16">
        <f t="shared" si="36"/>
        <v>0.27191152176960454</v>
      </c>
      <c r="J136" s="13">
        <f t="shared" si="30"/>
        <v>0.27191059617698077</v>
      </c>
      <c r="K136" s="13">
        <f t="shared" si="31"/>
        <v>9.2559262376834539E-7</v>
      </c>
      <c r="L136" s="13">
        <f t="shared" si="32"/>
        <v>0</v>
      </c>
      <c r="M136" s="13">
        <f t="shared" si="37"/>
        <v>6.2058299430994381</v>
      </c>
      <c r="N136" s="13">
        <f t="shared" si="33"/>
        <v>3.8476145647216518</v>
      </c>
      <c r="O136" s="13">
        <f t="shared" si="34"/>
        <v>3.8476145647216518</v>
      </c>
      <c r="Q136" s="41">
        <v>23.051515000000009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13.634127253403699</v>
      </c>
      <c r="G137" s="18">
        <f t="shared" si="28"/>
        <v>0</v>
      </c>
      <c r="H137" s="18">
        <f t="shared" si="29"/>
        <v>13.634127253403699</v>
      </c>
      <c r="I137" s="17">
        <f t="shared" si="36"/>
        <v>13.634128178996322</v>
      </c>
      <c r="J137" s="18">
        <f t="shared" si="30"/>
        <v>13.549577828840752</v>
      </c>
      <c r="K137" s="18">
        <f t="shared" si="31"/>
        <v>8.4550350155570442E-2</v>
      </c>
      <c r="L137" s="18">
        <f t="shared" si="32"/>
        <v>0</v>
      </c>
      <c r="M137" s="18">
        <f t="shared" si="37"/>
        <v>2.3582153783777864</v>
      </c>
      <c r="N137" s="18">
        <f t="shared" si="33"/>
        <v>1.4620935345942276</v>
      </c>
      <c r="O137" s="18">
        <f t="shared" si="34"/>
        <v>1.4620935345942276</v>
      </c>
      <c r="P137" s="3"/>
      <c r="Q137" s="42">
        <v>25.28811942173845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6.5559182177303894</v>
      </c>
      <c r="G138" s="13">
        <f t="shared" si="28"/>
        <v>0</v>
      </c>
      <c r="H138" s="13">
        <f t="shared" si="29"/>
        <v>6.5559182177303894</v>
      </c>
      <c r="I138" s="16">
        <f t="shared" si="36"/>
        <v>6.6404685678859598</v>
      </c>
      <c r="J138" s="13">
        <f t="shared" si="30"/>
        <v>6.6237691063445752</v>
      </c>
      <c r="K138" s="13">
        <f t="shared" si="31"/>
        <v>1.6699461541384686E-2</v>
      </c>
      <c r="L138" s="13">
        <f t="shared" si="32"/>
        <v>0</v>
      </c>
      <c r="M138" s="13">
        <f t="shared" si="37"/>
        <v>0.89612184378355875</v>
      </c>
      <c r="N138" s="13">
        <f t="shared" si="33"/>
        <v>0.55559554314580639</v>
      </c>
      <c r="O138" s="13">
        <f t="shared" si="34"/>
        <v>0.55559554314580639</v>
      </c>
      <c r="Q138" s="41">
        <v>21.507209635221979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9.0771341214192827</v>
      </c>
      <c r="G139" s="13">
        <f t="shared" si="28"/>
        <v>0</v>
      </c>
      <c r="H139" s="13">
        <f t="shared" si="29"/>
        <v>9.0771341214192827</v>
      </c>
      <c r="I139" s="16">
        <f t="shared" si="36"/>
        <v>9.0938335829606665</v>
      </c>
      <c r="J139" s="13">
        <f t="shared" si="30"/>
        <v>9.0203232682854022</v>
      </c>
      <c r="K139" s="13">
        <f t="shared" si="31"/>
        <v>7.3510314675264254E-2</v>
      </c>
      <c r="L139" s="13">
        <f t="shared" si="32"/>
        <v>0</v>
      </c>
      <c r="M139" s="13">
        <f t="shared" si="37"/>
        <v>0.34052630063775235</v>
      </c>
      <c r="N139" s="13">
        <f t="shared" si="33"/>
        <v>0.21112630639540647</v>
      </c>
      <c r="O139" s="13">
        <f t="shared" si="34"/>
        <v>0.21112630639540647</v>
      </c>
      <c r="Q139" s="41">
        <v>17.640934235296271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35.725003002724961</v>
      </c>
      <c r="G140" s="13">
        <f t="shared" si="28"/>
        <v>0.93941346822401117</v>
      </c>
      <c r="H140" s="13">
        <f t="shared" si="29"/>
        <v>34.78558953450095</v>
      </c>
      <c r="I140" s="16">
        <f t="shared" si="36"/>
        <v>34.859099849176218</v>
      </c>
      <c r="J140" s="13">
        <f t="shared" si="30"/>
        <v>30.125438622932919</v>
      </c>
      <c r="K140" s="13">
        <f t="shared" si="31"/>
        <v>4.7336612262432993</v>
      </c>
      <c r="L140" s="13">
        <f t="shared" si="32"/>
        <v>0</v>
      </c>
      <c r="M140" s="13">
        <f t="shared" si="37"/>
        <v>0.12939999424234588</v>
      </c>
      <c r="N140" s="13">
        <f t="shared" si="33"/>
        <v>8.0227996430254453E-2</v>
      </c>
      <c r="O140" s="13">
        <f t="shared" si="34"/>
        <v>1.0196414646542655</v>
      </c>
      <c r="Q140" s="41">
        <v>15.19610307073224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5.3070508323148884</v>
      </c>
      <c r="G141" s="13">
        <f t="shared" si="28"/>
        <v>0</v>
      </c>
      <c r="H141" s="13">
        <f t="shared" si="29"/>
        <v>5.3070508323148884</v>
      </c>
      <c r="I141" s="16">
        <f t="shared" si="36"/>
        <v>10.040712058558189</v>
      </c>
      <c r="J141" s="13">
        <f t="shared" si="30"/>
        <v>9.8588111731772337</v>
      </c>
      <c r="K141" s="13">
        <f t="shared" si="31"/>
        <v>0.18190088538095495</v>
      </c>
      <c r="L141" s="13">
        <f t="shared" si="32"/>
        <v>0</v>
      </c>
      <c r="M141" s="13">
        <f t="shared" si="37"/>
        <v>4.9171997812091431E-2</v>
      </c>
      <c r="N141" s="13">
        <f t="shared" si="33"/>
        <v>3.0486638643496686E-2</v>
      </c>
      <c r="O141" s="13">
        <f t="shared" si="34"/>
        <v>3.0486638643496686E-2</v>
      </c>
      <c r="Q141" s="41">
        <v>13.16634606110355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6.9212585329576211</v>
      </c>
      <c r="G142" s="13">
        <f t="shared" si="28"/>
        <v>0</v>
      </c>
      <c r="H142" s="13">
        <f t="shared" si="29"/>
        <v>6.9212585329576211</v>
      </c>
      <c r="I142" s="16">
        <f t="shared" si="36"/>
        <v>7.103159418338576</v>
      </c>
      <c r="J142" s="13">
        <f t="shared" si="30"/>
        <v>6.9988853658974675</v>
      </c>
      <c r="K142" s="13">
        <f t="shared" si="31"/>
        <v>0.10427405244110854</v>
      </c>
      <c r="L142" s="13">
        <f t="shared" si="32"/>
        <v>0</v>
      </c>
      <c r="M142" s="13">
        <f t="shared" si="37"/>
        <v>1.8685359168594744E-2</v>
      </c>
      <c r="N142" s="13">
        <f t="shared" si="33"/>
        <v>1.1584922684528742E-2</v>
      </c>
      <c r="O142" s="13">
        <f t="shared" si="34"/>
        <v>1.1584922684528742E-2</v>
      </c>
      <c r="Q142" s="41">
        <v>9.6368735935483869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158.82103742870541</v>
      </c>
      <c r="G143" s="13">
        <f t="shared" si="28"/>
        <v>14.701895362561395</v>
      </c>
      <c r="H143" s="13">
        <f t="shared" si="29"/>
        <v>144.11914206614401</v>
      </c>
      <c r="I143" s="16">
        <f t="shared" si="36"/>
        <v>144.22341611858511</v>
      </c>
      <c r="J143" s="13">
        <f t="shared" si="30"/>
        <v>40.784675745508885</v>
      </c>
      <c r="K143" s="13">
        <f t="shared" si="31"/>
        <v>103.43874037307623</v>
      </c>
      <c r="L143" s="13">
        <f t="shared" si="32"/>
        <v>92.975523897125441</v>
      </c>
      <c r="M143" s="13">
        <f t="shared" si="37"/>
        <v>92.982624333609508</v>
      </c>
      <c r="N143" s="13">
        <f t="shared" si="33"/>
        <v>57.649227086837897</v>
      </c>
      <c r="O143" s="13">
        <f t="shared" si="34"/>
        <v>72.351122449399298</v>
      </c>
      <c r="Q143" s="41">
        <v>10.184519260407081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18.71924170052986</v>
      </c>
      <c r="G144" s="13">
        <f t="shared" si="28"/>
        <v>0</v>
      </c>
      <c r="H144" s="13">
        <f t="shared" si="29"/>
        <v>18.71924170052986</v>
      </c>
      <c r="I144" s="16">
        <f t="shared" si="36"/>
        <v>29.182458176480651</v>
      </c>
      <c r="J144" s="13">
        <f t="shared" si="30"/>
        <v>25.139580566236432</v>
      </c>
      <c r="K144" s="13">
        <f t="shared" si="31"/>
        <v>4.0428776102442185</v>
      </c>
      <c r="L144" s="13">
        <f t="shared" si="32"/>
        <v>0</v>
      </c>
      <c r="M144" s="13">
        <f t="shared" si="37"/>
        <v>35.333397246771611</v>
      </c>
      <c r="N144" s="13">
        <f t="shared" si="33"/>
        <v>21.906706292998397</v>
      </c>
      <c r="O144" s="13">
        <f t="shared" si="34"/>
        <v>21.906706292998397</v>
      </c>
      <c r="Q144" s="41">
        <v>12.439035219946421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35.709066052856961</v>
      </c>
      <c r="G145" s="13">
        <f t="shared" si="28"/>
        <v>0.93763167253065616</v>
      </c>
      <c r="H145" s="13">
        <f t="shared" si="29"/>
        <v>34.771434380326305</v>
      </c>
      <c r="I145" s="16">
        <f t="shared" si="36"/>
        <v>38.814311990570523</v>
      </c>
      <c r="J145" s="13">
        <f t="shared" si="30"/>
        <v>32.244694021525561</v>
      </c>
      <c r="K145" s="13">
        <f t="shared" si="31"/>
        <v>6.5696179690449625</v>
      </c>
      <c r="L145" s="13">
        <f t="shared" si="32"/>
        <v>0</v>
      </c>
      <c r="M145" s="13">
        <f t="shared" si="37"/>
        <v>13.426690953773214</v>
      </c>
      <c r="N145" s="13">
        <f t="shared" si="33"/>
        <v>8.3245483913393929</v>
      </c>
      <c r="O145" s="13">
        <f t="shared" si="34"/>
        <v>9.2621800638700496</v>
      </c>
      <c r="Q145" s="41">
        <v>14.720578220952181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20.091570838660338</v>
      </c>
      <c r="G146" s="13">
        <f t="shared" si="28"/>
        <v>0</v>
      </c>
      <c r="H146" s="13">
        <f t="shared" si="29"/>
        <v>20.091570838660338</v>
      </c>
      <c r="I146" s="16">
        <f t="shared" si="36"/>
        <v>26.661188807705301</v>
      </c>
      <c r="J146" s="13">
        <f t="shared" si="30"/>
        <v>24.557714827609928</v>
      </c>
      <c r="K146" s="13">
        <f t="shared" si="31"/>
        <v>2.103473980095373</v>
      </c>
      <c r="L146" s="13">
        <f t="shared" si="32"/>
        <v>0</v>
      </c>
      <c r="M146" s="13">
        <f t="shared" si="37"/>
        <v>5.102142562433821</v>
      </c>
      <c r="N146" s="13">
        <f t="shared" si="33"/>
        <v>3.1633283887089689</v>
      </c>
      <c r="O146" s="13">
        <f t="shared" si="34"/>
        <v>3.1633283887089689</v>
      </c>
      <c r="Q146" s="41">
        <v>15.941929216763601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0.1097393379349733</v>
      </c>
      <c r="G147" s="13">
        <f t="shared" si="28"/>
        <v>0</v>
      </c>
      <c r="H147" s="13">
        <f t="shared" si="29"/>
        <v>0.1097393379349733</v>
      </c>
      <c r="I147" s="16">
        <f t="shared" si="36"/>
        <v>2.2132133180303462</v>
      </c>
      <c r="J147" s="13">
        <f t="shared" si="30"/>
        <v>2.2125280665012546</v>
      </c>
      <c r="K147" s="13">
        <f t="shared" si="31"/>
        <v>6.852515290916017E-4</v>
      </c>
      <c r="L147" s="13">
        <f t="shared" si="32"/>
        <v>0</v>
      </c>
      <c r="M147" s="13">
        <f t="shared" si="37"/>
        <v>1.9388141737248521</v>
      </c>
      <c r="N147" s="13">
        <f t="shared" si="33"/>
        <v>1.2020647877094084</v>
      </c>
      <c r="O147" s="13">
        <f t="shared" si="34"/>
        <v>1.2020647877094084</v>
      </c>
      <c r="Q147" s="41">
        <v>20.803606829808189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0.16892968625703519</v>
      </c>
      <c r="G148" s="13">
        <f t="shared" si="28"/>
        <v>0</v>
      </c>
      <c r="H148" s="13">
        <f t="shared" si="29"/>
        <v>0.16892968625703519</v>
      </c>
      <c r="I148" s="16">
        <f t="shared" si="36"/>
        <v>0.1696149377861268</v>
      </c>
      <c r="J148" s="13">
        <f t="shared" si="30"/>
        <v>0.16961476297629666</v>
      </c>
      <c r="K148" s="13">
        <f t="shared" si="31"/>
        <v>1.7480983013906659E-7</v>
      </c>
      <c r="L148" s="13">
        <f t="shared" si="32"/>
        <v>0</v>
      </c>
      <c r="M148" s="13">
        <f t="shared" si="37"/>
        <v>0.73674938601544371</v>
      </c>
      <c r="N148" s="13">
        <f t="shared" si="33"/>
        <v>0.45678461932957509</v>
      </c>
      <c r="O148" s="13">
        <f t="shared" si="34"/>
        <v>0.45678461932957509</v>
      </c>
      <c r="Q148" s="41">
        <v>24.843164770089921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5.2946198290815714</v>
      </c>
      <c r="G149" s="18">
        <f t="shared" si="28"/>
        <v>0</v>
      </c>
      <c r="H149" s="18">
        <f t="shared" si="29"/>
        <v>5.2946198290815714</v>
      </c>
      <c r="I149" s="17">
        <f t="shared" si="36"/>
        <v>5.2946200038914011</v>
      </c>
      <c r="J149" s="18">
        <f t="shared" si="30"/>
        <v>5.2877921740864968</v>
      </c>
      <c r="K149" s="18">
        <f t="shared" si="31"/>
        <v>6.8278298049042618E-3</v>
      </c>
      <c r="L149" s="18">
        <f t="shared" si="32"/>
        <v>0</v>
      </c>
      <c r="M149" s="18">
        <f t="shared" si="37"/>
        <v>0.27996476668586862</v>
      </c>
      <c r="N149" s="18">
        <f t="shared" si="33"/>
        <v>0.17357815534523854</v>
      </c>
      <c r="O149" s="18">
        <f t="shared" si="34"/>
        <v>0.17357815534523854</v>
      </c>
      <c r="P149" s="3"/>
      <c r="Q149" s="42">
        <v>23.043662000000001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8.3530693513287932</v>
      </c>
      <c r="G150" s="13">
        <f t="shared" si="28"/>
        <v>0</v>
      </c>
      <c r="H150" s="13">
        <f t="shared" si="29"/>
        <v>8.3530693513287932</v>
      </c>
      <c r="I150" s="16">
        <f t="shared" si="36"/>
        <v>8.3598971811336966</v>
      </c>
      <c r="J150" s="13">
        <f t="shared" si="30"/>
        <v>8.3336665250409148</v>
      </c>
      <c r="K150" s="13">
        <f t="shared" si="31"/>
        <v>2.6230656092781857E-2</v>
      </c>
      <c r="L150" s="13">
        <f t="shared" si="32"/>
        <v>0</v>
      </c>
      <c r="M150" s="13">
        <f t="shared" si="37"/>
        <v>0.10638661134063007</v>
      </c>
      <c r="N150" s="13">
        <f t="shared" si="33"/>
        <v>6.5959699031190644E-2</v>
      </c>
      <c r="O150" s="13">
        <f t="shared" si="34"/>
        <v>6.5959699031190644E-2</v>
      </c>
      <c r="Q150" s="41">
        <v>23.19700550896949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99.018675997607573</v>
      </c>
      <c r="G151" s="13">
        <f t="shared" si="28"/>
        <v>8.0158236278216037</v>
      </c>
      <c r="H151" s="13">
        <f t="shared" si="29"/>
        <v>91.00285236978597</v>
      </c>
      <c r="I151" s="16">
        <f t="shared" si="36"/>
        <v>91.029083025878748</v>
      </c>
      <c r="J151" s="13">
        <f t="shared" si="30"/>
        <v>58.930369698985224</v>
      </c>
      <c r="K151" s="13">
        <f t="shared" si="31"/>
        <v>32.098713326893524</v>
      </c>
      <c r="L151" s="13">
        <f t="shared" si="32"/>
        <v>21.110949124402286</v>
      </c>
      <c r="M151" s="13">
        <f t="shared" si="37"/>
        <v>21.151376036711724</v>
      </c>
      <c r="N151" s="13">
        <f t="shared" si="33"/>
        <v>13.113853142761268</v>
      </c>
      <c r="O151" s="13">
        <f t="shared" si="34"/>
        <v>21.129676770582872</v>
      </c>
      <c r="Q151" s="41">
        <v>18.829827975744681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10.18230209127263</v>
      </c>
      <c r="G152" s="13">
        <f t="shared" si="28"/>
        <v>0</v>
      </c>
      <c r="H152" s="13">
        <f t="shared" si="29"/>
        <v>10.18230209127263</v>
      </c>
      <c r="I152" s="16">
        <f t="shared" si="36"/>
        <v>21.17006629376387</v>
      </c>
      <c r="J152" s="13">
        <f t="shared" si="30"/>
        <v>19.808211465349618</v>
      </c>
      <c r="K152" s="13">
        <f t="shared" si="31"/>
        <v>1.361854828414252</v>
      </c>
      <c r="L152" s="13">
        <f t="shared" si="32"/>
        <v>0</v>
      </c>
      <c r="M152" s="13">
        <f t="shared" si="37"/>
        <v>8.0375228939504559</v>
      </c>
      <c r="N152" s="13">
        <f t="shared" si="33"/>
        <v>4.9832641942492826</v>
      </c>
      <c r="O152" s="13">
        <f t="shared" si="34"/>
        <v>4.9832641942492826</v>
      </c>
      <c r="Q152" s="41">
        <v>14.267673663960039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87.816282221153486</v>
      </c>
      <c r="G153" s="13">
        <f t="shared" si="28"/>
        <v>6.7633645844363057</v>
      </c>
      <c r="H153" s="13">
        <f t="shared" si="29"/>
        <v>81.052917636717183</v>
      </c>
      <c r="I153" s="16">
        <f t="shared" si="36"/>
        <v>82.414772465131435</v>
      </c>
      <c r="J153" s="13">
        <f t="shared" si="30"/>
        <v>51.56218418042436</v>
      </c>
      <c r="K153" s="13">
        <f t="shared" si="31"/>
        <v>30.852588284707075</v>
      </c>
      <c r="L153" s="13">
        <f t="shared" si="32"/>
        <v>19.855661595391421</v>
      </c>
      <c r="M153" s="13">
        <f t="shared" si="37"/>
        <v>22.909920295092594</v>
      </c>
      <c r="N153" s="13">
        <f t="shared" si="33"/>
        <v>14.204150582957407</v>
      </c>
      <c r="O153" s="13">
        <f t="shared" si="34"/>
        <v>20.967515167393714</v>
      </c>
      <c r="Q153" s="41">
        <v>16.607753979329129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147.70526246977869</v>
      </c>
      <c r="G154" s="13">
        <f t="shared" si="28"/>
        <v>13.459120545914093</v>
      </c>
      <c r="H154" s="13">
        <f t="shared" si="29"/>
        <v>134.2461419238646</v>
      </c>
      <c r="I154" s="16">
        <f t="shared" si="36"/>
        <v>145.24306861318027</v>
      </c>
      <c r="J154" s="13">
        <f t="shared" si="30"/>
        <v>47.379378617586148</v>
      </c>
      <c r="K154" s="13">
        <f t="shared" si="31"/>
        <v>97.863689995594115</v>
      </c>
      <c r="L154" s="13">
        <f t="shared" si="32"/>
        <v>87.359481384905791</v>
      </c>
      <c r="M154" s="13">
        <f t="shared" si="37"/>
        <v>96.065251097040971</v>
      </c>
      <c r="N154" s="13">
        <f t="shared" si="33"/>
        <v>59.560455680165404</v>
      </c>
      <c r="O154" s="13">
        <f t="shared" si="34"/>
        <v>73.019576226079494</v>
      </c>
      <c r="Q154" s="41">
        <v>12.62040459354839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5.276798309750629</v>
      </c>
      <c r="G155" s="13">
        <f t="shared" si="28"/>
        <v>0</v>
      </c>
      <c r="H155" s="13">
        <f t="shared" si="29"/>
        <v>5.276798309750629</v>
      </c>
      <c r="I155" s="16">
        <f t="shared" si="36"/>
        <v>15.781006920438955</v>
      </c>
      <c r="J155" s="13">
        <f t="shared" si="30"/>
        <v>15.214034448960708</v>
      </c>
      <c r="K155" s="13">
        <f t="shared" si="31"/>
        <v>0.56697247147824648</v>
      </c>
      <c r="L155" s="13">
        <f t="shared" si="32"/>
        <v>0</v>
      </c>
      <c r="M155" s="13">
        <f t="shared" si="37"/>
        <v>36.504795416875567</v>
      </c>
      <c r="N155" s="13">
        <f t="shared" si="33"/>
        <v>22.63297315846285</v>
      </c>
      <c r="O155" s="13">
        <f t="shared" si="34"/>
        <v>22.63297315846285</v>
      </c>
      <c r="Q155" s="41">
        <v>14.557504748313599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59.543427686603287</v>
      </c>
      <c r="G156" s="13">
        <f t="shared" si="28"/>
        <v>3.6023801510429094</v>
      </c>
      <c r="H156" s="13">
        <f t="shared" si="29"/>
        <v>55.941047535560379</v>
      </c>
      <c r="I156" s="16">
        <f t="shared" si="36"/>
        <v>56.508020007038624</v>
      </c>
      <c r="J156" s="13">
        <f t="shared" si="30"/>
        <v>38.685336290008365</v>
      </c>
      <c r="K156" s="13">
        <f t="shared" si="31"/>
        <v>17.822683717030259</v>
      </c>
      <c r="L156" s="13">
        <f t="shared" si="32"/>
        <v>6.7299509690262713</v>
      </c>
      <c r="M156" s="13">
        <f t="shared" si="37"/>
        <v>20.601773227438986</v>
      </c>
      <c r="N156" s="13">
        <f t="shared" si="33"/>
        <v>12.773099401012171</v>
      </c>
      <c r="O156" s="13">
        <f t="shared" si="34"/>
        <v>16.375479552055079</v>
      </c>
      <c r="Q156" s="41">
        <v>13.45511053770864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6.4382941231585811</v>
      </c>
      <c r="G157" s="13">
        <f t="shared" si="28"/>
        <v>0</v>
      </c>
      <c r="H157" s="13">
        <f t="shared" si="29"/>
        <v>6.4382941231585811</v>
      </c>
      <c r="I157" s="16">
        <f t="shared" si="36"/>
        <v>17.531026871162567</v>
      </c>
      <c r="J157" s="13">
        <f t="shared" si="30"/>
        <v>17.040082759111691</v>
      </c>
      <c r="K157" s="13">
        <f t="shared" si="31"/>
        <v>0.49094411205087596</v>
      </c>
      <c r="L157" s="13">
        <f t="shared" si="32"/>
        <v>0</v>
      </c>
      <c r="M157" s="13">
        <f t="shared" si="37"/>
        <v>7.8286738264268152</v>
      </c>
      <c r="N157" s="13">
        <f t="shared" si="33"/>
        <v>4.8537777723846256</v>
      </c>
      <c r="O157" s="13">
        <f t="shared" si="34"/>
        <v>4.8537777723846256</v>
      </c>
      <c r="Q157" s="41">
        <v>17.922023559016569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34.148498687867153</v>
      </c>
      <c r="G158" s="13">
        <f t="shared" si="28"/>
        <v>0.76315586422603798</v>
      </c>
      <c r="H158" s="13">
        <f t="shared" si="29"/>
        <v>33.385342823641118</v>
      </c>
      <c r="I158" s="16">
        <f t="shared" si="36"/>
        <v>33.876286935691994</v>
      </c>
      <c r="J158" s="13">
        <f t="shared" si="30"/>
        <v>30.362241783991369</v>
      </c>
      <c r="K158" s="13">
        <f t="shared" si="31"/>
        <v>3.5140451517006248</v>
      </c>
      <c r="L158" s="13">
        <f t="shared" si="32"/>
        <v>0</v>
      </c>
      <c r="M158" s="13">
        <f t="shared" si="37"/>
        <v>2.9748960540421896</v>
      </c>
      <c r="N158" s="13">
        <f t="shared" si="33"/>
        <v>1.8444355535061576</v>
      </c>
      <c r="O158" s="13">
        <f t="shared" si="34"/>
        <v>2.6075914177321957</v>
      </c>
      <c r="Q158" s="41">
        <v>17.10682087734704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18.225520876252869</v>
      </c>
      <c r="G159" s="13">
        <f t="shared" si="28"/>
        <v>0</v>
      </c>
      <c r="H159" s="13">
        <f t="shared" si="29"/>
        <v>18.225520876252869</v>
      </c>
      <c r="I159" s="16">
        <f t="shared" si="36"/>
        <v>21.739566027953494</v>
      </c>
      <c r="J159" s="13">
        <f t="shared" si="30"/>
        <v>21.224830534219389</v>
      </c>
      <c r="K159" s="13">
        <f t="shared" si="31"/>
        <v>0.51473549373410421</v>
      </c>
      <c r="L159" s="13">
        <f t="shared" si="32"/>
        <v>0</v>
      </c>
      <c r="M159" s="13">
        <f t="shared" si="37"/>
        <v>1.130460500536032</v>
      </c>
      <c r="N159" s="13">
        <f t="shared" si="33"/>
        <v>0.70088551033233981</v>
      </c>
      <c r="O159" s="13">
        <f t="shared" si="34"/>
        <v>0.70088551033233981</v>
      </c>
      <c r="Q159" s="41">
        <v>22.19629281317328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0.55548656286848097</v>
      </c>
      <c r="G160" s="13">
        <f t="shared" si="28"/>
        <v>0</v>
      </c>
      <c r="H160" s="13">
        <f t="shared" si="29"/>
        <v>0.55548656286848097</v>
      </c>
      <c r="I160" s="16">
        <f t="shared" si="36"/>
        <v>1.0702220566025851</v>
      </c>
      <c r="J160" s="13">
        <f t="shared" si="30"/>
        <v>1.0701586370348934</v>
      </c>
      <c r="K160" s="13">
        <f t="shared" si="31"/>
        <v>6.3419567691624934E-5</v>
      </c>
      <c r="L160" s="13">
        <f t="shared" si="32"/>
        <v>0</v>
      </c>
      <c r="M160" s="13">
        <f t="shared" si="37"/>
        <v>0.42957499020369216</v>
      </c>
      <c r="N160" s="13">
        <f t="shared" si="33"/>
        <v>0.26633649392628916</v>
      </c>
      <c r="O160" s="13">
        <f t="shared" si="34"/>
        <v>0.26633649392628916</v>
      </c>
      <c r="Q160" s="41">
        <v>22.222930173053001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20.800027523041091</v>
      </c>
      <c r="G161" s="18">
        <f t="shared" si="28"/>
        <v>0</v>
      </c>
      <c r="H161" s="18">
        <f t="shared" si="29"/>
        <v>20.800027523041091</v>
      </c>
      <c r="I161" s="17">
        <f t="shared" si="36"/>
        <v>20.800090942608783</v>
      </c>
      <c r="J161" s="18">
        <f t="shared" si="30"/>
        <v>20.355411164110219</v>
      </c>
      <c r="K161" s="18">
        <f t="shared" si="31"/>
        <v>0.4446797784985641</v>
      </c>
      <c r="L161" s="18">
        <f t="shared" si="32"/>
        <v>0</v>
      </c>
      <c r="M161" s="18">
        <f t="shared" si="37"/>
        <v>0.163238496277403</v>
      </c>
      <c r="N161" s="18">
        <f t="shared" si="33"/>
        <v>0.10120786769198986</v>
      </c>
      <c r="O161" s="18">
        <f t="shared" si="34"/>
        <v>0.10120786769198986</v>
      </c>
      <c r="P161" s="3"/>
      <c r="Q161" s="42">
        <v>22.31898000000001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33.232836330943719</v>
      </c>
      <c r="G162" s="13">
        <f t="shared" si="28"/>
        <v>0.66078224457817925</v>
      </c>
      <c r="H162" s="13">
        <f t="shared" si="29"/>
        <v>32.57205408636554</v>
      </c>
      <c r="I162" s="16">
        <f t="shared" si="36"/>
        <v>33.016733864864108</v>
      </c>
      <c r="J162" s="13">
        <f t="shared" si="30"/>
        <v>30.940326702049738</v>
      </c>
      <c r="K162" s="13">
        <f t="shared" si="31"/>
        <v>2.0764071628143697</v>
      </c>
      <c r="L162" s="13">
        <f t="shared" si="32"/>
        <v>0</v>
      </c>
      <c r="M162" s="13">
        <f t="shared" si="37"/>
        <v>6.2030628585413139E-2</v>
      </c>
      <c r="N162" s="13">
        <f t="shared" si="33"/>
        <v>3.8458989722956145E-2</v>
      </c>
      <c r="O162" s="13">
        <f t="shared" si="34"/>
        <v>0.69924123430113538</v>
      </c>
      <c r="Q162" s="41">
        <v>20.760165036958789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22.648948772687721</v>
      </c>
      <c r="G163" s="13">
        <f t="shared" si="28"/>
        <v>0</v>
      </c>
      <c r="H163" s="13">
        <f t="shared" si="29"/>
        <v>22.648948772687721</v>
      </c>
      <c r="I163" s="16">
        <f t="shared" si="36"/>
        <v>24.72535593550209</v>
      </c>
      <c r="J163" s="13">
        <f t="shared" si="30"/>
        <v>23.578961637378097</v>
      </c>
      <c r="K163" s="13">
        <f t="shared" si="31"/>
        <v>1.1463942981239938</v>
      </c>
      <c r="L163" s="13">
        <f t="shared" si="32"/>
        <v>0</v>
      </c>
      <c r="M163" s="13">
        <f t="shared" si="37"/>
        <v>2.3571638862456994E-2</v>
      </c>
      <c r="N163" s="13">
        <f t="shared" si="33"/>
        <v>1.4614416094723337E-2</v>
      </c>
      <c r="O163" s="13">
        <f t="shared" si="34"/>
        <v>1.4614416094723337E-2</v>
      </c>
      <c r="Q163" s="41">
        <v>19.015832688959641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32.65600051484148</v>
      </c>
      <c r="G164" s="13">
        <f t="shared" si="28"/>
        <v>0.59629038249560296</v>
      </c>
      <c r="H164" s="13">
        <f t="shared" si="29"/>
        <v>32.059710132345877</v>
      </c>
      <c r="I164" s="16">
        <f t="shared" si="36"/>
        <v>33.206104430469871</v>
      </c>
      <c r="J164" s="13">
        <f t="shared" si="30"/>
        <v>28.954927267502686</v>
      </c>
      <c r="K164" s="13">
        <f t="shared" si="31"/>
        <v>4.2511771629671848</v>
      </c>
      <c r="L164" s="13">
        <f t="shared" si="32"/>
        <v>0</v>
      </c>
      <c r="M164" s="13">
        <f t="shared" si="37"/>
        <v>8.957222767733657E-3</v>
      </c>
      <c r="N164" s="13">
        <f t="shared" si="33"/>
        <v>5.5534781159948671E-3</v>
      </c>
      <c r="O164" s="13">
        <f t="shared" si="34"/>
        <v>0.60184386061159778</v>
      </c>
      <c r="Q164" s="41">
        <v>15.020331819088449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119.9916986682382</v>
      </c>
      <c r="G165" s="13">
        <f t="shared" si="28"/>
        <v>10.360666385105111</v>
      </c>
      <c r="H165" s="13">
        <f t="shared" si="29"/>
        <v>109.6310322831331</v>
      </c>
      <c r="I165" s="16">
        <f t="shared" si="36"/>
        <v>113.88220944610028</v>
      </c>
      <c r="J165" s="13">
        <f t="shared" si="30"/>
        <v>47.266243794107766</v>
      </c>
      <c r="K165" s="13">
        <f t="shared" si="31"/>
        <v>66.615965651992511</v>
      </c>
      <c r="L165" s="13">
        <f t="shared" si="32"/>
        <v>55.881999310018379</v>
      </c>
      <c r="M165" s="13">
        <f t="shared" si="37"/>
        <v>55.885403054670121</v>
      </c>
      <c r="N165" s="13">
        <f t="shared" si="33"/>
        <v>34.648949893895477</v>
      </c>
      <c r="O165" s="13">
        <f t="shared" si="34"/>
        <v>45.009616279000589</v>
      </c>
      <c r="Q165" s="41">
        <v>13.14468080266743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28.379319345406788</v>
      </c>
      <c r="G166" s="13">
        <f t="shared" si="28"/>
        <v>0.1181454330123549</v>
      </c>
      <c r="H166" s="13">
        <f t="shared" si="29"/>
        <v>28.261173912394433</v>
      </c>
      <c r="I166" s="16">
        <f t="shared" si="36"/>
        <v>38.995140254368557</v>
      </c>
      <c r="J166" s="13">
        <f t="shared" si="30"/>
        <v>28.848546192435617</v>
      </c>
      <c r="K166" s="13">
        <f t="shared" si="31"/>
        <v>10.146594061932941</v>
      </c>
      <c r="L166" s="13">
        <f t="shared" si="32"/>
        <v>0</v>
      </c>
      <c r="M166" s="13">
        <f t="shared" si="37"/>
        <v>21.236453160774644</v>
      </c>
      <c r="N166" s="13">
        <f t="shared" si="33"/>
        <v>13.166600959680279</v>
      </c>
      <c r="O166" s="13">
        <f t="shared" si="34"/>
        <v>13.284746392692634</v>
      </c>
      <c r="Q166" s="41">
        <v>10.30941659354839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5.1576527426470484</v>
      </c>
      <c r="G167" s="13">
        <f t="shared" si="28"/>
        <v>0</v>
      </c>
      <c r="H167" s="13">
        <f t="shared" si="29"/>
        <v>5.1576527426470484</v>
      </c>
      <c r="I167" s="16">
        <f t="shared" si="36"/>
        <v>15.304246804579989</v>
      </c>
      <c r="J167" s="13">
        <f t="shared" si="30"/>
        <v>14.45717222041465</v>
      </c>
      <c r="K167" s="13">
        <f t="shared" si="31"/>
        <v>0.84707458416533932</v>
      </c>
      <c r="L167" s="13">
        <f t="shared" si="32"/>
        <v>0</v>
      </c>
      <c r="M167" s="13">
        <f t="shared" si="37"/>
        <v>8.0698522010943652</v>
      </c>
      <c r="N167" s="13">
        <f t="shared" si="33"/>
        <v>5.0033083646785066</v>
      </c>
      <c r="O167" s="13">
        <f t="shared" si="34"/>
        <v>5.0033083646785066</v>
      </c>
      <c r="Q167" s="41">
        <v>10.71819776116601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15.867913053913229</v>
      </c>
      <c r="G168" s="13">
        <f t="shared" si="28"/>
        <v>0</v>
      </c>
      <c r="H168" s="13">
        <f t="shared" si="29"/>
        <v>15.867913053913229</v>
      </c>
      <c r="I168" s="16">
        <f t="shared" si="36"/>
        <v>16.714987638078568</v>
      </c>
      <c r="J168" s="13">
        <f t="shared" si="30"/>
        <v>16.221637958767396</v>
      </c>
      <c r="K168" s="13">
        <f t="shared" si="31"/>
        <v>0.49334967931117291</v>
      </c>
      <c r="L168" s="13">
        <f t="shared" si="32"/>
        <v>0</v>
      </c>
      <c r="M168" s="13">
        <f t="shared" si="37"/>
        <v>3.0665438364158586</v>
      </c>
      <c r="N168" s="13">
        <f t="shared" si="33"/>
        <v>1.9012571785778323</v>
      </c>
      <c r="O168" s="13">
        <f t="shared" si="34"/>
        <v>1.9012571785778323</v>
      </c>
      <c r="Q168" s="41">
        <v>16.856833863349589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20.514782044320238</v>
      </c>
      <c r="G169" s="13">
        <f t="shared" si="28"/>
        <v>0</v>
      </c>
      <c r="H169" s="13">
        <f t="shared" si="29"/>
        <v>20.514782044320238</v>
      </c>
      <c r="I169" s="16">
        <f t="shared" si="36"/>
        <v>21.008131723631411</v>
      </c>
      <c r="J169" s="13">
        <f t="shared" si="30"/>
        <v>19.831683962855958</v>
      </c>
      <c r="K169" s="13">
        <f t="shared" si="31"/>
        <v>1.1764477607754529</v>
      </c>
      <c r="L169" s="13">
        <f t="shared" si="32"/>
        <v>0</v>
      </c>
      <c r="M169" s="13">
        <f t="shared" si="37"/>
        <v>1.1652866578380263</v>
      </c>
      <c r="N169" s="13">
        <f t="shared" si="33"/>
        <v>0.72247772785957631</v>
      </c>
      <c r="O169" s="13">
        <f t="shared" si="34"/>
        <v>0.72247772785957631</v>
      </c>
      <c r="Q169" s="41">
        <v>15.25133898899721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22.134191601167611</v>
      </c>
      <c r="G170" s="13">
        <f t="shared" si="28"/>
        <v>0</v>
      </c>
      <c r="H170" s="13">
        <f t="shared" si="29"/>
        <v>22.134191601167611</v>
      </c>
      <c r="I170" s="16">
        <f t="shared" si="36"/>
        <v>23.310639361943064</v>
      </c>
      <c r="J170" s="13">
        <f t="shared" si="30"/>
        <v>22.202277044173943</v>
      </c>
      <c r="K170" s="13">
        <f t="shared" si="31"/>
        <v>1.1083623177691209</v>
      </c>
      <c r="L170" s="13">
        <f t="shared" si="32"/>
        <v>0</v>
      </c>
      <c r="M170" s="13">
        <f t="shared" si="37"/>
        <v>0.44280892997845001</v>
      </c>
      <c r="N170" s="13">
        <f t="shared" si="33"/>
        <v>0.27454153658663899</v>
      </c>
      <c r="O170" s="13">
        <f t="shared" si="34"/>
        <v>0.27454153658663899</v>
      </c>
      <c r="Q170" s="41">
        <v>17.991673479827998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12.010527403116029</v>
      </c>
      <c r="G171" s="13">
        <f t="shared" si="28"/>
        <v>0</v>
      </c>
      <c r="H171" s="13">
        <f t="shared" si="29"/>
        <v>12.010527403116029</v>
      </c>
      <c r="I171" s="16">
        <f t="shared" si="36"/>
        <v>13.11888972088515</v>
      </c>
      <c r="J171" s="13">
        <f t="shared" si="30"/>
        <v>12.96787732566129</v>
      </c>
      <c r="K171" s="13">
        <f t="shared" si="31"/>
        <v>0.15101239522386045</v>
      </c>
      <c r="L171" s="13">
        <f t="shared" si="32"/>
        <v>0</v>
      </c>
      <c r="M171" s="13">
        <f t="shared" si="37"/>
        <v>0.16826739339181102</v>
      </c>
      <c r="N171" s="13">
        <f t="shared" si="33"/>
        <v>0.10432578390292283</v>
      </c>
      <c r="O171" s="13">
        <f t="shared" si="34"/>
        <v>0.10432578390292283</v>
      </c>
      <c r="Q171" s="41">
        <v>20.28511109245829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0.17369184105057681</v>
      </c>
      <c r="G172" s="13">
        <f t="shared" si="28"/>
        <v>0</v>
      </c>
      <c r="H172" s="13">
        <f t="shared" si="29"/>
        <v>0.17369184105057681</v>
      </c>
      <c r="I172" s="16">
        <f t="shared" si="36"/>
        <v>0.32470423627443723</v>
      </c>
      <c r="J172" s="13">
        <f t="shared" si="30"/>
        <v>0.3247025655126573</v>
      </c>
      <c r="K172" s="13">
        <f t="shared" si="31"/>
        <v>1.6707617799260888E-6</v>
      </c>
      <c r="L172" s="13">
        <f t="shared" si="32"/>
        <v>0</v>
      </c>
      <c r="M172" s="13">
        <f t="shared" si="37"/>
        <v>6.394160948888819E-2</v>
      </c>
      <c r="N172" s="13">
        <f t="shared" si="33"/>
        <v>3.9643797883110676E-2</v>
      </c>
      <c r="O172" s="13">
        <f t="shared" si="34"/>
        <v>3.9643797883110676E-2</v>
      </c>
      <c r="Q172" s="41">
        <v>22.637481690841621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4.4081362020323747</v>
      </c>
      <c r="G173" s="18">
        <f t="shared" si="28"/>
        <v>0</v>
      </c>
      <c r="H173" s="18">
        <f t="shared" si="29"/>
        <v>4.4081362020323747</v>
      </c>
      <c r="I173" s="17">
        <f t="shared" si="36"/>
        <v>4.4081378727941543</v>
      </c>
      <c r="J173" s="18">
        <f t="shared" si="30"/>
        <v>4.4024796518705669</v>
      </c>
      <c r="K173" s="18">
        <f t="shared" si="31"/>
        <v>5.6582209235873648E-3</v>
      </c>
      <c r="L173" s="18">
        <f t="shared" si="32"/>
        <v>0</v>
      </c>
      <c r="M173" s="18">
        <f t="shared" si="37"/>
        <v>2.4297811605777514E-2</v>
      </c>
      <c r="N173" s="18">
        <f t="shared" si="33"/>
        <v>1.5064643195582058E-2</v>
      </c>
      <c r="O173" s="18">
        <f t="shared" si="34"/>
        <v>1.5064643195582058E-2</v>
      </c>
      <c r="P173" s="3"/>
      <c r="Q173" s="42">
        <v>20.482139000000011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9.5307238173151774</v>
      </c>
      <c r="G174" s="13">
        <f t="shared" si="28"/>
        <v>0</v>
      </c>
      <c r="H174" s="13">
        <f t="shared" si="29"/>
        <v>9.5307238173151774</v>
      </c>
      <c r="I174" s="16">
        <f t="shared" si="36"/>
        <v>9.5363820382387647</v>
      </c>
      <c r="J174" s="13">
        <f t="shared" si="30"/>
        <v>9.4902857775518736</v>
      </c>
      <c r="K174" s="13">
        <f t="shared" si="31"/>
        <v>4.60962606868911E-2</v>
      </c>
      <c r="L174" s="13">
        <f t="shared" si="32"/>
        <v>0</v>
      </c>
      <c r="M174" s="13">
        <f t="shared" si="37"/>
        <v>9.2331684101954557E-3</v>
      </c>
      <c r="N174" s="13">
        <f t="shared" si="33"/>
        <v>5.7245644143211821E-3</v>
      </c>
      <c r="O174" s="13">
        <f t="shared" si="34"/>
        <v>5.7245644143211821E-3</v>
      </c>
      <c r="Q174" s="41">
        <v>21.980985134438001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9.1861585358537639</v>
      </c>
      <c r="G175" s="13">
        <f t="shared" si="28"/>
        <v>0</v>
      </c>
      <c r="H175" s="13">
        <f t="shared" si="29"/>
        <v>9.1861585358537639</v>
      </c>
      <c r="I175" s="16">
        <f t="shared" si="36"/>
        <v>9.232254796540655</v>
      </c>
      <c r="J175" s="13">
        <f t="shared" si="30"/>
        <v>9.1606803917280271</v>
      </c>
      <c r="K175" s="13">
        <f t="shared" si="31"/>
        <v>7.157440481262789E-2</v>
      </c>
      <c r="L175" s="13">
        <f t="shared" si="32"/>
        <v>0</v>
      </c>
      <c r="M175" s="13">
        <f t="shared" si="37"/>
        <v>3.5086039958742736E-3</v>
      </c>
      <c r="N175" s="13">
        <f t="shared" si="33"/>
        <v>2.1753344774420496E-3</v>
      </c>
      <c r="O175" s="13">
        <f t="shared" si="34"/>
        <v>2.1753344774420496E-3</v>
      </c>
      <c r="Q175" s="41">
        <v>18.154171985217271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33.493279403616299</v>
      </c>
      <c r="G176" s="13">
        <f t="shared" si="28"/>
        <v>0.68990051056356549</v>
      </c>
      <c r="H176" s="13">
        <f t="shared" si="29"/>
        <v>32.803378893052731</v>
      </c>
      <c r="I176" s="16">
        <f t="shared" si="36"/>
        <v>32.87495329786536</v>
      </c>
      <c r="J176" s="13">
        <f t="shared" si="30"/>
        <v>28.677064426440641</v>
      </c>
      <c r="K176" s="13">
        <f t="shared" si="31"/>
        <v>4.1978888714247198</v>
      </c>
      <c r="L176" s="13">
        <f t="shared" si="32"/>
        <v>0</v>
      </c>
      <c r="M176" s="13">
        <f t="shared" si="37"/>
        <v>1.333269518432224E-3</v>
      </c>
      <c r="N176" s="13">
        <f t="shared" si="33"/>
        <v>8.2662710142797889E-4</v>
      </c>
      <c r="O176" s="13">
        <f t="shared" si="34"/>
        <v>0.6907271376649935</v>
      </c>
      <c r="Q176" s="41">
        <v>14.89914992419426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38.495519443763641</v>
      </c>
      <c r="G177" s="13">
        <f t="shared" si="28"/>
        <v>1.2491649767560473</v>
      </c>
      <c r="H177" s="13">
        <f t="shared" si="29"/>
        <v>37.246354467007592</v>
      </c>
      <c r="I177" s="16">
        <f t="shared" si="36"/>
        <v>41.444243338432315</v>
      </c>
      <c r="J177" s="13">
        <f t="shared" si="30"/>
        <v>29.275520293283559</v>
      </c>
      <c r="K177" s="13">
        <f t="shared" si="31"/>
        <v>12.168723045148756</v>
      </c>
      <c r="L177" s="13">
        <f t="shared" si="32"/>
        <v>1.0344179521488146</v>
      </c>
      <c r="M177" s="13">
        <f t="shared" si="37"/>
        <v>1.034924594565819</v>
      </c>
      <c r="N177" s="13">
        <f t="shared" si="33"/>
        <v>0.64165324863080775</v>
      </c>
      <c r="O177" s="13">
        <f t="shared" si="34"/>
        <v>1.8908182253868551</v>
      </c>
      <c r="Q177" s="41">
        <v>9.7692915935483882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119.7821633954235</v>
      </c>
      <c r="G178" s="13">
        <f t="shared" si="28"/>
        <v>10.337239753924141</v>
      </c>
      <c r="H178" s="13">
        <f t="shared" si="29"/>
        <v>109.44492364149936</v>
      </c>
      <c r="I178" s="16">
        <f t="shared" si="36"/>
        <v>120.5792287344993</v>
      </c>
      <c r="J178" s="13">
        <f t="shared" si="30"/>
        <v>43.916358417846524</v>
      </c>
      <c r="K178" s="13">
        <f t="shared" si="31"/>
        <v>76.662870316652771</v>
      </c>
      <c r="L178" s="13">
        <f t="shared" si="32"/>
        <v>66.002776682873773</v>
      </c>
      <c r="M178" s="13">
        <f t="shared" si="37"/>
        <v>66.396048028808792</v>
      </c>
      <c r="N178" s="13">
        <f t="shared" si="33"/>
        <v>41.16554977786145</v>
      </c>
      <c r="O178" s="13">
        <f t="shared" si="34"/>
        <v>51.502789531785595</v>
      </c>
      <c r="Q178" s="41">
        <v>11.72335501875882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64.657149519982667</v>
      </c>
      <c r="G179" s="13">
        <f t="shared" si="28"/>
        <v>4.174108594389967</v>
      </c>
      <c r="H179" s="13">
        <f t="shared" si="29"/>
        <v>60.483040925592704</v>
      </c>
      <c r="I179" s="16">
        <f t="shared" si="36"/>
        <v>71.143134559371688</v>
      </c>
      <c r="J179" s="13">
        <f t="shared" si="30"/>
        <v>42.287501213932622</v>
      </c>
      <c r="K179" s="13">
        <f t="shared" si="31"/>
        <v>28.855633345439067</v>
      </c>
      <c r="L179" s="13">
        <f t="shared" si="32"/>
        <v>17.844023480117347</v>
      </c>
      <c r="M179" s="13">
        <f t="shared" si="37"/>
        <v>43.074521731064685</v>
      </c>
      <c r="N179" s="13">
        <f t="shared" si="33"/>
        <v>26.706203473260103</v>
      </c>
      <c r="O179" s="13">
        <f t="shared" si="34"/>
        <v>30.88031206765007</v>
      </c>
      <c r="Q179" s="41">
        <v>13.32107633643585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38.015268492035787</v>
      </c>
      <c r="G180" s="13">
        <f t="shared" si="28"/>
        <v>1.1954715734005781</v>
      </c>
      <c r="H180" s="13">
        <f t="shared" si="29"/>
        <v>36.819796918635205</v>
      </c>
      <c r="I180" s="16">
        <f t="shared" si="36"/>
        <v>47.831406783956922</v>
      </c>
      <c r="J180" s="13">
        <f t="shared" si="30"/>
        <v>33.890708263436522</v>
      </c>
      <c r="K180" s="13">
        <f t="shared" si="31"/>
        <v>13.940698520520399</v>
      </c>
      <c r="L180" s="13">
        <f t="shared" si="32"/>
        <v>2.8194223783854464</v>
      </c>
      <c r="M180" s="13">
        <f t="shared" si="37"/>
        <v>19.187740636190028</v>
      </c>
      <c r="N180" s="13">
        <f t="shared" si="33"/>
        <v>11.896399194437818</v>
      </c>
      <c r="O180" s="13">
        <f t="shared" si="34"/>
        <v>13.091870767838396</v>
      </c>
      <c r="Q180" s="41">
        <v>11.99343422421984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58.230621436260442</v>
      </c>
      <c r="G181" s="13">
        <f t="shared" si="28"/>
        <v>3.4556047302475257</v>
      </c>
      <c r="H181" s="13">
        <f t="shared" si="29"/>
        <v>54.77501670601292</v>
      </c>
      <c r="I181" s="16">
        <f t="shared" si="36"/>
        <v>65.89629284814788</v>
      </c>
      <c r="J181" s="13">
        <f t="shared" si="30"/>
        <v>43.912572849897401</v>
      </c>
      <c r="K181" s="13">
        <f t="shared" si="31"/>
        <v>21.983719998250479</v>
      </c>
      <c r="L181" s="13">
        <f t="shared" si="32"/>
        <v>10.92158244640409</v>
      </c>
      <c r="M181" s="13">
        <f t="shared" si="37"/>
        <v>18.212923888156297</v>
      </c>
      <c r="N181" s="13">
        <f t="shared" si="33"/>
        <v>11.292012810656905</v>
      </c>
      <c r="O181" s="13">
        <f t="shared" si="34"/>
        <v>14.747617540904431</v>
      </c>
      <c r="Q181" s="41">
        <v>14.959277814649489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8.4516373168582621</v>
      </c>
      <c r="G182" s="13">
        <f t="shared" si="28"/>
        <v>0</v>
      </c>
      <c r="H182" s="13">
        <f t="shared" si="29"/>
        <v>8.4516373168582621</v>
      </c>
      <c r="I182" s="16">
        <f t="shared" si="36"/>
        <v>19.513774868704651</v>
      </c>
      <c r="J182" s="13">
        <f t="shared" si="30"/>
        <v>18.632633428677565</v>
      </c>
      <c r="K182" s="13">
        <f t="shared" si="31"/>
        <v>0.88114144002708628</v>
      </c>
      <c r="L182" s="13">
        <f t="shared" si="32"/>
        <v>0</v>
      </c>
      <c r="M182" s="13">
        <f t="shared" si="37"/>
        <v>6.9209110774993921</v>
      </c>
      <c r="N182" s="13">
        <f t="shared" si="33"/>
        <v>4.2909648680496231</v>
      </c>
      <c r="O182" s="13">
        <f t="shared" si="34"/>
        <v>4.2909648680496231</v>
      </c>
      <c r="Q182" s="41">
        <v>15.859143101998651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1.4065260020414041</v>
      </c>
      <c r="G183" s="13">
        <f t="shared" si="28"/>
        <v>0</v>
      </c>
      <c r="H183" s="13">
        <f t="shared" si="29"/>
        <v>1.4065260020414041</v>
      </c>
      <c r="I183" s="16">
        <f t="shared" si="36"/>
        <v>2.2876674420684902</v>
      </c>
      <c r="J183" s="13">
        <f t="shared" si="30"/>
        <v>2.2870988013540305</v>
      </c>
      <c r="K183" s="13">
        <f t="shared" si="31"/>
        <v>5.6864071445961173E-4</v>
      </c>
      <c r="L183" s="13">
        <f t="shared" si="32"/>
        <v>0</v>
      </c>
      <c r="M183" s="13">
        <f t="shared" si="37"/>
        <v>2.629946209449769</v>
      </c>
      <c r="N183" s="13">
        <f t="shared" si="33"/>
        <v>1.6305666498588567</v>
      </c>
      <c r="O183" s="13">
        <f t="shared" si="34"/>
        <v>1.6305666498588567</v>
      </c>
      <c r="Q183" s="41">
        <v>22.827655094691451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1.639121679677753</v>
      </c>
      <c r="G184" s="13">
        <f t="shared" si="28"/>
        <v>0</v>
      </c>
      <c r="H184" s="13">
        <f t="shared" si="29"/>
        <v>1.639121679677753</v>
      </c>
      <c r="I184" s="16">
        <f t="shared" si="36"/>
        <v>1.6396903203922126</v>
      </c>
      <c r="J184" s="13">
        <f t="shared" si="30"/>
        <v>1.6395155208254903</v>
      </c>
      <c r="K184" s="13">
        <f t="shared" si="31"/>
        <v>1.7479956672228347E-4</v>
      </c>
      <c r="L184" s="13">
        <f t="shared" si="32"/>
        <v>0</v>
      </c>
      <c r="M184" s="13">
        <f t="shared" si="37"/>
        <v>0.99937955959091229</v>
      </c>
      <c r="N184" s="13">
        <f t="shared" si="33"/>
        <v>0.61961532694636556</v>
      </c>
      <c r="O184" s="13">
        <f t="shared" si="34"/>
        <v>0.61961532694636556</v>
      </c>
      <c r="Q184" s="41">
        <v>24.115149956347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13.490870722988809</v>
      </c>
      <c r="G185" s="18">
        <f t="shared" si="28"/>
        <v>0</v>
      </c>
      <c r="H185" s="18">
        <f t="shared" si="29"/>
        <v>13.490870722988809</v>
      </c>
      <c r="I185" s="17">
        <f t="shared" si="36"/>
        <v>13.491045522555531</v>
      </c>
      <c r="J185" s="18">
        <f t="shared" si="30"/>
        <v>13.377527671849371</v>
      </c>
      <c r="K185" s="18">
        <f t="shared" si="31"/>
        <v>0.11351785070615961</v>
      </c>
      <c r="L185" s="18">
        <f t="shared" si="32"/>
        <v>0</v>
      </c>
      <c r="M185" s="18">
        <f t="shared" si="37"/>
        <v>0.37976423264454673</v>
      </c>
      <c r="N185" s="18">
        <f t="shared" si="33"/>
        <v>0.23545382423961897</v>
      </c>
      <c r="O185" s="18">
        <f t="shared" si="34"/>
        <v>0.23545382423961897</v>
      </c>
      <c r="P185" s="3"/>
      <c r="Q185" s="42">
        <v>22.932105000000011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4.3362253447233714</v>
      </c>
      <c r="G186" s="13">
        <f t="shared" si="28"/>
        <v>0</v>
      </c>
      <c r="H186" s="13">
        <f t="shared" si="29"/>
        <v>4.3362253447233714</v>
      </c>
      <c r="I186" s="16">
        <f t="shared" si="36"/>
        <v>4.449743195429531</v>
      </c>
      <c r="J186" s="13">
        <f t="shared" si="30"/>
        <v>4.445099350294865</v>
      </c>
      <c r="K186" s="13">
        <f t="shared" si="31"/>
        <v>4.6438451346659804E-3</v>
      </c>
      <c r="L186" s="13">
        <f t="shared" si="32"/>
        <v>0</v>
      </c>
      <c r="M186" s="13">
        <f t="shared" si="37"/>
        <v>0.14431040840492776</v>
      </c>
      <c r="N186" s="13">
        <f t="shared" si="33"/>
        <v>8.9472453211055208E-2</v>
      </c>
      <c r="O186" s="13">
        <f t="shared" si="34"/>
        <v>8.9472453211055208E-2</v>
      </c>
      <c r="Q186" s="41">
        <v>22.080782728141781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16.39676620550793</v>
      </c>
      <c r="G187" s="13">
        <f t="shared" si="28"/>
        <v>0</v>
      </c>
      <c r="H187" s="13">
        <f t="shared" si="29"/>
        <v>16.39676620550793</v>
      </c>
      <c r="I187" s="16">
        <f t="shared" si="36"/>
        <v>16.401410050642596</v>
      </c>
      <c r="J187" s="13">
        <f t="shared" si="30"/>
        <v>16.135222907767556</v>
      </c>
      <c r="K187" s="13">
        <f t="shared" si="31"/>
        <v>0.26618714287504019</v>
      </c>
      <c r="L187" s="13">
        <f t="shared" si="32"/>
        <v>0</v>
      </c>
      <c r="M187" s="13">
        <f t="shared" si="37"/>
        <v>5.4837955193872551E-2</v>
      </c>
      <c r="N187" s="13">
        <f t="shared" si="33"/>
        <v>3.3999532220200981E-2</v>
      </c>
      <c r="O187" s="13">
        <f t="shared" si="34"/>
        <v>3.3999532220200981E-2</v>
      </c>
      <c r="Q187" s="41">
        <v>20.962437667383451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45.086502525527258</v>
      </c>
      <c r="G188" s="13">
        <f t="shared" si="28"/>
        <v>1.9860553709238635</v>
      </c>
      <c r="H188" s="13">
        <f t="shared" si="29"/>
        <v>43.100447154603394</v>
      </c>
      <c r="I188" s="16">
        <f t="shared" si="36"/>
        <v>43.366634297478434</v>
      </c>
      <c r="J188" s="13">
        <f t="shared" si="30"/>
        <v>34.806589197002268</v>
      </c>
      <c r="K188" s="13">
        <f t="shared" si="31"/>
        <v>8.5600451004761666</v>
      </c>
      <c r="L188" s="13">
        <f t="shared" si="32"/>
        <v>0</v>
      </c>
      <c r="M188" s="13">
        <f t="shared" si="37"/>
        <v>2.0838422973671569E-2</v>
      </c>
      <c r="N188" s="13">
        <f t="shared" si="33"/>
        <v>1.2919822243676373E-2</v>
      </c>
      <c r="O188" s="13">
        <f t="shared" si="34"/>
        <v>1.9989751931675399</v>
      </c>
      <c r="Q188" s="41">
        <v>14.8258947495458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12.879603715347409</v>
      </c>
      <c r="G189" s="13">
        <f t="shared" si="28"/>
        <v>0</v>
      </c>
      <c r="H189" s="13">
        <f t="shared" si="29"/>
        <v>12.879603715347409</v>
      </c>
      <c r="I189" s="16">
        <f t="shared" si="36"/>
        <v>21.439648815823574</v>
      </c>
      <c r="J189" s="13">
        <f t="shared" si="30"/>
        <v>19.295665052735014</v>
      </c>
      <c r="K189" s="13">
        <f t="shared" si="31"/>
        <v>2.1439837630885599</v>
      </c>
      <c r="L189" s="13">
        <f t="shared" si="32"/>
        <v>0</v>
      </c>
      <c r="M189" s="13">
        <f t="shared" si="37"/>
        <v>7.9186007299951958E-3</v>
      </c>
      <c r="N189" s="13">
        <f t="shared" si="33"/>
        <v>4.9095324525970218E-3</v>
      </c>
      <c r="O189" s="13">
        <f t="shared" si="34"/>
        <v>4.9095324525970218E-3</v>
      </c>
      <c r="Q189" s="41">
        <v>10.78591209354839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37.523401463382697</v>
      </c>
      <c r="G190" s="13">
        <f t="shared" si="28"/>
        <v>1.1404794600654391</v>
      </c>
      <c r="H190" s="13">
        <f t="shared" si="29"/>
        <v>36.382922003317262</v>
      </c>
      <c r="I190" s="16">
        <f t="shared" si="36"/>
        <v>38.526905766405818</v>
      </c>
      <c r="J190" s="13">
        <f t="shared" si="30"/>
        <v>31.70614989052207</v>
      </c>
      <c r="K190" s="13">
        <f t="shared" si="31"/>
        <v>6.8207558758837479</v>
      </c>
      <c r="L190" s="13">
        <f t="shared" si="32"/>
        <v>0</v>
      </c>
      <c r="M190" s="13">
        <f t="shared" si="37"/>
        <v>3.009068277398174E-3</v>
      </c>
      <c r="N190" s="13">
        <f t="shared" si="33"/>
        <v>1.8656223319868678E-3</v>
      </c>
      <c r="O190" s="13">
        <f t="shared" si="34"/>
        <v>1.1423450823974259</v>
      </c>
      <c r="Q190" s="41">
        <v>14.184370793182319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38.828336432210719</v>
      </c>
      <c r="G191" s="13">
        <f t="shared" si="28"/>
        <v>1.2863748495110063</v>
      </c>
      <c r="H191" s="13">
        <f t="shared" si="29"/>
        <v>37.541961582699713</v>
      </c>
      <c r="I191" s="16">
        <f t="shared" si="36"/>
        <v>44.362717458583461</v>
      </c>
      <c r="J191" s="13">
        <f t="shared" si="30"/>
        <v>32.959152529965692</v>
      </c>
      <c r="K191" s="13">
        <f t="shared" si="31"/>
        <v>11.403564928617769</v>
      </c>
      <c r="L191" s="13">
        <f t="shared" si="32"/>
        <v>0.26363379415010452</v>
      </c>
      <c r="M191" s="13">
        <f t="shared" si="37"/>
        <v>0.26477724009551579</v>
      </c>
      <c r="N191" s="13">
        <f t="shared" si="33"/>
        <v>0.16416188885921978</v>
      </c>
      <c r="O191" s="13">
        <f t="shared" si="34"/>
        <v>1.4505367383702261</v>
      </c>
      <c r="Q191" s="41">
        <v>12.360510734596909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37.657777246537393</v>
      </c>
      <c r="G192" s="13">
        <f t="shared" si="28"/>
        <v>1.1555030495037808</v>
      </c>
      <c r="H192" s="13">
        <f t="shared" si="29"/>
        <v>36.502274197033614</v>
      </c>
      <c r="I192" s="16">
        <f t="shared" si="36"/>
        <v>47.64220533150128</v>
      </c>
      <c r="J192" s="13">
        <f t="shared" si="30"/>
        <v>34.385428638185644</v>
      </c>
      <c r="K192" s="13">
        <f t="shared" si="31"/>
        <v>13.256776693315636</v>
      </c>
      <c r="L192" s="13">
        <f t="shared" si="32"/>
        <v>2.1304718225069554</v>
      </c>
      <c r="M192" s="13">
        <f t="shared" si="37"/>
        <v>2.2310871737432514</v>
      </c>
      <c r="N192" s="13">
        <f t="shared" si="33"/>
        <v>1.3832740477208159</v>
      </c>
      <c r="O192" s="13">
        <f t="shared" si="34"/>
        <v>2.5387770972245969</v>
      </c>
      <c r="Q192" s="41">
        <v>12.49038783851557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19.45974994739273</v>
      </c>
      <c r="G193" s="13">
        <f t="shared" si="28"/>
        <v>0</v>
      </c>
      <c r="H193" s="13">
        <f t="shared" si="29"/>
        <v>19.45974994739273</v>
      </c>
      <c r="I193" s="16">
        <f t="shared" si="36"/>
        <v>30.586054818201411</v>
      </c>
      <c r="J193" s="13">
        <f t="shared" si="30"/>
        <v>27.105529224140344</v>
      </c>
      <c r="K193" s="13">
        <f t="shared" si="31"/>
        <v>3.4805255940610671</v>
      </c>
      <c r="L193" s="13">
        <f t="shared" si="32"/>
        <v>0</v>
      </c>
      <c r="M193" s="13">
        <f t="shared" si="37"/>
        <v>0.84781312602243553</v>
      </c>
      <c r="N193" s="13">
        <f t="shared" si="33"/>
        <v>0.52564413813390998</v>
      </c>
      <c r="O193" s="13">
        <f t="shared" si="34"/>
        <v>0.52564413813390998</v>
      </c>
      <c r="Q193" s="41">
        <v>14.864050474577949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48.209005548308902</v>
      </c>
      <c r="G194" s="13">
        <f t="shared" si="28"/>
        <v>2.3351599665059957</v>
      </c>
      <c r="H194" s="13">
        <f t="shared" si="29"/>
        <v>45.873845581802904</v>
      </c>
      <c r="I194" s="16">
        <f t="shared" si="36"/>
        <v>49.354371175863974</v>
      </c>
      <c r="J194" s="13">
        <f t="shared" si="30"/>
        <v>40.716037521197769</v>
      </c>
      <c r="K194" s="13">
        <f t="shared" si="31"/>
        <v>8.6383336546662051</v>
      </c>
      <c r="L194" s="13">
        <f t="shared" si="32"/>
        <v>0</v>
      </c>
      <c r="M194" s="13">
        <f t="shared" si="37"/>
        <v>0.32216898788852555</v>
      </c>
      <c r="N194" s="13">
        <f t="shared" si="33"/>
        <v>0.19974477249088585</v>
      </c>
      <c r="O194" s="13">
        <f t="shared" si="34"/>
        <v>2.5349047389968815</v>
      </c>
      <c r="Q194" s="41">
        <v>17.830055280930921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0.78193355229428319</v>
      </c>
      <c r="G195" s="13">
        <f t="shared" si="28"/>
        <v>0</v>
      </c>
      <c r="H195" s="13">
        <f t="shared" si="29"/>
        <v>0.78193355229428319</v>
      </c>
      <c r="I195" s="16">
        <f t="shared" si="36"/>
        <v>9.4202672069604887</v>
      </c>
      <c r="J195" s="13">
        <f t="shared" si="30"/>
        <v>9.3705624648769454</v>
      </c>
      <c r="K195" s="13">
        <f t="shared" si="31"/>
        <v>4.9704742083543252E-2</v>
      </c>
      <c r="L195" s="13">
        <f t="shared" si="32"/>
        <v>0</v>
      </c>
      <c r="M195" s="13">
        <f t="shared" si="37"/>
        <v>0.1224242153976397</v>
      </c>
      <c r="N195" s="13">
        <f t="shared" si="33"/>
        <v>7.5903013546536613E-2</v>
      </c>
      <c r="O195" s="13">
        <f t="shared" si="34"/>
        <v>7.5903013546536613E-2</v>
      </c>
      <c r="Q195" s="41">
        <v>21.183095666119002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2.194505398484623</v>
      </c>
      <c r="G196" s="13">
        <f t="shared" si="28"/>
        <v>0</v>
      </c>
      <c r="H196" s="13">
        <f t="shared" si="29"/>
        <v>2.194505398484623</v>
      </c>
      <c r="I196" s="16">
        <f t="shared" si="36"/>
        <v>2.2442101405681663</v>
      </c>
      <c r="J196" s="13">
        <f t="shared" si="30"/>
        <v>2.2437777583549465</v>
      </c>
      <c r="K196" s="13">
        <f t="shared" si="31"/>
        <v>4.3238221321972858E-4</v>
      </c>
      <c r="L196" s="13">
        <f t="shared" si="32"/>
        <v>0</v>
      </c>
      <c r="M196" s="13">
        <f t="shared" si="37"/>
        <v>4.6521201851103089E-2</v>
      </c>
      <c r="N196" s="13">
        <f t="shared" si="33"/>
        <v>2.8843145147683914E-2</v>
      </c>
      <c r="O196" s="13">
        <f t="shared" si="34"/>
        <v>2.8843145147683914E-2</v>
      </c>
      <c r="Q196" s="41">
        <v>24.37073906051743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1.662527852638179</v>
      </c>
      <c r="G197" s="18">
        <f t="shared" si="28"/>
        <v>0</v>
      </c>
      <c r="H197" s="18">
        <f t="shared" si="29"/>
        <v>1.662527852638179</v>
      </c>
      <c r="I197" s="17">
        <f t="shared" si="36"/>
        <v>1.6629602348513988</v>
      </c>
      <c r="J197" s="18">
        <f t="shared" si="30"/>
        <v>1.662712627536435</v>
      </c>
      <c r="K197" s="18">
        <f t="shared" si="31"/>
        <v>2.4760731496376032E-4</v>
      </c>
      <c r="L197" s="18">
        <f t="shared" si="32"/>
        <v>0</v>
      </c>
      <c r="M197" s="18">
        <f t="shared" si="37"/>
        <v>1.7678056703419175E-2</v>
      </c>
      <c r="N197" s="18">
        <f t="shared" si="33"/>
        <v>1.0960395156119887E-2</v>
      </c>
      <c r="O197" s="18">
        <f t="shared" si="34"/>
        <v>1.0960395156119887E-2</v>
      </c>
      <c r="P197" s="3"/>
      <c r="Q197" s="42">
        <v>21.939533000000001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22.051908538122429</v>
      </c>
      <c r="G198" s="13">
        <f t="shared" ref="G198:G261" si="39">IF((F198-$J$2)&gt;0,$I$2*(F198-$J$2),0)</f>
        <v>0</v>
      </c>
      <c r="H198" s="13">
        <f t="shared" ref="H198:H261" si="40">F198-G198</f>
        <v>22.051908538122429</v>
      </c>
      <c r="I198" s="16">
        <f t="shared" si="36"/>
        <v>22.052156145437394</v>
      </c>
      <c r="J198" s="13">
        <f t="shared" ref="J198:J261" si="41">I198/SQRT(1+(I198/($K$2*(300+(25*Q198)+0.05*(Q198)^3)))^2)</f>
        <v>21.536454784985128</v>
      </c>
      <c r="K198" s="13">
        <f t="shared" ref="K198:K261" si="42">I198-J198</f>
        <v>0.51570136045226533</v>
      </c>
      <c r="L198" s="13">
        <f t="shared" ref="L198:L261" si="43">IF(K198&gt;$N$2,(K198-$N$2)/$L$2,0)</f>
        <v>0</v>
      </c>
      <c r="M198" s="13">
        <f t="shared" si="37"/>
        <v>6.7176615472992873E-3</v>
      </c>
      <c r="N198" s="13">
        <f t="shared" ref="N198:N261" si="44">$M$2*M198</f>
        <v>4.1649501593255577E-3</v>
      </c>
      <c r="O198" s="13">
        <f t="shared" ref="O198:O261" si="45">N198+G198</f>
        <v>4.1649501593255577E-3</v>
      </c>
      <c r="Q198" s="41">
        <v>22.489843345702219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150.909005998336</v>
      </c>
      <c r="G199" s="13">
        <f t="shared" si="39"/>
        <v>13.817308057895914</v>
      </c>
      <c r="H199" s="13">
        <f t="shared" si="40"/>
        <v>137.0916979404401</v>
      </c>
      <c r="I199" s="16">
        <f t="shared" ref="I199:I262" si="47">H199+K198-L198</f>
        <v>137.60739930089235</v>
      </c>
      <c r="J199" s="13">
        <f t="shared" si="41"/>
        <v>64.661392777110294</v>
      </c>
      <c r="K199" s="13">
        <f t="shared" si="42"/>
        <v>72.94600652378206</v>
      </c>
      <c r="L199" s="13">
        <f t="shared" si="43"/>
        <v>62.258583597694994</v>
      </c>
      <c r="M199" s="13">
        <f t="shared" ref="M199:M262" si="48">L199+M198-N198</f>
        <v>62.261136309082964</v>
      </c>
      <c r="N199" s="13">
        <f t="shared" si="44"/>
        <v>38.601904511631439</v>
      </c>
      <c r="O199" s="13">
        <f t="shared" si="45"/>
        <v>52.419212569527353</v>
      </c>
      <c r="Q199" s="41">
        <v>18.065904779492801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42.307193290442143</v>
      </c>
      <c r="G200" s="13">
        <f t="shared" si="39"/>
        <v>1.6753208033564246</v>
      </c>
      <c r="H200" s="13">
        <f t="shared" si="40"/>
        <v>40.631872487085715</v>
      </c>
      <c r="I200" s="16">
        <f t="shared" si="47"/>
        <v>51.319295413172782</v>
      </c>
      <c r="J200" s="13">
        <f t="shared" si="41"/>
        <v>38.806047124705579</v>
      </c>
      <c r="K200" s="13">
        <f t="shared" si="42"/>
        <v>12.513248288467203</v>
      </c>
      <c r="L200" s="13">
        <f t="shared" si="43"/>
        <v>1.3814764147636533</v>
      </c>
      <c r="M200" s="13">
        <f t="shared" si="48"/>
        <v>25.040708212215179</v>
      </c>
      <c r="N200" s="13">
        <f t="shared" si="44"/>
        <v>15.525239091573411</v>
      </c>
      <c r="O200" s="13">
        <f t="shared" si="45"/>
        <v>17.200559894929835</v>
      </c>
      <c r="Q200" s="41">
        <v>15.058182183357889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73.092377657604501</v>
      </c>
      <c r="G201" s="13">
        <f t="shared" si="39"/>
        <v>5.1171907583278493</v>
      </c>
      <c r="H201" s="13">
        <f t="shared" si="40"/>
        <v>67.97518689927665</v>
      </c>
      <c r="I201" s="16">
        <f t="shared" si="47"/>
        <v>79.106958772980192</v>
      </c>
      <c r="J201" s="13">
        <f t="shared" si="41"/>
        <v>43.054423594887524</v>
      </c>
      <c r="K201" s="13">
        <f t="shared" si="42"/>
        <v>36.052535178092668</v>
      </c>
      <c r="L201" s="13">
        <f t="shared" si="43"/>
        <v>25.093842569054146</v>
      </c>
      <c r="M201" s="13">
        <f t="shared" si="48"/>
        <v>34.609311689695915</v>
      </c>
      <c r="N201" s="13">
        <f t="shared" si="44"/>
        <v>21.457773247611467</v>
      </c>
      <c r="O201" s="13">
        <f t="shared" si="45"/>
        <v>26.574964005939314</v>
      </c>
      <c r="Q201" s="41">
        <v>12.96641785356864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9.2576269989516771</v>
      </c>
      <c r="G202" s="13">
        <f t="shared" si="39"/>
        <v>0</v>
      </c>
      <c r="H202" s="13">
        <f t="shared" si="40"/>
        <v>9.2576269989516771</v>
      </c>
      <c r="I202" s="16">
        <f t="shared" si="47"/>
        <v>20.216319607990201</v>
      </c>
      <c r="J202" s="13">
        <f t="shared" si="41"/>
        <v>18.277722221479848</v>
      </c>
      <c r="K202" s="13">
        <f t="shared" si="42"/>
        <v>1.9385973865103523</v>
      </c>
      <c r="L202" s="13">
        <f t="shared" si="43"/>
        <v>0</v>
      </c>
      <c r="M202" s="13">
        <f t="shared" si="48"/>
        <v>13.151538442084448</v>
      </c>
      <c r="N202" s="13">
        <f t="shared" si="44"/>
        <v>8.1539538340923574</v>
      </c>
      <c r="O202" s="13">
        <f t="shared" si="45"/>
        <v>8.1539538340923574</v>
      </c>
      <c r="Q202" s="41">
        <v>10.273724593548391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54.760333623576919</v>
      </c>
      <c r="G203" s="13">
        <f t="shared" si="39"/>
        <v>3.0676168197278302</v>
      </c>
      <c r="H203" s="13">
        <f t="shared" si="40"/>
        <v>51.692716803849088</v>
      </c>
      <c r="I203" s="16">
        <f t="shared" si="47"/>
        <v>53.63131419035944</v>
      </c>
      <c r="J203" s="13">
        <f t="shared" si="41"/>
        <v>34.526214323568219</v>
      </c>
      <c r="K203" s="13">
        <f t="shared" si="42"/>
        <v>19.105099866791221</v>
      </c>
      <c r="L203" s="13">
        <f t="shared" si="43"/>
        <v>8.0217964462446005</v>
      </c>
      <c r="M203" s="13">
        <f t="shared" si="48"/>
        <v>13.019381054236691</v>
      </c>
      <c r="N203" s="13">
        <f t="shared" si="44"/>
        <v>8.0720162536267477</v>
      </c>
      <c r="O203" s="13">
        <f t="shared" si="45"/>
        <v>11.139633073354577</v>
      </c>
      <c r="Q203" s="41">
        <v>11.069627688401059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58.144487844777359</v>
      </c>
      <c r="G204" s="13">
        <f t="shared" si="39"/>
        <v>3.4459747531421869</v>
      </c>
      <c r="H204" s="13">
        <f t="shared" si="40"/>
        <v>54.698513091635171</v>
      </c>
      <c r="I204" s="16">
        <f t="shared" si="47"/>
        <v>65.781816512181791</v>
      </c>
      <c r="J204" s="13">
        <f t="shared" si="41"/>
        <v>42.850530940966813</v>
      </c>
      <c r="K204" s="13">
        <f t="shared" si="42"/>
        <v>22.931285571214978</v>
      </c>
      <c r="L204" s="13">
        <f t="shared" si="43"/>
        <v>11.876115263251533</v>
      </c>
      <c r="M204" s="13">
        <f t="shared" si="48"/>
        <v>16.823480063861474</v>
      </c>
      <c r="N204" s="13">
        <f t="shared" si="44"/>
        <v>10.430557639594115</v>
      </c>
      <c r="O204" s="13">
        <f t="shared" si="45"/>
        <v>13.876532392736301</v>
      </c>
      <c r="Q204" s="41">
        <v>14.355522319476011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27.422859251040752</v>
      </c>
      <c r="G205" s="13">
        <f t="shared" si="39"/>
        <v>1.1210511893640227E-2</v>
      </c>
      <c r="H205" s="13">
        <f t="shared" si="40"/>
        <v>27.411648739147111</v>
      </c>
      <c r="I205" s="16">
        <f t="shared" si="47"/>
        <v>38.466819047110555</v>
      </c>
      <c r="J205" s="13">
        <f t="shared" si="41"/>
        <v>32.49786307109499</v>
      </c>
      <c r="K205" s="13">
        <f t="shared" si="42"/>
        <v>5.9689559760155646</v>
      </c>
      <c r="L205" s="13">
        <f t="shared" si="43"/>
        <v>0</v>
      </c>
      <c r="M205" s="13">
        <f t="shared" si="48"/>
        <v>6.3929224242673595</v>
      </c>
      <c r="N205" s="13">
        <f t="shared" si="44"/>
        <v>3.9636119030457628</v>
      </c>
      <c r="O205" s="13">
        <f t="shared" si="45"/>
        <v>3.9748224149394029</v>
      </c>
      <c r="Q205" s="41">
        <v>15.401535868057771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9.5423132236713677</v>
      </c>
      <c r="G206" s="13">
        <f t="shared" si="39"/>
        <v>0</v>
      </c>
      <c r="H206" s="13">
        <f t="shared" si="40"/>
        <v>9.5423132236713677</v>
      </c>
      <c r="I206" s="16">
        <f t="shared" si="47"/>
        <v>15.511269199686932</v>
      </c>
      <c r="J206" s="13">
        <f t="shared" si="41"/>
        <v>15.193231802300453</v>
      </c>
      <c r="K206" s="13">
        <f t="shared" si="42"/>
        <v>0.31803739738647963</v>
      </c>
      <c r="L206" s="13">
        <f t="shared" si="43"/>
        <v>0</v>
      </c>
      <c r="M206" s="13">
        <f t="shared" si="48"/>
        <v>2.4293105212215966</v>
      </c>
      <c r="N206" s="13">
        <f t="shared" si="44"/>
        <v>1.5061725231573899</v>
      </c>
      <c r="O206" s="13">
        <f t="shared" si="45"/>
        <v>1.5061725231573899</v>
      </c>
      <c r="Q206" s="41">
        <v>18.477384599221939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0.13724731351339789</v>
      </c>
      <c r="G207" s="13">
        <f t="shared" si="39"/>
        <v>0</v>
      </c>
      <c r="H207" s="13">
        <f t="shared" si="40"/>
        <v>0.13724731351339789</v>
      </c>
      <c r="I207" s="16">
        <f t="shared" si="47"/>
        <v>0.45528471089987754</v>
      </c>
      <c r="J207" s="13">
        <f t="shared" si="41"/>
        <v>0.45527861759285743</v>
      </c>
      <c r="K207" s="13">
        <f t="shared" si="42"/>
        <v>6.0933070201163453E-6</v>
      </c>
      <c r="L207" s="13">
        <f t="shared" si="43"/>
        <v>0</v>
      </c>
      <c r="M207" s="13">
        <f t="shared" si="48"/>
        <v>0.92313799806420671</v>
      </c>
      <c r="N207" s="13">
        <f t="shared" si="44"/>
        <v>0.5723455587998082</v>
      </c>
      <c r="O207" s="13">
        <f t="shared" si="45"/>
        <v>0.5723455587998082</v>
      </c>
      <c r="Q207" s="41">
        <v>20.656744583210411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0.84785126499984276</v>
      </c>
      <c r="G208" s="13">
        <f t="shared" si="39"/>
        <v>0</v>
      </c>
      <c r="H208" s="13">
        <f t="shared" si="40"/>
        <v>0.84785126499984276</v>
      </c>
      <c r="I208" s="16">
        <f t="shared" si="47"/>
        <v>0.84785735830686293</v>
      </c>
      <c r="J208" s="13">
        <f t="shared" si="41"/>
        <v>0.84781907483362018</v>
      </c>
      <c r="K208" s="13">
        <f t="shared" si="42"/>
        <v>3.828347324275061E-5</v>
      </c>
      <c r="L208" s="13">
        <f t="shared" si="43"/>
        <v>0</v>
      </c>
      <c r="M208" s="13">
        <f t="shared" si="48"/>
        <v>0.35079243926439851</v>
      </c>
      <c r="N208" s="13">
        <f t="shared" si="44"/>
        <v>0.21749131234392707</v>
      </c>
      <c r="O208" s="13">
        <f t="shared" si="45"/>
        <v>0.21749131234392707</v>
      </c>
      <c r="Q208" s="41">
        <v>20.850930000000009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2.720735023741947</v>
      </c>
      <c r="G209" s="18">
        <f t="shared" si="39"/>
        <v>0</v>
      </c>
      <c r="H209" s="18">
        <f t="shared" si="40"/>
        <v>2.720735023741947</v>
      </c>
      <c r="I209" s="17">
        <f t="shared" si="47"/>
        <v>2.7207733072151896</v>
      </c>
      <c r="J209" s="18">
        <f t="shared" si="41"/>
        <v>2.719736392814589</v>
      </c>
      <c r="K209" s="18">
        <f t="shared" si="42"/>
        <v>1.0369144006006081E-3</v>
      </c>
      <c r="L209" s="18">
        <f t="shared" si="43"/>
        <v>0</v>
      </c>
      <c r="M209" s="18">
        <f t="shared" si="48"/>
        <v>0.13330112692047144</v>
      </c>
      <c r="N209" s="18">
        <f t="shared" si="44"/>
        <v>8.26466986906923E-2</v>
      </c>
      <c r="O209" s="18">
        <f t="shared" si="45"/>
        <v>8.26466986906923E-2</v>
      </c>
      <c r="P209" s="3"/>
      <c r="Q209" s="42">
        <v>22.254361146181981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7.7896102193037793</v>
      </c>
      <c r="G210" s="13">
        <f t="shared" si="39"/>
        <v>0</v>
      </c>
      <c r="H210" s="13">
        <f t="shared" si="40"/>
        <v>7.7896102193037793</v>
      </c>
      <c r="I210" s="16">
        <f t="shared" si="47"/>
        <v>7.7906471337043799</v>
      </c>
      <c r="J210" s="13">
        <f t="shared" si="41"/>
        <v>7.7713607369166766</v>
      </c>
      <c r="K210" s="13">
        <f t="shared" si="42"/>
        <v>1.9286396787703275E-2</v>
      </c>
      <c r="L210" s="13">
        <f t="shared" si="43"/>
        <v>0</v>
      </c>
      <c r="M210" s="13">
        <f t="shared" si="48"/>
        <v>5.0654428229779142E-2</v>
      </c>
      <c r="N210" s="13">
        <f t="shared" si="44"/>
        <v>3.140574550246307E-2</v>
      </c>
      <c r="O210" s="13">
        <f t="shared" si="45"/>
        <v>3.140574550246307E-2</v>
      </c>
      <c r="Q210" s="41">
        <v>23.88786209325324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22.175597896695109</v>
      </c>
      <c r="G211" s="13">
        <f t="shared" si="39"/>
        <v>0</v>
      </c>
      <c r="H211" s="13">
        <f t="shared" si="40"/>
        <v>22.175597896695109</v>
      </c>
      <c r="I211" s="16">
        <f t="shared" si="47"/>
        <v>22.194884293482811</v>
      </c>
      <c r="J211" s="13">
        <f t="shared" si="41"/>
        <v>21.224518273419534</v>
      </c>
      <c r="K211" s="13">
        <f t="shared" si="42"/>
        <v>0.97036602006327755</v>
      </c>
      <c r="L211" s="13">
        <f t="shared" si="43"/>
        <v>0</v>
      </c>
      <c r="M211" s="13">
        <f t="shared" si="48"/>
        <v>1.9248682727316072E-2</v>
      </c>
      <c r="N211" s="13">
        <f t="shared" si="44"/>
        <v>1.1934183290935964E-2</v>
      </c>
      <c r="O211" s="13">
        <f t="shared" si="45"/>
        <v>1.1934183290935964E-2</v>
      </c>
      <c r="Q211" s="41">
        <v>17.93423448106806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1.3338943921421969E-3</v>
      </c>
      <c r="G212" s="13">
        <f t="shared" si="39"/>
        <v>0</v>
      </c>
      <c r="H212" s="13">
        <f t="shared" si="40"/>
        <v>1.3338943921421969E-3</v>
      </c>
      <c r="I212" s="16">
        <f t="shared" si="47"/>
        <v>0.9716999144554197</v>
      </c>
      <c r="J212" s="13">
        <f t="shared" si="41"/>
        <v>0.97158697290121454</v>
      </c>
      <c r="K212" s="13">
        <f t="shared" si="42"/>
        <v>1.1294155420515928E-4</v>
      </c>
      <c r="L212" s="13">
        <f t="shared" si="43"/>
        <v>0</v>
      </c>
      <c r="M212" s="13">
        <f t="shared" si="48"/>
        <v>7.3144994363801077E-3</v>
      </c>
      <c r="N212" s="13">
        <f t="shared" si="44"/>
        <v>4.5349896505556672E-3</v>
      </c>
      <c r="O212" s="13">
        <f t="shared" si="45"/>
        <v>4.5349896505556672E-3</v>
      </c>
      <c r="Q212" s="41">
        <v>16.08764720223795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141.57433848526401</v>
      </c>
      <c r="G213" s="13">
        <f t="shared" si="39"/>
        <v>12.773666049139226</v>
      </c>
      <c r="H213" s="13">
        <f t="shared" si="40"/>
        <v>128.80067243612478</v>
      </c>
      <c r="I213" s="16">
        <f t="shared" si="47"/>
        <v>128.80078537767898</v>
      </c>
      <c r="J213" s="13">
        <f t="shared" si="41"/>
        <v>45.473641734354899</v>
      </c>
      <c r="K213" s="13">
        <f t="shared" si="42"/>
        <v>83.327143643324078</v>
      </c>
      <c r="L213" s="13">
        <f t="shared" si="43"/>
        <v>72.716050964090371</v>
      </c>
      <c r="M213" s="13">
        <f t="shared" si="48"/>
        <v>72.718830473876196</v>
      </c>
      <c r="N213" s="13">
        <f t="shared" si="44"/>
        <v>45.085674893803244</v>
      </c>
      <c r="O213" s="13">
        <f t="shared" si="45"/>
        <v>57.859340942942467</v>
      </c>
      <c r="Q213" s="41">
        <v>12.16920459354839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34.219825918784053</v>
      </c>
      <c r="G214" s="13">
        <f t="shared" si="39"/>
        <v>0.77113044869291081</v>
      </c>
      <c r="H214" s="13">
        <f t="shared" si="40"/>
        <v>33.448695470091145</v>
      </c>
      <c r="I214" s="16">
        <f t="shared" si="47"/>
        <v>44.059788149324859</v>
      </c>
      <c r="J214" s="13">
        <f t="shared" si="41"/>
        <v>34.180439763232542</v>
      </c>
      <c r="K214" s="13">
        <f t="shared" si="42"/>
        <v>9.8793483860923175</v>
      </c>
      <c r="L214" s="13">
        <f t="shared" si="43"/>
        <v>0</v>
      </c>
      <c r="M214" s="13">
        <f t="shared" si="48"/>
        <v>27.633155580072952</v>
      </c>
      <c r="N214" s="13">
        <f t="shared" si="44"/>
        <v>17.13255645964523</v>
      </c>
      <c r="O214" s="13">
        <f t="shared" si="45"/>
        <v>17.903686908338141</v>
      </c>
      <c r="Q214" s="41">
        <v>13.751773159438059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164.85343652253181</v>
      </c>
      <c r="G215" s="13">
        <f t="shared" si="39"/>
        <v>15.376334500226099</v>
      </c>
      <c r="H215" s="13">
        <f t="shared" si="40"/>
        <v>149.4771020223057</v>
      </c>
      <c r="I215" s="16">
        <f t="shared" si="47"/>
        <v>159.35645040839802</v>
      </c>
      <c r="J215" s="13">
        <f t="shared" si="41"/>
        <v>53.556482045603666</v>
      </c>
      <c r="K215" s="13">
        <f t="shared" si="42"/>
        <v>105.79996836279435</v>
      </c>
      <c r="L215" s="13">
        <f t="shared" si="43"/>
        <v>95.354113483483388</v>
      </c>
      <c r="M215" s="13">
        <f t="shared" si="48"/>
        <v>105.85471260391111</v>
      </c>
      <c r="N215" s="13">
        <f t="shared" si="44"/>
        <v>65.62992181442489</v>
      </c>
      <c r="O215" s="13">
        <f t="shared" si="45"/>
        <v>81.006256314650983</v>
      </c>
      <c r="Q215" s="41">
        <v>14.45415367669345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12.01934128675064</v>
      </c>
      <c r="G216" s="13">
        <f t="shared" si="39"/>
        <v>0</v>
      </c>
      <c r="H216" s="13">
        <f t="shared" si="40"/>
        <v>12.01934128675064</v>
      </c>
      <c r="I216" s="16">
        <f t="shared" si="47"/>
        <v>22.465196166061602</v>
      </c>
      <c r="J216" s="13">
        <f t="shared" si="41"/>
        <v>20.906731606209913</v>
      </c>
      <c r="K216" s="13">
        <f t="shared" si="42"/>
        <v>1.5584645598516893</v>
      </c>
      <c r="L216" s="13">
        <f t="shared" si="43"/>
        <v>0</v>
      </c>
      <c r="M216" s="13">
        <f t="shared" si="48"/>
        <v>40.224790789486221</v>
      </c>
      <c r="N216" s="13">
        <f t="shared" si="44"/>
        <v>24.939370289481456</v>
      </c>
      <c r="O216" s="13">
        <f t="shared" si="45"/>
        <v>24.939370289481456</v>
      </c>
      <c r="Q216" s="41">
        <v>14.520725817408261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8.2852451854687352</v>
      </c>
      <c r="G217" s="13">
        <f t="shared" si="39"/>
        <v>0</v>
      </c>
      <c r="H217" s="13">
        <f t="shared" si="40"/>
        <v>8.2852451854687352</v>
      </c>
      <c r="I217" s="16">
        <f t="shared" si="47"/>
        <v>9.8437097453204245</v>
      </c>
      <c r="J217" s="13">
        <f t="shared" si="41"/>
        <v>9.7221866747238561</v>
      </c>
      <c r="K217" s="13">
        <f t="shared" si="42"/>
        <v>0.12152307059656842</v>
      </c>
      <c r="L217" s="13">
        <f t="shared" si="43"/>
        <v>0</v>
      </c>
      <c r="M217" s="13">
        <f t="shared" si="48"/>
        <v>15.285420500004765</v>
      </c>
      <c r="N217" s="13">
        <f t="shared" si="44"/>
        <v>9.4769607100029543</v>
      </c>
      <c r="O217" s="13">
        <f t="shared" si="45"/>
        <v>9.4769607100029543</v>
      </c>
      <c r="Q217" s="41">
        <v>15.71034839268331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1.653190000087662</v>
      </c>
      <c r="G218" s="13">
        <f t="shared" si="39"/>
        <v>0</v>
      </c>
      <c r="H218" s="13">
        <f t="shared" si="40"/>
        <v>1.653190000087662</v>
      </c>
      <c r="I218" s="16">
        <f t="shared" si="47"/>
        <v>1.7747130706842305</v>
      </c>
      <c r="J218" s="13">
        <f t="shared" si="41"/>
        <v>1.7741837651596637</v>
      </c>
      <c r="K218" s="13">
        <f t="shared" si="42"/>
        <v>5.2930552456675883E-4</v>
      </c>
      <c r="L218" s="13">
        <f t="shared" si="43"/>
        <v>0</v>
      </c>
      <c r="M218" s="13">
        <f t="shared" si="48"/>
        <v>5.8084597900018107</v>
      </c>
      <c r="N218" s="13">
        <f t="shared" si="44"/>
        <v>3.6012450698011227</v>
      </c>
      <c r="O218" s="13">
        <f t="shared" si="45"/>
        <v>3.6012450698011227</v>
      </c>
      <c r="Q218" s="41">
        <v>17.948764975767372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0.55487883908415347</v>
      </c>
      <c r="G219" s="13">
        <f t="shared" si="39"/>
        <v>0</v>
      </c>
      <c r="H219" s="13">
        <f t="shared" si="40"/>
        <v>0.55487883908415347</v>
      </c>
      <c r="I219" s="16">
        <f t="shared" si="47"/>
        <v>0.55540814460872023</v>
      </c>
      <c r="J219" s="13">
        <f t="shared" si="41"/>
        <v>0.55540039952792808</v>
      </c>
      <c r="K219" s="13">
        <f t="shared" si="42"/>
        <v>7.7450807921541909E-6</v>
      </c>
      <c r="L219" s="13">
        <f t="shared" si="43"/>
        <v>0</v>
      </c>
      <c r="M219" s="13">
        <f t="shared" si="48"/>
        <v>2.207214720200688</v>
      </c>
      <c r="N219" s="13">
        <f t="shared" si="44"/>
        <v>1.3684731265244265</v>
      </c>
      <c r="O219" s="13">
        <f t="shared" si="45"/>
        <v>1.3684731265244265</v>
      </c>
      <c r="Q219" s="41">
        <v>23.18154030740563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7.7909557340052382</v>
      </c>
      <c r="G220" s="13">
        <f t="shared" si="39"/>
        <v>0</v>
      </c>
      <c r="H220" s="13">
        <f t="shared" si="40"/>
        <v>7.7909557340052382</v>
      </c>
      <c r="I220" s="16">
        <f t="shared" si="47"/>
        <v>7.79096347908603</v>
      </c>
      <c r="J220" s="13">
        <f t="shared" si="41"/>
        <v>7.7729896623170811</v>
      </c>
      <c r="K220" s="13">
        <f t="shared" si="42"/>
        <v>1.7973816768948936E-2</v>
      </c>
      <c r="L220" s="13">
        <f t="shared" si="43"/>
        <v>0</v>
      </c>
      <c r="M220" s="13">
        <f t="shared" si="48"/>
        <v>0.83874159367626144</v>
      </c>
      <c r="N220" s="13">
        <f t="shared" si="44"/>
        <v>0.52001978807928206</v>
      </c>
      <c r="O220" s="13">
        <f t="shared" si="45"/>
        <v>0.52001978807928206</v>
      </c>
      <c r="Q220" s="41">
        <v>24.394322927776109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5.7264920171104148</v>
      </c>
      <c r="G221" s="18">
        <f t="shared" si="39"/>
        <v>0</v>
      </c>
      <c r="H221" s="18">
        <f t="shared" si="40"/>
        <v>5.7264920171104148</v>
      </c>
      <c r="I221" s="17">
        <f t="shared" si="47"/>
        <v>5.7444658338793637</v>
      </c>
      <c r="J221" s="18">
        <f t="shared" si="41"/>
        <v>5.7350834627468892</v>
      </c>
      <c r="K221" s="18">
        <f t="shared" si="42"/>
        <v>9.3823711324745318E-3</v>
      </c>
      <c r="L221" s="18">
        <f t="shared" si="43"/>
        <v>0</v>
      </c>
      <c r="M221" s="18">
        <f t="shared" si="48"/>
        <v>0.31872180559697938</v>
      </c>
      <c r="N221" s="18">
        <f t="shared" si="44"/>
        <v>0.19760751947012722</v>
      </c>
      <c r="O221" s="18">
        <f t="shared" si="45"/>
        <v>0.19760751947012722</v>
      </c>
      <c r="P221" s="3"/>
      <c r="Q221" s="42">
        <v>22.52025900000001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8.3109417483348906</v>
      </c>
      <c r="G222" s="13">
        <f t="shared" si="39"/>
        <v>0</v>
      </c>
      <c r="H222" s="13">
        <f t="shared" si="40"/>
        <v>8.3109417483348906</v>
      </c>
      <c r="I222" s="16">
        <f t="shared" si="47"/>
        <v>8.3203241194673652</v>
      </c>
      <c r="J222" s="13">
        <f t="shared" si="41"/>
        <v>8.2920280801725781</v>
      </c>
      <c r="K222" s="13">
        <f t="shared" si="42"/>
        <v>2.8296039294787079E-2</v>
      </c>
      <c r="L222" s="13">
        <f t="shared" si="43"/>
        <v>0</v>
      </c>
      <c r="M222" s="13">
        <f t="shared" si="48"/>
        <v>0.12111428612685216</v>
      </c>
      <c r="N222" s="13">
        <f t="shared" si="44"/>
        <v>7.5090857398648334E-2</v>
      </c>
      <c r="O222" s="13">
        <f t="shared" si="45"/>
        <v>7.5090857398648334E-2</v>
      </c>
      <c r="Q222" s="41">
        <v>22.554628176843622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4.341782860838026</v>
      </c>
      <c r="G223" s="13">
        <f t="shared" si="39"/>
        <v>0</v>
      </c>
      <c r="H223" s="13">
        <f t="shared" si="40"/>
        <v>4.341782860838026</v>
      </c>
      <c r="I223" s="16">
        <f t="shared" si="47"/>
        <v>4.3700789001328131</v>
      </c>
      <c r="J223" s="13">
        <f t="shared" si="41"/>
        <v>4.364940653789958</v>
      </c>
      <c r="K223" s="13">
        <f t="shared" si="42"/>
        <v>5.1382463428550906E-3</v>
      </c>
      <c r="L223" s="13">
        <f t="shared" si="43"/>
        <v>0</v>
      </c>
      <c r="M223" s="13">
        <f t="shared" si="48"/>
        <v>4.6023428728203822E-2</v>
      </c>
      <c r="N223" s="13">
        <f t="shared" si="44"/>
        <v>2.8534525811486369E-2</v>
      </c>
      <c r="O223" s="13">
        <f t="shared" si="45"/>
        <v>2.8534525811486369E-2</v>
      </c>
      <c r="Q223" s="41">
        <v>20.980394757342779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19.401959488839911</v>
      </c>
      <c r="G224" s="13">
        <f t="shared" si="39"/>
        <v>0</v>
      </c>
      <c r="H224" s="13">
        <f t="shared" si="40"/>
        <v>19.401959488839911</v>
      </c>
      <c r="I224" s="16">
        <f t="shared" si="47"/>
        <v>19.407097735182766</v>
      </c>
      <c r="J224" s="13">
        <f t="shared" si="41"/>
        <v>18.504268539959384</v>
      </c>
      <c r="K224" s="13">
        <f t="shared" si="42"/>
        <v>0.9028291952233829</v>
      </c>
      <c r="L224" s="13">
        <f t="shared" si="43"/>
        <v>0</v>
      </c>
      <c r="M224" s="13">
        <f t="shared" si="48"/>
        <v>1.7488902916717453E-2</v>
      </c>
      <c r="N224" s="13">
        <f t="shared" si="44"/>
        <v>1.0843119808364821E-2</v>
      </c>
      <c r="O224" s="13">
        <f t="shared" si="45"/>
        <v>1.0843119808364821E-2</v>
      </c>
      <c r="Q224" s="41">
        <v>15.55232190720996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76.407416335529987</v>
      </c>
      <c r="G225" s="13">
        <f t="shared" si="39"/>
        <v>5.487821380156789</v>
      </c>
      <c r="H225" s="13">
        <f t="shared" si="40"/>
        <v>70.919594955373199</v>
      </c>
      <c r="I225" s="16">
        <f t="shared" si="47"/>
        <v>71.822424150596589</v>
      </c>
      <c r="J225" s="13">
        <f t="shared" si="41"/>
        <v>38.722916704175375</v>
      </c>
      <c r="K225" s="13">
        <f t="shared" si="42"/>
        <v>33.099507446421214</v>
      </c>
      <c r="L225" s="13">
        <f t="shared" si="43"/>
        <v>22.119101865756591</v>
      </c>
      <c r="M225" s="13">
        <f t="shared" si="48"/>
        <v>22.125747648864944</v>
      </c>
      <c r="N225" s="13">
        <f t="shared" si="44"/>
        <v>13.717963542296266</v>
      </c>
      <c r="O225" s="13">
        <f t="shared" si="45"/>
        <v>19.205784922453056</v>
      </c>
      <c r="Q225" s="41">
        <v>11.34926342934757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24.341735914915692</v>
      </c>
      <c r="G226" s="13">
        <f t="shared" si="39"/>
        <v>0</v>
      </c>
      <c r="H226" s="13">
        <f t="shared" si="40"/>
        <v>24.341735914915692</v>
      </c>
      <c r="I226" s="16">
        <f t="shared" si="47"/>
        <v>35.322141495580311</v>
      </c>
      <c r="J226" s="13">
        <f t="shared" si="41"/>
        <v>27.105619210381704</v>
      </c>
      <c r="K226" s="13">
        <f t="shared" si="42"/>
        <v>8.2165222851986073</v>
      </c>
      <c r="L226" s="13">
        <f t="shared" si="43"/>
        <v>0</v>
      </c>
      <c r="M226" s="13">
        <f t="shared" si="48"/>
        <v>8.4077841065686787</v>
      </c>
      <c r="N226" s="13">
        <f t="shared" si="44"/>
        <v>5.2128261460725804</v>
      </c>
      <c r="O226" s="13">
        <f t="shared" si="45"/>
        <v>5.2128261460725804</v>
      </c>
      <c r="Q226" s="41">
        <v>10.097503593548391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25.30561310302075</v>
      </c>
      <c r="G227" s="13">
        <f t="shared" si="39"/>
        <v>0</v>
      </c>
      <c r="H227" s="13">
        <f t="shared" si="40"/>
        <v>25.30561310302075</v>
      </c>
      <c r="I227" s="16">
        <f t="shared" si="47"/>
        <v>33.522135388219354</v>
      </c>
      <c r="J227" s="13">
        <f t="shared" si="41"/>
        <v>28.147456007454323</v>
      </c>
      <c r="K227" s="13">
        <f t="shared" si="42"/>
        <v>5.3746793807650306</v>
      </c>
      <c r="L227" s="13">
        <f t="shared" si="43"/>
        <v>0</v>
      </c>
      <c r="M227" s="13">
        <f t="shared" si="48"/>
        <v>3.1949579604960983</v>
      </c>
      <c r="N227" s="13">
        <f t="shared" si="44"/>
        <v>1.9808739355075808</v>
      </c>
      <c r="O227" s="13">
        <f t="shared" si="45"/>
        <v>1.9808739355075808</v>
      </c>
      <c r="Q227" s="41">
        <v>13.10957780825836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74.402534323289927</v>
      </c>
      <c r="G228" s="13">
        <f t="shared" si="39"/>
        <v>5.2636699481272853</v>
      </c>
      <c r="H228" s="13">
        <f t="shared" si="40"/>
        <v>69.13886437516264</v>
      </c>
      <c r="I228" s="16">
        <f t="shared" si="47"/>
        <v>74.513543755927671</v>
      </c>
      <c r="J228" s="13">
        <f t="shared" si="41"/>
        <v>43.778473397039313</v>
      </c>
      <c r="K228" s="13">
        <f t="shared" si="42"/>
        <v>30.735070358888358</v>
      </c>
      <c r="L228" s="13">
        <f t="shared" si="43"/>
        <v>19.737279585784567</v>
      </c>
      <c r="M228" s="13">
        <f t="shared" si="48"/>
        <v>20.951363610773083</v>
      </c>
      <c r="N228" s="13">
        <f t="shared" si="44"/>
        <v>12.989845438679311</v>
      </c>
      <c r="O228" s="13">
        <f t="shared" si="45"/>
        <v>18.253515386806598</v>
      </c>
      <c r="Q228" s="41">
        <v>13.73374771602057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158.14113210045161</v>
      </c>
      <c r="G229" s="13">
        <f t="shared" si="39"/>
        <v>14.625880039942833</v>
      </c>
      <c r="H229" s="13">
        <f t="shared" si="40"/>
        <v>143.51525206050877</v>
      </c>
      <c r="I229" s="16">
        <f t="shared" si="47"/>
        <v>154.51304283361256</v>
      </c>
      <c r="J229" s="13">
        <f t="shared" si="41"/>
        <v>53.815849637831313</v>
      </c>
      <c r="K229" s="13">
        <f t="shared" si="42"/>
        <v>100.69719319578124</v>
      </c>
      <c r="L229" s="13">
        <f t="shared" si="43"/>
        <v>90.213818718795167</v>
      </c>
      <c r="M229" s="13">
        <f t="shared" si="48"/>
        <v>98.175336890888943</v>
      </c>
      <c r="N229" s="13">
        <f t="shared" si="44"/>
        <v>60.868708872351142</v>
      </c>
      <c r="O229" s="13">
        <f t="shared" si="45"/>
        <v>75.494588912293978</v>
      </c>
      <c r="Q229" s="41">
        <v>14.59199913917729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22.211694763002122</v>
      </c>
      <c r="G230" s="13">
        <f t="shared" si="39"/>
        <v>0</v>
      </c>
      <c r="H230" s="13">
        <f t="shared" si="40"/>
        <v>22.211694763002122</v>
      </c>
      <c r="I230" s="16">
        <f t="shared" si="47"/>
        <v>32.6950692399882</v>
      </c>
      <c r="J230" s="13">
        <f t="shared" si="41"/>
        <v>29.507180638300554</v>
      </c>
      <c r="K230" s="13">
        <f t="shared" si="42"/>
        <v>3.1878886016876464</v>
      </c>
      <c r="L230" s="13">
        <f t="shared" si="43"/>
        <v>0</v>
      </c>
      <c r="M230" s="13">
        <f t="shared" si="48"/>
        <v>37.306628018537801</v>
      </c>
      <c r="N230" s="13">
        <f t="shared" si="44"/>
        <v>23.130109371493436</v>
      </c>
      <c r="O230" s="13">
        <f t="shared" si="45"/>
        <v>23.130109371493436</v>
      </c>
      <c r="Q230" s="41">
        <v>17.11751472417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16.509081925513851</v>
      </c>
      <c r="G231" s="13">
        <f t="shared" si="39"/>
        <v>0</v>
      </c>
      <c r="H231" s="13">
        <f t="shared" si="40"/>
        <v>16.509081925513851</v>
      </c>
      <c r="I231" s="16">
        <f t="shared" si="47"/>
        <v>19.696970527201497</v>
      </c>
      <c r="J231" s="13">
        <f t="shared" si="41"/>
        <v>19.252874334003835</v>
      </c>
      <c r="K231" s="13">
        <f t="shared" si="42"/>
        <v>0.44409619319766236</v>
      </c>
      <c r="L231" s="13">
        <f t="shared" si="43"/>
        <v>0</v>
      </c>
      <c r="M231" s="13">
        <f t="shared" si="48"/>
        <v>14.176518647044364</v>
      </c>
      <c r="N231" s="13">
        <f t="shared" si="44"/>
        <v>8.7894415611675054</v>
      </c>
      <c r="O231" s="13">
        <f t="shared" si="45"/>
        <v>8.7894415611675054</v>
      </c>
      <c r="Q231" s="41">
        <v>21.15857501338937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5.4360677247496252</v>
      </c>
      <c r="G232" s="13">
        <f t="shared" si="39"/>
        <v>0</v>
      </c>
      <c r="H232" s="13">
        <f t="shared" si="40"/>
        <v>5.4360677247496252</v>
      </c>
      <c r="I232" s="16">
        <f t="shared" si="47"/>
        <v>5.8801639179472875</v>
      </c>
      <c r="J232" s="13">
        <f t="shared" si="41"/>
        <v>5.8717947419395085</v>
      </c>
      <c r="K232" s="13">
        <f t="shared" si="42"/>
        <v>8.3691760077790889E-3</v>
      </c>
      <c r="L232" s="13">
        <f t="shared" si="43"/>
        <v>0</v>
      </c>
      <c r="M232" s="13">
        <f t="shared" si="48"/>
        <v>5.3870770858768591</v>
      </c>
      <c r="N232" s="13">
        <f t="shared" si="44"/>
        <v>3.3399877932436528</v>
      </c>
      <c r="O232" s="13">
        <f t="shared" si="45"/>
        <v>3.3399877932436528</v>
      </c>
      <c r="Q232" s="41">
        <v>23.83368667065545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0.75164425515187772</v>
      </c>
      <c r="G233" s="18">
        <f t="shared" si="39"/>
        <v>0</v>
      </c>
      <c r="H233" s="18">
        <f t="shared" si="40"/>
        <v>0.75164425515187772</v>
      </c>
      <c r="I233" s="17">
        <f t="shared" si="47"/>
        <v>0.7600134311596568</v>
      </c>
      <c r="J233" s="18">
        <f t="shared" si="41"/>
        <v>0.75999155897998716</v>
      </c>
      <c r="K233" s="18">
        <f t="shared" si="42"/>
        <v>2.1872179669646385E-5</v>
      </c>
      <c r="L233" s="18">
        <f t="shared" si="43"/>
        <v>0</v>
      </c>
      <c r="M233" s="18">
        <f t="shared" si="48"/>
        <v>2.0470892926332063</v>
      </c>
      <c r="N233" s="18">
        <f t="shared" si="44"/>
        <v>1.2691953614325879</v>
      </c>
      <c r="O233" s="18">
        <f t="shared" si="45"/>
        <v>1.2691953614325879</v>
      </c>
      <c r="P233" s="3"/>
      <c r="Q233" s="42">
        <v>22.490558000000011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0.82839112531014225</v>
      </c>
      <c r="G234" s="13">
        <f t="shared" si="39"/>
        <v>0</v>
      </c>
      <c r="H234" s="13">
        <f t="shared" si="40"/>
        <v>0.82839112531014225</v>
      </c>
      <c r="I234" s="16">
        <f t="shared" si="47"/>
        <v>0.8284129974898119</v>
      </c>
      <c r="J234" s="13">
        <f t="shared" si="41"/>
        <v>0.82838186925029622</v>
      </c>
      <c r="K234" s="13">
        <f t="shared" si="42"/>
        <v>3.1128239515676448E-5</v>
      </c>
      <c r="L234" s="13">
        <f t="shared" si="43"/>
        <v>0</v>
      </c>
      <c r="M234" s="13">
        <f t="shared" si="48"/>
        <v>0.77789393120061834</v>
      </c>
      <c r="N234" s="13">
        <f t="shared" si="44"/>
        <v>0.48229423734438337</v>
      </c>
      <c r="O234" s="13">
        <f t="shared" si="45"/>
        <v>0.48229423734438337</v>
      </c>
      <c r="Q234" s="41">
        <v>21.821782223377991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6.9539580050933081</v>
      </c>
      <c r="G235" s="13">
        <f t="shared" si="39"/>
        <v>0</v>
      </c>
      <c r="H235" s="13">
        <f t="shared" si="40"/>
        <v>6.9539580050933081</v>
      </c>
      <c r="I235" s="16">
        <f t="shared" si="47"/>
        <v>6.9539891333328239</v>
      </c>
      <c r="J235" s="13">
        <f t="shared" si="41"/>
        <v>6.932250758269471</v>
      </c>
      <c r="K235" s="13">
        <f t="shared" si="42"/>
        <v>2.1738375063352855E-2</v>
      </c>
      <c r="L235" s="13">
        <f t="shared" si="43"/>
        <v>0</v>
      </c>
      <c r="M235" s="13">
        <f t="shared" si="48"/>
        <v>0.29559969385623497</v>
      </c>
      <c r="N235" s="13">
        <f t="shared" si="44"/>
        <v>0.18327181019086569</v>
      </c>
      <c r="O235" s="13">
        <f t="shared" si="45"/>
        <v>0.18327181019086569</v>
      </c>
      <c r="Q235" s="41">
        <v>20.61523702809346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31.533853752829231</v>
      </c>
      <c r="G236" s="13">
        <f t="shared" si="39"/>
        <v>0.47083122723524934</v>
      </c>
      <c r="H236" s="13">
        <f t="shared" si="40"/>
        <v>31.063022525593983</v>
      </c>
      <c r="I236" s="16">
        <f t="shared" si="47"/>
        <v>31.084760900657336</v>
      </c>
      <c r="J236" s="13">
        <f t="shared" si="41"/>
        <v>27.984116047140315</v>
      </c>
      <c r="K236" s="13">
        <f t="shared" si="42"/>
        <v>3.1006448535170215</v>
      </c>
      <c r="L236" s="13">
        <f t="shared" si="43"/>
        <v>0</v>
      </c>
      <c r="M236" s="13">
        <f t="shared" si="48"/>
        <v>0.11232788366536928</v>
      </c>
      <c r="N236" s="13">
        <f t="shared" si="44"/>
        <v>6.964328787252895E-2</v>
      </c>
      <c r="O236" s="13">
        <f t="shared" si="45"/>
        <v>0.54047451510777833</v>
      </c>
      <c r="Q236" s="41">
        <v>16.210289610147651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37.535696206666117</v>
      </c>
      <c r="G237" s="13">
        <f t="shared" si="39"/>
        <v>1.1418540468473988</v>
      </c>
      <c r="H237" s="13">
        <f t="shared" si="40"/>
        <v>36.393842159818718</v>
      </c>
      <c r="I237" s="16">
        <f t="shared" si="47"/>
        <v>39.494487013335743</v>
      </c>
      <c r="J237" s="13">
        <f t="shared" si="41"/>
        <v>30.698692834807431</v>
      </c>
      <c r="K237" s="13">
        <f t="shared" si="42"/>
        <v>8.7957941785283111</v>
      </c>
      <c r="L237" s="13">
        <f t="shared" si="43"/>
        <v>0</v>
      </c>
      <c r="M237" s="13">
        <f t="shared" si="48"/>
        <v>4.2684595792840327E-2</v>
      </c>
      <c r="N237" s="13">
        <f t="shared" si="44"/>
        <v>2.6464449391561003E-2</v>
      </c>
      <c r="O237" s="13">
        <f t="shared" si="45"/>
        <v>1.1683184962389597</v>
      </c>
      <c r="Q237" s="41">
        <v>12.226864048558591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5.3744503486156976</v>
      </c>
      <c r="G238" s="13">
        <f t="shared" si="39"/>
        <v>0</v>
      </c>
      <c r="H238" s="13">
        <f t="shared" si="40"/>
        <v>5.3744503486156976</v>
      </c>
      <c r="I238" s="16">
        <f t="shared" si="47"/>
        <v>14.170244527144009</v>
      </c>
      <c r="J238" s="13">
        <f t="shared" si="41"/>
        <v>13.588231384313238</v>
      </c>
      <c r="K238" s="13">
        <f t="shared" si="42"/>
        <v>0.5820131428307711</v>
      </c>
      <c r="L238" s="13">
        <f t="shared" si="43"/>
        <v>0</v>
      </c>
      <c r="M238" s="13">
        <f t="shared" si="48"/>
        <v>1.6220146401279324E-2</v>
      </c>
      <c r="N238" s="13">
        <f t="shared" si="44"/>
        <v>1.005649076879318E-2</v>
      </c>
      <c r="O238" s="13">
        <f t="shared" si="45"/>
        <v>1.005649076879318E-2</v>
      </c>
      <c r="Q238" s="41">
        <v>11.95592559354839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14.462734734440421</v>
      </c>
      <c r="G239" s="13">
        <f t="shared" si="39"/>
        <v>0</v>
      </c>
      <c r="H239" s="13">
        <f t="shared" si="40"/>
        <v>14.462734734440421</v>
      </c>
      <c r="I239" s="16">
        <f t="shared" si="47"/>
        <v>15.044747877271192</v>
      </c>
      <c r="J239" s="13">
        <f t="shared" si="41"/>
        <v>14.600068756730417</v>
      </c>
      <c r="K239" s="13">
        <f t="shared" si="42"/>
        <v>0.44467912054077452</v>
      </c>
      <c r="L239" s="13">
        <f t="shared" si="43"/>
        <v>0</v>
      </c>
      <c r="M239" s="13">
        <f t="shared" si="48"/>
        <v>6.1636556324861438E-3</v>
      </c>
      <c r="N239" s="13">
        <f t="shared" si="44"/>
        <v>3.8214664921414091E-3</v>
      </c>
      <c r="O239" s="13">
        <f t="shared" si="45"/>
        <v>3.8214664921414091E-3</v>
      </c>
      <c r="Q239" s="41">
        <v>15.344512788308171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63.270862334389477</v>
      </c>
      <c r="G240" s="13">
        <f t="shared" si="39"/>
        <v>4.0191177989427702</v>
      </c>
      <c r="H240" s="13">
        <f t="shared" si="40"/>
        <v>59.251744535446704</v>
      </c>
      <c r="I240" s="16">
        <f t="shared" si="47"/>
        <v>59.696423655987481</v>
      </c>
      <c r="J240" s="13">
        <f t="shared" si="41"/>
        <v>42.255059299415805</v>
      </c>
      <c r="K240" s="13">
        <f t="shared" si="42"/>
        <v>17.441364356571675</v>
      </c>
      <c r="L240" s="13">
        <f t="shared" si="43"/>
        <v>6.3458278501182424</v>
      </c>
      <c r="M240" s="13">
        <f t="shared" si="48"/>
        <v>6.3481700392585871</v>
      </c>
      <c r="N240" s="13">
        <f t="shared" si="44"/>
        <v>3.9358654243403239</v>
      </c>
      <c r="O240" s="13">
        <f t="shared" si="45"/>
        <v>7.9549832232830937</v>
      </c>
      <c r="Q240" s="41">
        <v>15.18269732348527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16.457311087391169</v>
      </c>
      <c r="G241" s="13">
        <f t="shared" si="39"/>
        <v>0</v>
      </c>
      <c r="H241" s="13">
        <f t="shared" si="40"/>
        <v>16.457311087391169</v>
      </c>
      <c r="I241" s="16">
        <f t="shared" si="47"/>
        <v>27.552847593844604</v>
      </c>
      <c r="J241" s="13">
        <f t="shared" si="41"/>
        <v>25.168094116026317</v>
      </c>
      <c r="K241" s="13">
        <f t="shared" si="42"/>
        <v>2.3847534778182862</v>
      </c>
      <c r="L241" s="13">
        <f t="shared" si="43"/>
        <v>0</v>
      </c>
      <c r="M241" s="13">
        <f t="shared" si="48"/>
        <v>2.4123046149182632</v>
      </c>
      <c r="N241" s="13">
        <f t="shared" si="44"/>
        <v>1.4956288612493231</v>
      </c>
      <c r="O241" s="13">
        <f t="shared" si="45"/>
        <v>1.4956288612493231</v>
      </c>
      <c r="Q241" s="41">
        <v>15.659648591337181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16.45605521969426</v>
      </c>
      <c r="G242" s="13">
        <f t="shared" si="39"/>
        <v>0</v>
      </c>
      <c r="H242" s="13">
        <f t="shared" si="40"/>
        <v>16.45605521969426</v>
      </c>
      <c r="I242" s="16">
        <f t="shared" si="47"/>
        <v>18.840808697512546</v>
      </c>
      <c r="J242" s="13">
        <f t="shared" si="41"/>
        <v>18.375180782156363</v>
      </c>
      <c r="K242" s="13">
        <f t="shared" si="42"/>
        <v>0.46562791535618331</v>
      </c>
      <c r="L242" s="13">
        <f t="shared" si="43"/>
        <v>0</v>
      </c>
      <c r="M242" s="13">
        <f t="shared" si="48"/>
        <v>0.91667575366894005</v>
      </c>
      <c r="N242" s="13">
        <f t="shared" si="44"/>
        <v>0.56833896727474287</v>
      </c>
      <c r="O242" s="13">
        <f t="shared" si="45"/>
        <v>0.56833896727474287</v>
      </c>
      <c r="Q242" s="41">
        <v>19.859167572106529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1.9260760804027639</v>
      </c>
      <c r="G243" s="13">
        <f t="shared" si="39"/>
        <v>0</v>
      </c>
      <c r="H243" s="13">
        <f t="shared" si="40"/>
        <v>1.9260760804027639</v>
      </c>
      <c r="I243" s="16">
        <f t="shared" si="47"/>
        <v>2.391703995758947</v>
      </c>
      <c r="J243" s="13">
        <f t="shared" si="41"/>
        <v>2.3910136527138004</v>
      </c>
      <c r="K243" s="13">
        <f t="shared" si="42"/>
        <v>6.9034304514659084E-4</v>
      </c>
      <c r="L243" s="13">
        <f t="shared" si="43"/>
        <v>0</v>
      </c>
      <c r="M243" s="13">
        <f t="shared" si="48"/>
        <v>0.34833678639419718</v>
      </c>
      <c r="N243" s="13">
        <f t="shared" si="44"/>
        <v>0.21596880756440226</v>
      </c>
      <c r="O243" s="13">
        <f t="shared" si="45"/>
        <v>0.21596880756440226</v>
      </c>
      <c r="Q243" s="41">
        <v>22.397740099181551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25.016799899711199</v>
      </c>
      <c r="G244" s="13">
        <f t="shared" si="39"/>
        <v>0</v>
      </c>
      <c r="H244" s="13">
        <f t="shared" si="40"/>
        <v>25.016799899711199</v>
      </c>
      <c r="I244" s="16">
        <f t="shared" si="47"/>
        <v>25.017490242756345</v>
      </c>
      <c r="J244" s="13">
        <f t="shared" si="41"/>
        <v>24.448712927150989</v>
      </c>
      <c r="K244" s="13">
        <f t="shared" si="42"/>
        <v>0.56877731560535594</v>
      </c>
      <c r="L244" s="13">
        <f t="shared" si="43"/>
        <v>0</v>
      </c>
      <c r="M244" s="13">
        <f t="shared" si="48"/>
        <v>0.13236797882979492</v>
      </c>
      <c r="N244" s="13">
        <f t="shared" si="44"/>
        <v>8.206814687447285E-2</v>
      </c>
      <c r="O244" s="13">
        <f t="shared" si="45"/>
        <v>8.206814687447285E-2</v>
      </c>
      <c r="Q244" s="41">
        <v>24.495716707056669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14.506116924352201</v>
      </c>
      <c r="G245" s="18">
        <f t="shared" si="39"/>
        <v>0</v>
      </c>
      <c r="H245" s="18">
        <f t="shared" si="40"/>
        <v>14.506116924352201</v>
      </c>
      <c r="I245" s="17">
        <f t="shared" si="47"/>
        <v>15.074894239957557</v>
      </c>
      <c r="J245" s="18">
        <f t="shared" si="41"/>
        <v>14.911765367625502</v>
      </c>
      <c r="K245" s="18">
        <f t="shared" si="42"/>
        <v>0.16312887233205409</v>
      </c>
      <c r="L245" s="18">
        <f t="shared" si="43"/>
        <v>0</v>
      </c>
      <c r="M245" s="18">
        <f t="shared" si="48"/>
        <v>5.0299831955322075E-2</v>
      </c>
      <c r="N245" s="18">
        <f t="shared" si="44"/>
        <v>3.1185895812299688E-2</v>
      </c>
      <c r="O245" s="18">
        <f t="shared" si="45"/>
        <v>3.1185895812299688E-2</v>
      </c>
      <c r="P245" s="3"/>
      <c r="Q245" s="42">
        <v>22.69618500000001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34.213901783196143</v>
      </c>
      <c r="G246" s="13">
        <f t="shared" si="39"/>
        <v>0.77046811371885238</v>
      </c>
      <c r="H246" s="13">
        <f t="shared" si="40"/>
        <v>33.443433669477287</v>
      </c>
      <c r="I246" s="16">
        <f t="shared" si="47"/>
        <v>33.606562541809339</v>
      </c>
      <c r="J246" s="13">
        <f t="shared" si="41"/>
        <v>31.542355171379651</v>
      </c>
      <c r="K246" s="13">
        <f t="shared" si="42"/>
        <v>2.0642073704296884</v>
      </c>
      <c r="L246" s="13">
        <f t="shared" si="43"/>
        <v>0</v>
      </c>
      <c r="M246" s="13">
        <f t="shared" si="48"/>
        <v>1.9113936143022387E-2</v>
      </c>
      <c r="N246" s="13">
        <f t="shared" si="44"/>
        <v>1.185064040867388E-2</v>
      </c>
      <c r="O246" s="13">
        <f t="shared" si="45"/>
        <v>0.78231875412752627</v>
      </c>
      <c r="Q246" s="41">
        <v>21.193867877149259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1.1898526946917141</v>
      </c>
      <c r="G247" s="13">
        <f t="shared" si="39"/>
        <v>0</v>
      </c>
      <c r="H247" s="13">
        <f t="shared" si="40"/>
        <v>1.1898526946917141</v>
      </c>
      <c r="I247" s="16">
        <f t="shared" si="47"/>
        <v>3.2540600651214024</v>
      </c>
      <c r="J247" s="13">
        <f t="shared" si="41"/>
        <v>3.2520120001758701</v>
      </c>
      <c r="K247" s="13">
        <f t="shared" si="42"/>
        <v>2.0480649455323352E-3</v>
      </c>
      <c r="L247" s="13">
        <f t="shared" si="43"/>
        <v>0</v>
      </c>
      <c r="M247" s="13">
        <f t="shared" si="48"/>
        <v>7.2632957343485068E-3</v>
      </c>
      <c r="N247" s="13">
        <f t="shared" si="44"/>
        <v>4.5032433552960743E-3</v>
      </c>
      <c r="O247" s="13">
        <f t="shared" si="45"/>
        <v>4.5032433552960743E-3</v>
      </c>
      <c r="Q247" s="41">
        <v>21.234831566586958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5.1735393864516102E-2</v>
      </c>
      <c r="G248" s="13">
        <f t="shared" si="39"/>
        <v>0</v>
      </c>
      <c r="H248" s="13">
        <f t="shared" si="40"/>
        <v>5.1735393864516102E-2</v>
      </c>
      <c r="I248" s="16">
        <f t="shared" si="47"/>
        <v>5.3783458810048437E-2</v>
      </c>
      <c r="J248" s="13">
        <f t="shared" si="41"/>
        <v>5.3783435589414147E-2</v>
      </c>
      <c r="K248" s="13">
        <f t="shared" si="42"/>
        <v>2.3220634290388453E-8</v>
      </c>
      <c r="L248" s="13">
        <f t="shared" si="43"/>
        <v>0</v>
      </c>
      <c r="M248" s="13">
        <f t="shared" si="48"/>
        <v>2.7600523790524325E-3</v>
      </c>
      <c r="N248" s="13">
        <f t="shared" si="44"/>
        <v>1.7112324750125081E-3</v>
      </c>
      <c r="O248" s="13">
        <f t="shared" si="45"/>
        <v>1.7112324750125081E-3</v>
      </c>
      <c r="Q248" s="41">
        <v>14.708993179285329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12.142584318194331</v>
      </c>
      <c r="G249" s="13">
        <f t="shared" si="39"/>
        <v>0</v>
      </c>
      <c r="H249" s="13">
        <f t="shared" si="40"/>
        <v>12.142584318194331</v>
      </c>
      <c r="I249" s="16">
        <f t="shared" si="47"/>
        <v>12.142584341414965</v>
      </c>
      <c r="J249" s="13">
        <f t="shared" si="41"/>
        <v>11.753456782763784</v>
      </c>
      <c r="K249" s="13">
        <f t="shared" si="42"/>
        <v>0.38912755865118065</v>
      </c>
      <c r="L249" s="13">
        <f t="shared" si="43"/>
        <v>0</v>
      </c>
      <c r="M249" s="13">
        <f t="shared" si="48"/>
        <v>1.0488199040399244E-3</v>
      </c>
      <c r="N249" s="13">
        <f t="shared" si="44"/>
        <v>6.5026834050475315E-4</v>
      </c>
      <c r="O249" s="13">
        <f t="shared" si="45"/>
        <v>6.5026834050475315E-4</v>
      </c>
      <c r="Q249" s="41">
        <v>11.612396032037809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22.305248584464621</v>
      </c>
      <c r="G250" s="13">
        <f t="shared" si="39"/>
        <v>0</v>
      </c>
      <c r="H250" s="13">
        <f t="shared" si="40"/>
        <v>22.305248584464621</v>
      </c>
      <c r="I250" s="16">
        <f t="shared" si="47"/>
        <v>22.694376143115804</v>
      </c>
      <c r="J250" s="13">
        <f t="shared" si="41"/>
        <v>20.363555933952831</v>
      </c>
      <c r="K250" s="13">
        <f t="shared" si="42"/>
        <v>2.3308202091629724</v>
      </c>
      <c r="L250" s="13">
        <f t="shared" si="43"/>
        <v>0</v>
      </c>
      <c r="M250" s="13">
        <f t="shared" si="48"/>
        <v>3.9855156353517125E-4</v>
      </c>
      <c r="N250" s="13">
        <f t="shared" si="44"/>
        <v>2.4710196939180614E-4</v>
      </c>
      <c r="O250" s="13">
        <f t="shared" si="45"/>
        <v>2.4710196939180614E-4</v>
      </c>
      <c r="Q250" s="41">
        <v>11.39851859354839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3.845572324189523</v>
      </c>
      <c r="G251" s="13">
        <f t="shared" si="39"/>
        <v>0</v>
      </c>
      <c r="H251" s="13">
        <f t="shared" si="40"/>
        <v>3.845572324189523</v>
      </c>
      <c r="I251" s="16">
        <f t="shared" si="47"/>
        <v>6.1763925333524954</v>
      </c>
      <c r="J251" s="13">
        <f t="shared" si="41"/>
        <v>6.1481720815318122</v>
      </c>
      <c r="K251" s="13">
        <f t="shared" si="42"/>
        <v>2.8220451820683223E-2</v>
      </c>
      <c r="L251" s="13">
        <f t="shared" si="43"/>
        <v>0</v>
      </c>
      <c r="M251" s="13">
        <f t="shared" si="48"/>
        <v>1.514495941433651E-4</v>
      </c>
      <c r="N251" s="13">
        <f t="shared" si="44"/>
        <v>9.3898748368886366E-5</v>
      </c>
      <c r="O251" s="13">
        <f t="shared" si="45"/>
        <v>9.3898748368886366E-5</v>
      </c>
      <c r="Q251" s="41">
        <v>16.235212862457079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11.47029664177351</v>
      </c>
      <c r="G252" s="13">
        <f t="shared" si="39"/>
        <v>0</v>
      </c>
      <c r="H252" s="13">
        <f t="shared" si="40"/>
        <v>11.47029664177351</v>
      </c>
      <c r="I252" s="16">
        <f t="shared" si="47"/>
        <v>11.498517093594193</v>
      </c>
      <c r="J252" s="13">
        <f t="shared" si="41"/>
        <v>11.298849238352302</v>
      </c>
      <c r="K252" s="13">
        <f t="shared" si="42"/>
        <v>0.19966785524189135</v>
      </c>
      <c r="L252" s="13">
        <f t="shared" si="43"/>
        <v>0</v>
      </c>
      <c r="M252" s="13">
        <f t="shared" si="48"/>
        <v>5.7550845774478735E-5</v>
      </c>
      <c r="N252" s="13">
        <f t="shared" si="44"/>
        <v>3.5681524380176813E-5</v>
      </c>
      <c r="O252" s="13">
        <f t="shared" si="45"/>
        <v>3.5681524380176813E-5</v>
      </c>
      <c r="Q252" s="41">
        <v>15.438102261556439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19.033340905528451</v>
      </c>
      <c r="G253" s="13">
        <f t="shared" si="39"/>
        <v>0</v>
      </c>
      <c r="H253" s="13">
        <f t="shared" si="40"/>
        <v>19.033340905528451</v>
      </c>
      <c r="I253" s="16">
        <f t="shared" si="47"/>
        <v>19.233008760770343</v>
      </c>
      <c r="J253" s="13">
        <f t="shared" si="41"/>
        <v>18.529793771253651</v>
      </c>
      <c r="K253" s="13">
        <f t="shared" si="42"/>
        <v>0.7032149895166917</v>
      </c>
      <c r="L253" s="13">
        <f t="shared" si="43"/>
        <v>0</v>
      </c>
      <c r="M253" s="13">
        <f t="shared" si="48"/>
        <v>2.1869321394301923E-5</v>
      </c>
      <c r="N253" s="13">
        <f t="shared" si="44"/>
        <v>1.3558979264467192E-5</v>
      </c>
      <c r="O253" s="13">
        <f t="shared" si="45"/>
        <v>1.3558979264467192E-5</v>
      </c>
      <c r="Q253" s="41">
        <v>17.25103394940524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31.3231803378604</v>
      </c>
      <c r="G254" s="13">
        <f t="shared" si="39"/>
        <v>0.44727734856931878</v>
      </c>
      <c r="H254" s="13">
        <f t="shared" si="40"/>
        <v>30.875902989291081</v>
      </c>
      <c r="I254" s="16">
        <f t="shared" si="47"/>
        <v>31.579117978807773</v>
      </c>
      <c r="J254" s="13">
        <f t="shared" si="41"/>
        <v>29.621515732491872</v>
      </c>
      <c r="K254" s="13">
        <f t="shared" si="42"/>
        <v>1.9576022463159006</v>
      </c>
      <c r="L254" s="13">
        <f t="shared" si="43"/>
        <v>0</v>
      </c>
      <c r="M254" s="13">
        <f t="shared" si="48"/>
        <v>8.3103421298347303E-6</v>
      </c>
      <c r="N254" s="13">
        <f t="shared" si="44"/>
        <v>5.1524121204975327E-6</v>
      </c>
      <c r="O254" s="13">
        <f t="shared" si="45"/>
        <v>0.44728250098143929</v>
      </c>
      <c r="Q254" s="41">
        <v>20.24341725783648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0.1432841451970234</v>
      </c>
      <c r="G255" s="13">
        <f t="shared" si="39"/>
        <v>0</v>
      </c>
      <c r="H255" s="13">
        <f t="shared" si="40"/>
        <v>0.1432841451970234</v>
      </c>
      <c r="I255" s="16">
        <f t="shared" si="47"/>
        <v>2.1008863915129239</v>
      </c>
      <c r="J255" s="13">
        <f t="shared" si="41"/>
        <v>2.1003262857519451</v>
      </c>
      <c r="K255" s="13">
        <f t="shared" si="42"/>
        <v>5.6010576097875742E-4</v>
      </c>
      <c r="L255" s="13">
        <f t="shared" si="43"/>
        <v>0</v>
      </c>
      <c r="M255" s="13">
        <f t="shared" si="48"/>
        <v>3.1579300093371977E-6</v>
      </c>
      <c r="N255" s="13">
        <f t="shared" si="44"/>
        <v>1.9579166057890623E-6</v>
      </c>
      <c r="O255" s="13">
        <f t="shared" si="45"/>
        <v>1.9579166057890623E-6</v>
      </c>
      <c r="Q255" s="41">
        <v>21.124836476048401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8.2549647592618971</v>
      </c>
      <c r="G256" s="13">
        <f t="shared" si="39"/>
        <v>0</v>
      </c>
      <c r="H256" s="13">
        <f t="shared" si="40"/>
        <v>8.2549647592618971</v>
      </c>
      <c r="I256" s="16">
        <f t="shared" si="47"/>
        <v>8.2555248650228759</v>
      </c>
      <c r="J256" s="13">
        <f t="shared" si="41"/>
        <v>8.2201103780384521</v>
      </c>
      <c r="K256" s="13">
        <f t="shared" si="42"/>
        <v>3.5414486984423732E-2</v>
      </c>
      <c r="L256" s="13">
        <f t="shared" si="43"/>
        <v>0</v>
      </c>
      <c r="M256" s="13">
        <f t="shared" si="48"/>
        <v>1.2000134035481353E-6</v>
      </c>
      <c r="N256" s="13">
        <f t="shared" si="44"/>
        <v>7.4400831019984394E-7</v>
      </c>
      <c r="O256" s="13">
        <f t="shared" si="45"/>
        <v>7.4400831019984394E-7</v>
      </c>
      <c r="Q256" s="41">
        <v>20.791140000000009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18.909053122791331</v>
      </c>
      <c r="G257" s="18">
        <f t="shared" si="39"/>
        <v>0</v>
      </c>
      <c r="H257" s="18">
        <f t="shared" si="40"/>
        <v>18.909053122791331</v>
      </c>
      <c r="I257" s="17">
        <f t="shared" si="47"/>
        <v>18.944467609775757</v>
      </c>
      <c r="J257" s="18">
        <f t="shared" si="41"/>
        <v>18.667707831022696</v>
      </c>
      <c r="K257" s="18">
        <f t="shared" si="42"/>
        <v>0.27675977875306046</v>
      </c>
      <c r="L257" s="18">
        <f t="shared" si="43"/>
        <v>0</v>
      </c>
      <c r="M257" s="18">
        <f t="shared" si="48"/>
        <v>4.5600509334829138E-7</v>
      </c>
      <c r="N257" s="18">
        <f t="shared" si="44"/>
        <v>2.8272315787594064E-7</v>
      </c>
      <c r="O257" s="18">
        <f t="shared" si="45"/>
        <v>2.8272315787594064E-7</v>
      </c>
      <c r="P257" s="3"/>
      <c r="Q257" s="42">
        <v>23.771060381020931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0.20629604355483311</v>
      </c>
      <c r="G258" s="13">
        <f t="shared" si="39"/>
        <v>0</v>
      </c>
      <c r="H258" s="13">
        <f t="shared" si="40"/>
        <v>0.20629604355483311</v>
      </c>
      <c r="I258" s="16">
        <f t="shared" si="47"/>
        <v>0.48305582230789357</v>
      </c>
      <c r="J258" s="13">
        <f t="shared" si="41"/>
        <v>0.4830496097461312</v>
      </c>
      <c r="K258" s="13">
        <f t="shared" si="42"/>
        <v>6.2125617623642881E-6</v>
      </c>
      <c r="L258" s="13">
        <f t="shared" si="43"/>
        <v>0</v>
      </c>
      <c r="M258" s="13">
        <f t="shared" si="48"/>
        <v>1.7328193547235073E-7</v>
      </c>
      <c r="N258" s="13">
        <f t="shared" si="44"/>
        <v>1.0743479999285746E-7</v>
      </c>
      <c r="O258" s="13">
        <f t="shared" si="45"/>
        <v>1.0743479999285746E-7</v>
      </c>
      <c r="Q258" s="41">
        <v>21.77535382336572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16.451358425301901</v>
      </c>
      <c r="G259" s="13">
        <f t="shared" si="39"/>
        <v>0</v>
      </c>
      <c r="H259" s="13">
        <f t="shared" si="40"/>
        <v>16.451358425301901</v>
      </c>
      <c r="I259" s="16">
        <f t="shared" si="47"/>
        <v>16.451364637863662</v>
      </c>
      <c r="J259" s="13">
        <f t="shared" si="41"/>
        <v>16.098887939828799</v>
      </c>
      <c r="K259" s="13">
        <f t="shared" si="42"/>
        <v>0.35247669803486303</v>
      </c>
      <c r="L259" s="13">
        <f t="shared" si="43"/>
        <v>0</v>
      </c>
      <c r="M259" s="13">
        <f t="shared" si="48"/>
        <v>6.5847135479493275E-8</v>
      </c>
      <c r="N259" s="13">
        <f t="shared" si="44"/>
        <v>4.082522399728583E-8</v>
      </c>
      <c r="O259" s="13">
        <f t="shared" si="45"/>
        <v>4.082522399728583E-8</v>
      </c>
      <c r="Q259" s="41">
        <v>18.988129060321089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19.247195958537279</v>
      </c>
      <c r="G260" s="13">
        <f t="shared" si="39"/>
        <v>0</v>
      </c>
      <c r="H260" s="13">
        <f t="shared" si="40"/>
        <v>19.247195958537279</v>
      </c>
      <c r="I260" s="16">
        <f t="shared" si="47"/>
        <v>19.599672656572142</v>
      </c>
      <c r="J260" s="13">
        <f t="shared" si="41"/>
        <v>18.647984436339613</v>
      </c>
      <c r="K260" s="13">
        <f t="shared" si="42"/>
        <v>0.95168822023252986</v>
      </c>
      <c r="L260" s="13">
        <f t="shared" si="43"/>
        <v>0</v>
      </c>
      <c r="M260" s="13">
        <f t="shared" si="48"/>
        <v>2.5021911482207445E-8</v>
      </c>
      <c r="N260" s="13">
        <f t="shared" si="44"/>
        <v>1.5513585118968616E-8</v>
      </c>
      <c r="O260" s="13">
        <f t="shared" si="45"/>
        <v>1.5513585118968616E-8</v>
      </c>
      <c r="Q260" s="41">
        <v>15.363940325136641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24.145893164401361</v>
      </c>
      <c r="G261" s="13">
        <f t="shared" si="39"/>
        <v>0</v>
      </c>
      <c r="H261" s="13">
        <f t="shared" si="40"/>
        <v>24.145893164401361</v>
      </c>
      <c r="I261" s="16">
        <f t="shared" si="47"/>
        <v>25.097581384633891</v>
      </c>
      <c r="J261" s="13">
        <f t="shared" si="41"/>
        <v>22.756516480485772</v>
      </c>
      <c r="K261" s="13">
        <f t="shared" si="42"/>
        <v>2.3410649041481193</v>
      </c>
      <c r="L261" s="13">
        <f t="shared" si="43"/>
        <v>0</v>
      </c>
      <c r="M261" s="13">
        <f t="shared" si="48"/>
        <v>9.5083263632388293E-9</v>
      </c>
      <c r="N261" s="13">
        <f t="shared" si="44"/>
        <v>5.8951623452080745E-9</v>
      </c>
      <c r="O261" s="13">
        <f t="shared" si="45"/>
        <v>5.8951623452080745E-9</v>
      </c>
      <c r="Q261" s="41">
        <v>13.696019598583071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63.279207947183608</v>
      </c>
      <c r="G262" s="13">
        <f t="shared" ref="G262:G325" si="50">IF((F262-$J$2)&gt;0,$I$2*(F262-$J$2),0)</f>
        <v>4.0200508618599633</v>
      </c>
      <c r="H262" s="13">
        <f t="shared" ref="H262:H325" si="51">F262-G262</f>
        <v>59.259157085323643</v>
      </c>
      <c r="I262" s="16">
        <f t="shared" si="47"/>
        <v>61.600221989471763</v>
      </c>
      <c r="J262" s="13">
        <f t="shared" ref="J262:J325" si="52">I262/SQRT(1+(I262/($K$2*(300+(25*Q262)+0.05*(Q262)^3)))^2)</f>
        <v>36.152162317341386</v>
      </c>
      <c r="K262" s="13">
        <f t="shared" ref="K262:K325" si="53">I262-J262</f>
        <v>25.448059672130377</v>
      </c>
      <c r="L262" s="13">
        <f t="shared" ref="L262:L325" si="54">IF(K262&gt;$N$2,(K262-$N$2)/$L$2,0)</f>
        <v>14.411394657583719</v>
      </c>
      <c r="M262" s="13">
        <f t="shared" si="48"/>
        <v>14.411394661196884</v>
      </c>
      <c r="N262" s="13">
        <f t="shared" ref="N262:N325" si="55">$M$2*M262</f>
        <v>8.9350646899420685</v>
      </c>
      <c r="O262" s="13">
        <f t="shared" ref="O262:O325" si="56">N262+G262</f>
        <v>12.955115551802031</v>
      </c>
      <c r="Q262" s="41">
        <v>10.91427659354839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28.784769379943739</v>
      </c>
      <c r="G263" s="13">
        <f t="shared" si="50"/>
        <v>0.16347588403292451</v>
      </c>
      <c r="H263" s="13">
        <f t="shared" si="51"/>
        <v>28.621293495910816</v>
      </c>
      <c r="I263" s="16">
        <f t="shared" ref="I263:I326" si="58">H263+K262-L262</f>
        <v>39.657958510457469</v>
      </c>
      <c r="J263" s="13">
        <f t="shared" si="52"/>
        <v>30.636426996171082</v>
      </c>
      <c r="K263" s="13">
        <f t="shared" si="53"/>
        <v>9.0215315142863872</v>
      </c>
      <c r="L263" s="13">
        <f t="shared" si="54"/>
        <v>0</v>
      </c>
      <c r="M263" s="13">
        <f t="shared" ref="M263:M326" si="59">L263+M262-N262</f>
        <v>5.476329971254815</v>
      </c>
      <c r="N263" s="13">
        <f t="shared" si="55"/>
        <v>3.3953245821779854</v>
      </c>
      <c r="O263" s="13">
        <f t="shared" si="56"/>
        <v>3.5588004662109101</v>
      </c>
      <c r="Q263" s="41">
        <v>12.06078420587515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37.690243571998202</v>
      </c>
      <c r="G264" s="13">
        <f t="shared" si="50"/>
        <v>1.1591328757480921</v>
      </c>
      <c r="H264" s="13">
        <f t="shared" si="51"/>
        <v>36.53111069625011</v>
      </c>
      <c r="I264" s="16">
        <f t="shared" si="58"/>
        <v>45.552642210536497</v>
      </c>
      <c r="J264" s="13">
        <f t="shared" si="52"/>
        <v>35.073850647440864</v>
      </c>
      <c r="K264" s="13">
        <f t="shared" si="53"/>
        <v>10.478791563095633</v>
      </c>
      <c r="L264" s="13">
        <f t="shared" si="54"/>
        <v>0</v>
      </c>
      <c r="M264" s="13">
        <f t="shared" si="59"/>
        <v>2.0810053890768296</v>
      </c>
      <c r="N264" s="13">
        <f t="shared" si="55"/>
        <v>1.2902233412276343</v>
      </c>
      <c r="O264" s="13">
        <f t="shared" si="56"/>
        <v>2.4493562169757261</v>
      </c>
      <c r="Q264" s="41">
        <v>13.963989744719891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39.692274273398098</v>
      </c>
      <c r="G265" s="13">
        <f t="shared" si="50"/>
        <v>1.3829655232286382</v>
      </c>
      <c r="H265" s="13">
        <f t="shared" si="51"/>
        <v>38.309308750169457</v>
      </c>
      <c r="I265" s="16">
        <f t="shared" si="58"/>
        <v>48.78810031326509</v>
      </c>
      <c r="J265" s="13">
        <f t="shared" si="52"/>
        <v>37.407905146301935</v>
      </c>
      <c r="K265" s="13">
        <f t="shared" si="53"/>
        <v>11.380195166963155</v>
      </c>
      <c r="L265" s="13">
        <f t="shared" si="54"/>
        <v>0.24009219971306431</v>
      </c>
      <c r="M265" s="13">
        <f t="shared" si="59"/>
        <v>1.0308742475622599</v>
      </c>
      <c r="N265" s="13">
        <f t="shared" si="55"/>
        <v>0.6391420334886011</v>
      </c>
      <c r="O265" s="13">
        <f t="shared" si="56"/>
        <v>2.0221075567172395</v>
      </c>
      <c r="Q265" s="41">
        <v>14.80631630646138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42.866975574887299</v>
      </c>
      <c r="G266" s="13">
        <f t="shared" si="50"/>
        <v>1.7379060327699669</v>
      </c>
      <c r="H266" s="13">
        <f t="shared" si="51"/>
        <v>41.129069542117335</v>
      </c>
      <c r="I266" s="16">
        <f t="shared" si="58"/>
        <v>52.269172509367429</v>
      </c>
      <c r="J266" s="13">
        <f t="shared" si="52"/>
        <v>41.594561623176382</v>
      </c>
      <c r="K266" s="13">
        <f t="shared" si="53"/>
        <v>10.674610886191047</v>
      </c>
      <c r="L266" s="13">
        <f t="shared" si="54"/>
        <v>0</v>
      </c>
      <c r="M266" s="13">
        <f t="shared" si="59"/>
        <v>0.39173221407365877</v>
      </c>
      <c r="N266" s="13">
        <f t="shared" si="55"/>
        <v>0.24287397272566844</v>
      </c>
      <c r="O266" s="13">
        <f t="shared" si="56"/>
        <v>1.9807800054956353</v>
      </c>
      <c r="Q266" s="41">
        <v>17.153525351702271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11.71102034296584</v>
      </c>
      <c r="G267" s="13">
        <f t="shared" si="50"/>
        <v>0</v>
      </c>
      <c r="H267" s="13">
        <f t="shared" si="51"/>
        <v>11.71102034296584</v>
      </c>
      <c r="I267" s="16">
        <f t="shared" si="58"/>
        <v>22.385631229156886</v>
      </c>
      <c r="J267" s="13">
        <f t="shared" si="52"/>
        <v>21.803263447976502</v>
      </c>
      <c r="K267" s="13">
        <f t="shared" si="53"/>
        <v>0.58236778118038401</v>
      </c>
      <c r="L267" s="13">
        <f t="shared" si="54"/>
        <v>0</v>
      </c>
      <c r="M267" s="13">
        <f t="shared" si="59"/>
        <v>0.14885824134799033</v>
      </c>
      <c r="N267" s="13">
        <f t="shared" si="55"/>
        <v>9.2292109635754002E-2</v>
      </c>
      <c r="O267" s="13">
        <f t="shared" si="56"/>
        <v>9.2292109635754002E-2</v>
      </c>
      <c r="Q267" s="41">
        <v>21.918600929238082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5.3581966222972683</v>
      </c>
      <c r="G268" s="13">
        <f t="shared" si="50"/>
        <v>0</v>
      </c>
      <c r="H268" s="13">
        <f t="shared" si="51"/>
        <v>5.3581966222972683</v>
      </c>
      <c r="I268" s="16">
        <f t="shared" si="58"/>
        <v>5.9405644034776524</v>
      </c>
      <c r="J268" s="13">
        <f t="shared" si="52"/>
        <v>5.9307282137570629</v>
      </c>
      <c r="K268" s="13">
        <f t="shared" si="53"/>
        <v>9.8361897205894167E-3</v>
      </c>
      <c r="L268" s="13">
        <f t="shared" si="54"/>
        <v>0</v>
      </c>
      <c r="M268" s="13">
        <f t="shared" si="59"/>
        <v>5.6566131712236331E-2</v>
      </c>
      <c r="N268" s="13">
        <f t="shared" si="55"/>
        <v>3.5071001661586526E-2</v>
      </c>
      <c r="O268" s="13">
        <f t="shared" si="56"/>
        <v>3.5071001661586526E-2</v>
      </c>
      <c r="Q268" s="41">
        <v>22.899587579425969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22.68144829142992</v>
      </c>
      <c r="G269" s="18">
        <f t="shared" si="50"/>
        <v>0</v>
      </c>
      <c r="H269" s="18">
        <f t="shared" si="51"/>
        <v>22.68144829142992</v>
      </c>
      <c r="I269" s="17">
        <f t="shared" si="58"/>
        <v>22.691284481150511</v>
      </c>
      <c r="J269" s="18">
        <f t="shared" si="52"/>
        <v>22.127873044612894</v>
      </c>
      <c r="K269" s="18">
        <f t="shared" si="53"/>
        <v>0.56341143653761705</v>
      </c>
      <c r="L269" s="18">
        <f t="shared" si="54"/>
        <v>0</v>
      </c>
      <c r="M269" s="18">
        <f t="shared" si="59"/>
        <v>2.1495130050649805E-2</v>
      </c>
      <c r="N269" s="18">
        <f t="shared" si="55"/>
        <v>1.3326980631402878E-2</v>
      </c>
      <c r="O269" s="18">
        <f t="shared" si="56"/>
        <v>1.3326980631402878E-2</v>
      </c>
      <c r="P269" s="3"/>
      <c r="Q269" s="42">
        <v>22.454385000000009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1.610935110055765</v>
      </c>
      <c r="G270" s="13">
        <f t="shared" si="50"/>
        <v>0</v>
      </c>
      <c r="H270" s="13">
        <f t="shared" si="51"/>
        <v>1.610935110055765</v>
      </c>
      <c r="I270" s="16">
        <f t="shared" si="58"/>
        <v>2.174346546593382</v>
      </c>
      <c r="J270" s="13">
        <f t="shared" si="52"/>
        <v>2.1739313947380539</v>
      </c>
      <c r="K270" s="13">
        <f t="shared" si="53"/>
        <v>4.1515185532814414E-4</v>
      </c>
      <c r="L270" s="13">
        <f t="shared" si="54"/>
        <v>0</v>
      </c>
      <c r="M270" s="13">
        <f t="shared" si="59"/>
        <v>8.1681494192469267E-3</v>
      </c>
      <c r="N270" s="13">
        <f t="shared" si="55"/>
        <v>5.0642526399330944E-3</v>
      </c>
      <c r="O270" s="13">
        <f t="shared" si="56"/>
        <v>5.0642526399330944E-3</v>
      </c>
      <c r="Q270" s="41">
        <v>23.983215596566989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9.5404223000549475</v>
      </c>
      <c r="G271" s="13">
        <f t="shared" si="50"/>
        <v>0</v>
      </c>
      <c r="H271" s="13">
        <f t="shared" si="51"/>
        <v>9.5404223000549475</v>
      </c>
      <c r="I271" s="16">
        <f t="shared" si="58"/>
        <v>9.5408374519102761</v>
      </c>
      <c r="J271" s="13">
        <f t="shared" si="52"/>
        <v>9.4862210981538109</v>
      </c>
      <c r="K271" s="13">
        <f t="shared" si="53"/>
        <v>5.461635375646523E-2</v>
      </c>
      <c r="L271" s="13">
        <f t="shared" si="54"/>
        <v>0</v>
      </c>
      <c r="M271" s="13">
        <f t="shared" si="59"/>
        <v>3.1038967793138323E-3</v>
      </c>
      <c r="N271" s="13">
        <f t="shared" si="55"/>
        <v>1.924416003174576E-3</v>
      </c>
      <c r="O271" s="13">
        <f t="shared" si="56"/>
        <v>1.924416003174576E-3</v>
      </c>
      <c r="Q271" s="41">
        <v>20.782090273856209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12.51004026982644</v>
      </c>
      <c r="G272" s="13">
        <f t="shared" si="50"/>
        <v>0</v>
      </c>
      <c r="H272" s="13">
        <f t="shared" si="51"/>
        <v>12.51004026982644</v>
      </c>
      <c r="I272" s="16">
        <f t="shared" si="58"/>
        <v>12.564656623582906</v>
      </c>
      <c r="J272" s="13">
        <f t="shared" si="52"/>
        <v>12.325566342475392</v>
      </c>
      <c r="K272" s="13">
        <f t="shared" si="53"/>
        <v>0.23909028110751329</v>
      </c>
      <c r="L272" s="13">
        <f t="shared" si="54"/>
        <v>0</v>
      </c>
      <c r="M272" s="13">
        <f t="shared" si="59"/>
        <v>1.1794807761392563E-3</v>
      </c>
      <c r="N272" s="13">
        <f t="shared" si="55"/>
        <v>7.3127808120633888E-4</v>
      </c>
      <c r="O272" s="13">
        <f t="shared" si="56"/>
        <v>7.3127808120633888E-4</v>
      </c>
      <c r="Q272" s="41">
        <v>16.033236358766199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37.677614932462397</v>
      </c>
      <c r="G273" s="13">
        <f t="shared" si="50"/>
        <v>1.1577209584286423</v>
      </c>
      <c r="H273" s="13">
        <f t="shared" si="51"/>
        <v>36.519893974033756</v>
      </c>
      <c r="I273" s="16">
        <f t="shared" si="58"/>
        <v>36.758984255141272</v>
      </c>
      <c r="J273" s="13">
        <f t="shared" si="52"/>
        <v>28.84411277772686</v>
      </c>
      <c r="K273" s="13">
        <f t="shared" si="53"/>
        <v>7.9148714774144118</v>
      </c>
      <c r="L273" s="13">
        <f t="shared" si="54"/>
        <v>0</v>
      </c>
      <c r="M273" s="13">
        <f t="shared" si="59"/>
        <v>4.4820269493291739E-4</v>
      </c>
      <c r="N273" s="13">
        <f t="shared" si="55"/>
        <v>2.7788567085840877E-4</v>
      </c>
      <c r="O273" s="13">
        <f t="shared" si="56"/>
        <v>1.1579988440995008</v>
      </c>
      <c r="Q273" s="41">
        <v>11.52620024381306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18.26431815925379</v>
      </c>
      <c r="G274" s="13">
        <f t="shared" si="50"/>
        <v>0</v>
      </c>
      <c r="H274" s="13">
        <f t="shared" si="51"/>
        <v>18.26431815925379</v>
      </c>
      <c r="I274" s="16">
        <f t="shared" si="58"/>
        <v>26.179189636668202</v>
      </c>
      <c r="J274" s="13">
        <f t="shared" si="52"/>
        <v>22.601081775165895</v>
      </c>
      <c r="K274" s="13">
        <f t="shared" si="53"/>
        <v>3.578107861502307</v>
      </c>
      <c r="L274" s="13">
        <f t="shared" si="54"/>
        <v>0</v>
      </c>
      <c r="M274" s="13">
        <f t="shared" si="59"/>
        <v>1.7031702407450862E-4</v>
      </c>
      <c r="N274" s="13">
        <f t="shared" si="55"/>
        <v>1.0559655492619535E-4</v>
      </c>
      <c r="O274" s="13">
        <f t="shared" si="56"/>
        <v>1.0559655492619535E-4</v>
      </c>
      <c r="Q274" s="41">
        <v>10.95918659354839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18.350205580198189</v>
      </c>
      <c r="G275" s="13">
        <f t="shared" si="50"/>
        <v>0</v>
      </c>
      <c r="H275" s="13">
        <f t="shared" si="51"/>
        <v>18.350205580198189</v>
      </c>
      <c r="I275" s="16">
        <f t="shared" si="58"/>
        <v>21.928313441700496</v>
      </c>
      <c r="J275" s="13">
        <f t="shared" si="52"/>
        <v>20.151642994496338</v>
      </c>
      <c r="K275" s="13">
        <f t="shared" si="53"/>
        <v>1.7766704472041575</v>
      </c>
      <c r="L275" s="13">
        <f t="shared" si="54"/>
        <v>0</v>
      </c>
      <c r="M275" s="13">
        <f t="shared" si="59"/>
        <v>6.4720469148313274E-5</v>
      </c>
      <c r="N275" s="13">
        <f t="shared" si="55"/>
        <v>4.0126690871954231E-5</v>
      </c>
      <c r="O275" s="13">
        <f t="shared" si="56"/>
        <v>4.0126690871954231E-5</v>
      </c>
      <c r="Q275" s="41">
        <v>12.905119676757829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15.82341162616766</v>
      </c>
      <c r="G276" s="13">
        <f t="shared" si="50"/>
        <v>0</v>
      </c>
      <c r="H276" s="13">
        <f t="shared" si="51"/>
        <v>15.82341162616766</v>
      </c>
      <c r="I276" s="16">
        <f t="shared" si="58"/>
        <v>17.600082073371816</v>
      </c>
      <c r="J276" s="13">
        <f t="shared" si="52"/>
        <v>16.923480003649413</v>
      </c>
      <c r="K276" s="13">
        <f t="shared" si="53"/>
        <v>0.67660206972240289</v>
      </c>
      <c r="L276" s="13">
        <f t="shared" si="54"/>
        <v>0</v>
      </c>
      <c r="M276" s="13">
        <f t="shared" si="59"/>
        <v>2.4593778276359042E-5</v>
      </c>
      <c r="N276" s="13">
        <f t="shared" si="55"/>
        <v>1.5248142531342606E-5</v>
      </c>
      <c r="O276" s="13">
        <f t="shared" si="56"/>
        <v>1.5248142531342606E-5</v>
      </c>
      <c r="Q276" s="41">
        <v>15.60947421599248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55.808202389875447</v>
      </c>
      <c r="G277" s="13">
        <f t="shared" si="50"/>
        <v>3.1847714867410626</v>
      </c>
      <c r="H277" s="13">
        <f t="shared" si="51"/>
        <v>52.623430903134384</v>
      </c>
      <c r="I277" s="16">
        <f t="shared" si="58"/>
        <v>53.300032972856783</v>
      </c>
      <c r="J277" s="13">
        <f t="shared" si="52"/>
        <v>40.936681321842464</v>
      </c>
      <c r="K277" s="13">
        <f t="shared" si="53"/>
        <v>12.36335165101432</v>
      </c>
      <c r="L277" s="13">
        <f t="shared" si="54"/>
        <v>1.2304776198874054</v>
      </c>
      <c r="M277" s="13">
        <f t="shared" si="59"/>
        <v>1.2304869655231505</v>
      </c>
      <c r="N277" s="13">
        <f t="shared" si="55"/>
        <v>0.7629019186243533</v>
      </c>
      <c r="O277" s="13">
        <f t="shared" si="56"/>
        <v>3.9476734053654159</v>
      </c>
      <c r="Q277" s="41">
        <v>16.131766337796211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5.810378220656653</v>
      </c>
      <c r="G278" s="13">
        <f t="shared" si="50"/>
        <v>0</v>
      </c>
      <c r="H278" s="13">
        <f t="shared" si="51"/>
        <v>5.810378220656653</v>
      </c>
      <c r="I278" s="16">
        <f t="shared" si="58"/>
        <v>16.943252251783566</v>
      </c>
      <c r="J278" s="13">
        <f t="shared" si="52"/>
        <v>16.499285124860755</v>
      </c>
      <c r="K278" s="13">
        <f t="shared" si="53"/>
        <v>0.44396712692281071</v>
      </c>
      <c r="L278" s="13">
        <f t="shared" si="54"/>
        <v>0</v>
      </c>
      <c r="M278" s="13">
        <f t="shared" si="59"/>
        <v>0.46758504689879721</v>
      </c>
      <c r="N278" s="13">
        <f t="shared" si="55"/>
        <v>0.28990272907725428</v>
      </c>
      <c r="O278" s="13">
        <f t="shared" si="56"/>
        <v>0.28990272907725428</v>
      </c>
      <c r="Q278" s="41">
        <v>17.929536929195709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60.065855701458197</v>
      </c>
      <c r="G279" s="13">
        <f t="shared" si="50"/>
        <v>3.6607890683493296</v>
      </c>
      <c r="H279" s="13">
        <f t="shared" si="51"/>
        <v>56.405066633108866</v>
      </c>
      <c r="I279" s="16">
        <f t="shared" si="58"/>
        <v>56.849033760031674</v>
      </c>
      <c r="J279" s="13">
        <f t="shared" si="52"/>
        <v>46.664740462615676</v>
      </c>
      <c r="K279" s="13">
        <f t="shared" si="53"/>
        <v>10.184293297415998</v>
      </c>
      <c r="L279" s="13">
        <f t="shared" si="54"/>
        <v>0</v>
      </c>
      <c r="M279" s="13">
        <f t="shared" si="59"/>
        <v>0.17768231782154292</v>
      </c>
      <c r="N279" s="13">
        <f t="shared" si="55"/>
        <v>0.11016303704935661</v>
      </c>
      <c r="O279" s="13">
        <f t="shared" si="56"/>
        <v>3.7709521053986861</v>
      </c>
      <c r="Q279" s="41">
        <v>19.60888354224835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</v>
      </c>
      <c r="G280" s="13">
        <f t="shared" si="50"/>
        <v>0</v>
      </c>
      <c r="H280" s="13">
        <f t="shared" si="51"/>
        <v>0</v>
      </c>
      <c r="I280" s="16">
        <f t="shared" si="58"/>
        <v>10.184293297415998</v>
      </c>
      <c r="J280" s="13">
        <f t="shared" si="52"/>
        <v>10.138086966829691</v>
      </c>
      <c r="K280" s="13">
        <f t="shared" si="53"/>
        <v>4.6206330586306521E-2</v>
      </c>
      <c r="L280" s="13">
        <f t="shared" si="54"/>
        <v>0</v>
      </c>
      <c r="M280" s="13">
        <f t="shared" si="59"/>
        <v>6.7519280772186316E-2</v>
      </c>
      <c r="N280" s="13">
        <f t="shared" si="55"/>
        <v>4.1861954078755516E-2</v>
      </c>
      <c r="O280" s="13">
        <f t="shared" si="56"/>
        <v>4.1861954078755516E-2</v>
      </c>
      <c r="Q280" s="41">
        <v>23.36712383725299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0.24195047583126239</v>
      </c>
      <c r="G281" s="18">
        <f t="shared" si="50"/>
        <v>0</v>
      </c>
      <c r="H281" s="18">
        <f t="shared" si="51"/>
        <v>0.24195047583126239</v>
      </c>
      <c r="I281" s="17">
        <f t="shared" si="58"/>
        <v>0.28815680641756891</v>
      </c>
      <c r="J281" s="18">
        <f t="shared" si="52"/>
        <v>0.28815527611192698</v>
      </c>
      <c r="K281" s="18">
        <f t="shared" si="53"/>
        <v>1.5303056419280203E-6</v>
      </c>
      <c r="L281" s="18">
        <f t="shared" si="54"/>
        <v>0</v>
      </c>
      <c r="M281" s="18">
        <f t="shared" si="59"/>
        <v>2.56573266934308E-2</v>
      </c>
      <c r="N281" s="18">
        <f t="shared" si="55"/>
        <v>1.5907542549927097E-2</v>
      </c>
      <c r="O281" s="18">
        <f t="shared" si="56"/>
        <v>1.5907542549927097E-2</v>
      </c>
      <c r="P281" s="3"/>
      <c r="Q281" s="42">
        <v>20.723704000000009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0.264285714</v>
      </c>
      <c r="G282" s="13">
        <f t="shared" si="50"/>
        <v>0</v>
      </c>
      <c r="H282" s="13">
        <f t="shared" si="51"/>
        <v>0.264285714</v>
      </c>
      <c r="I282" s="16">
        <f t="shared" si="58"/>
        <v>0.26428724430564193</v>
      </c>
      <c r="J282" s="13">
        <f t="shared" si="52"/>
        <v>0.26428630985478452</v>
      </c>
      <c r="K282" s="13">
        <f t="shared" si="53"/>
        <v>9.3445085741494793E-7</v>
      </c>
      <c r="L282" s="13">
        <f t="shared" si="54"/>
        <v>0</v>
      </c>
      <c r="M282" s="13">
        <f t="shared" si="59"/>
        <v>9.7497841435037029E-3</v>
      </c>
      <c r="N282" s="13">
        <f t="shared" si="55"/>
        <v>6.0448661689722957E-3</v>
      </c>
      <c r="O282" s="13">
        <f t="shared" si="56"/>
        <v>6.0448661689722957E-3</v>
      </c>
      <c r="Q282" s="41">
        <v>22.378156672593811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16.584957809709799</v>
      </c>
      <c r="G283" s="13">
        <f t="shared" si="50"/>
        <v>0</v>
      </c>
      <c r="H283" s="13">
        <f t="shared" si="51"/>
        <v>16.584957809709799</v>
      </c>
      <c r="I283" s="16">
        <f t="shared" si="58"/>
        <v>16.584958744160655</v>
      </c>
      <c r="J283" s="13">
        <f t="shared" si="52"/>
        <v>16.186389868398209</v>
      </c>
      <c r="K283" s="13">
        <f t="shared" si="53"/>
        <v>0.39856887576244659</v>
      </c>
      <c r="L283" s="13">
        <f t="shared" si="54"/>
        <v>0</v>
      </c>
      <c r="M283" s="13">
        <f t="shared" si="59"/>
        <v>3.7049179745314072E-3</v>
      </c>
      <c r="N283" s="13">
        <f t="shared" si="55"/>
        <v>2.2970491442094723E-3</v>
      </c>
      <c r="O283" s="13">
        <f t="shared" si="56"/>
        <v>2.2970491442094723E-3</v>
      </c>
      <c r="Q283" s="41">
        <v>18.262771750085879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45.206021590771549</v>
      </c>
      <c r="G284" s="13">
        <f t="shared" si="50"/>
        <v>1.9994179376314185</v>
      </c>
      <c r="H284" s="13">
        <f t="shared" si="51"/>
        <v>43.206603653140128</v>
      </c>
      <c r="I284" s="16">
        <f t="shared" si="58"/>
        <v>43.605172528902571</v>
      </c>
      <c r="J284" s="13">
        <f t="shared" si="52"/>
        <v>36.149089167239637</v>
      </c>
      <c r="K284" s="13">
        <f t="shared" si="53"/>
        <v>7.4560833616629338</v>
      </c>
      <c r="L284" s="13">
        <f t="shared" si="54"/>
        <v>0</v>
      </c>
      <c r="M284" s="13">
        <f t="shared" si="59"/>
        <v>1.407868830321935E-3</v>
      </c>
      <c r="N284" s="13">
        <f t="shared" si="55"/>
        <v>8.7287867479959966E-4</v>
      </c>
      <c r="O284" s="13">
        <f t="shared" si="56"/>
        <v>2.0002908163062183</v>
      </c>
      <c r="Q284" s="41">
        <v>16.290665256003908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57.11816374150159</v>
      </c>
      <c r="G285" s="13">
        <f t="shared" si="50"/>
        <v>3.3312288398808767</v>
      </c>
      <c r="H285" s="13">
        <f t="shared" si="51"/>
        <v>53.786934901620711</v>
      </c>
      <c r="I285" s="16">
        <f t="shared" si="58"/>
        <v>61.243018263283645</v>
      </c>
      <c r="J285" s="13">
        <f t="shared" si="52"/>
        <v>40.012120285968031</v>
      </c>
      <c r="K285" s="13">
        <f t="shared" si="53"/>
        <v>21.230897977315614</v>
      </c>
      <c r="L285" s="13">
        <f t="shared" si="54"/>
        <v>10.163225088633492</v>
      </c>
      <c r="M285" s="13">
        <f t="shared" si="59"/>
        <v>10.163760078789014</v>
      </c>
      <c r="N285" s="13">
        <f t="shared" si="55"/>
        <v>6.301531248849189</v>
      </c>
      <c r="O285" s="13">
        <f t="shared" si="56"/>
        <v>9.6327600887300662</v>
      </c>
      <c r="Q285" s="41">
        <v>13.39447168091564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0.1796269849926625</v>
      </c>
      <c r="G286" s="13">
        <f t="shared" si="50"/>
        <v>0</v>
      </c>
      <c r="H286" s="13">
        <f t="shared" si="51"/>
        <v>0.1796269849926625</v>
      </c>
      <c r="I286" s="16">
        <f t="shared" si="58"/>
        <v>11.247299873674784</v>
      </c>
      <c r="J286" s="13">
        <f t="shared" si="52"/>
        <v>10.882255734421832</v>
      </c>
      <c r="K286" s="13">
        <f t="shared" si="53"/>
        <v>0.36504413925295154</v>
      </c>
      <c r="L286" s="13">
        <f t="shared" si="54"/>
        <v>0</v>
      </c>
      <c r="M286" s="13">
        <f t="shared" si="59"/>
        <v>3.8622288299398253</v>
      </c>
      <c r="N286" s="13">
        <f t="shared" si="55"/>
        <v>2.3945818745626917</v>
      </c>
      <c r="O286" s="13">
        <f t="shared" si="56"/>
        <v>2.3945818745626917</v>
      </c>
      <c r="Q286" s="41">
        <v>10.374456593548389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19.788531949291318</v>
      </c>
      <c r="G287" s="13">
        <f t="shared" si="50"/>
        <v>0</v>
      </c>
      <c r="H287" s="13">
        <f t="shared" si="51"/>
        <v>19.788531949291318</v>
      </c>
      <c r="I287" s="16">
        <f t="shared" si="58"/>
        <v>20.15357608854427</v>
      </c>
      <c r="J287" s="13">
        <f t="shared" si="52"/>
        <v>18.283029321185996</v>
      </c>
      <c r="K287" s="13">
        <f t="shared" si="53"/>
        <v>1.8705467673582739</v>
      </c>
      <c r="L287" s="13">
        <f t="shared" si="54"/>
        <v>0</v>
      </c>
      <c r="M287" s="13">
        <f t="shared" si="59"/>
        <v>1.4676469553771336</v>
      </c>
      <c r="N287" s="13">
        <f t="shared" si="55"/>
        <v>0.9099411123338228</v>
      </c>
      <c r="O287" s="13">
        <f t="shared" si="56"/>
        <v>0.9099411123338228</v>
      </c>
      <c r="Q287" s="41">
        <v>10.509861750064861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43.646863221144947</v>
      </c>
      <c r="G288" s="13">
        <f t="shared" si="50"/>
        <v>1.8250996589601942</v>
      </c>
      <c r="H288" s="13">
        <f t="shared" si="51"/>
        <v>41.821763562184756</v>
      </c>
      <c r="I288" s="16">
        <f t="shared" si="58"/>
        <v>43.692310329543034</v>
      </c>
      <c r="J288" s="13">
        <f t="shared" si="52"/>
        <v>34.058084868052568</v>
      </c>
      <c r="K288" s="13">
        <f t="shared" si="53"/>
        <v>9.6342254614904661</v>
      </c>
      <c r="L288" s="13">
        <f t="shared" si="54"/>
        <v>0</v>
      </c>
      <c r="M288" s="13">
        <f t="shared" si="59"/>
        <v>0.55770584304331083</v>
      </c>
      <c r="N288" s="13">
        <f t="shared" si="55"/>
        <v>0.34577762268685269</v>
      </c>
      <c r="O288" s="13">
        <f t="shared" si="56"/>
        <v>2.170877281647047</v>
      </c>
      <c r="Q288" s="41">
        <v>13.80600548657142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42.647427545150258</v>
      </c>
      <c r="G289" s="13">
        <f t="shared" si="50"/>
        <v>1.7133599472824579</v>
      </c>
      <c r="H289" s="13">
        <f t="shared" si="51"/>
        <v>40.934067597867802</v>
      </c>
      <c r="I289" s="16">
        <f t="shared" si="58"/>
        <v>50.568293059358268</v>
      </c>
      <c r="J289" s="13">
        <f t="shared" si="52"/>
        <v>37.349403660876618</v>
      </c>
      <c r="K289" s="13">
        <f t="shared" si="53"/>
        <v>13.21888939848165</v>
      </c>
      <c r="L289" s="13">
        <f t="shared" si="54"/>
        <v>2.092305950621729</v>
      </c>
      <c r="M289" s="13">
        <f t="shared" si="59"/>
        <v>2.3042341709781868</v>
      </c>
      <c r="N289" s="13">
        <f t="shared" si="55"/>
        <v>1.4286251860064758</v>
      </c>
      <c r="O289" s="13">
        <f t="shared" si="56"/>
        <v>3.1419851332889337</v>
      </c>
      <c r="Q289" s="41">
        <v>14.07805044686476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2.833175969945871</v>
      </c>
      <c r="G290" s="13">
        <f t="shared" si="50"/>
        <v>0</v>
      </c>
      <c r="H290" s="13">
        <f t="shared" si="51"/>
        <v>2.833175969945871</v>
      </c>
      <c r="I290" s="16">
        <f t="shared" si="58"/>
        <v>13.959759417805792</v>
      </c>
      <c r="J290" s="13">
        <f t="shared" si="52"/>
        <v>13.756349332740461</v>
      </c>
      <c r="K290" s="13">
        <f t="shared" si="53"/>
        <v>0.20341008506533065</v>
      </c>
      <c r="L290" s="13">
        <f t="shared" si="54"/>
        <v>0</v>
      </c>
      <c r="M290" s="13">
        <f t="shared" si="59"/>
        <v>0.87560898497171102</v>
      </c>
      <c r="N290" s="13">
        <f t="shared" si="55"/>
        <v>0.54287757068246079</v>
      </c>
      <c r="O290" s="13">
        <f t="shared" si="56"/>
        <v>0.54287757068246079</v>
      </c>
      <c r="Q290" s="41">
        <v>19.46523964902649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1.74183130690586</v>
      </c>
      <c r="G291" s="13">
        <f t="shared" si="50"/>
        <v>0</v>
      </c>
      <c r="H291" s="13">
        <f t="shared" si="51"/>
        <v>1.74183130690586</v>
      </c>
      <c r="I291" s="16">
        <f t="shared" si="58"/>
        <v>1.9452413919711906</v>
      </c>
      <c r="J291" s="13">
        <f t="shared" si="52"/>
        <v>1.9446740997728142</v>
      </c>
      <c r="K291" s="13">
        <f t="shared" si="53"/>
        <v>5.6729219837636791E-4</v>
      </c>
      <c r="L291" s="13">
        <f t="shared" si="54"/>
        <v>0</v>
      </c>
      <c r="M291" s="13">
        <f t="shared" si="59"/>
        <v>0.33273141428925024</v>
      </c>
      <c r="N291" s="13">
        <f t="shared" si="55"/>
        <v>0.20629347685933513</v>
      </c>
      <c r="O291" s="13">
        <f t="shared" si="56"/>
        <v>0.20629347685933513</v>
      </c>
      <c r="Q291" s="41">
        <v>19.404058338349959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</v>
      </c>
      <c r="G292" s="13">
        <f t="shared" si="50"/>
        <v>0</v>
      </c>
      <c r="H292" s="13">
        <f t="shared" si="51"/>
        <v>0</v>
      </c>
      <c r="I292" s="16">
        <f t="shared" si="58"/>
        <v>5.6729219837636791E-4</v>
      </c>
      <c r="J292" s="13">
        <f t="shared" si="52"/>
        <v>5.6729219836750835E-4</v>
      </c>
      <c r="K292" s="13">
        <f t="shared" si="53"/>
        <v>8.8595580524652995E-15</v>
      </c>
      <c r="L292" s="13">
        <f t="shared" si="54"/>
        <v>0</v>
      </c>
      <c r="M292" s="13">
        <f t="shared" si="59"/>
        <v>0.1264379374299151</v>
      </c>
      <c r="N292" s="13">
        <f t="shared" si="55"/>
        <v>7.8391521206547368E-2</v>
      </c>
      <c r="O292" s="13">
        <f t="shared" si="56"/>
        <v>7.8391521206547368E-2</v>
      </c>
      <c r="Q292" s="41">
        <v>22.677783483213691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1.677192451769931</v>
      </c>
      <c r="G293" s="18">
        <f t="shared" si="50"/>
        <v>0</v>
      </c>
      <c r="H293" s="18">
        <f t="shared" si="51"/>
        <v>1.677192451769931</v>
      </c>
      <c r="I293" s="17">
        <f t="shared" si="58"/>
        <v>1.6771924517699399</v>
      </c>
      <c r="J293" s="18">
        <f t="shared" si="52"/>
        <v>1.6769017343940984</v>
      </c>
      <c r="K293" s="18">
        <f t="shared" si="53"/>
        <v>2.9071737584152046E-4</v>
      </c>
      <c r="L293" s="18">
        <f t="shared" si="54"/>
        <v>0</v>
      </c>
      <c r="M293" s="18">
        <f t="shared" si="59"/>
        <v>4.8046416223367736E-2</v>
      </c>
      <c r="N293" s="18">
        <f t="shared" si="55"/>
        <v>2.9788778058487994E-2</v>
      </c>
      <c r="O293" s="18">
        <f t="shared" si="56"/>
        <v>2.9788778058487994E-2</v>
      </c>
      <c r="P293" s="3"/>
      <c r="Q293" s="42">
        <v>20.984923000000009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0.73755515292531426</v>
      </c>
      <c r="G294" s="13">
        <f t="shared" si="50"/>
        <v>0</v>
      </c>
      <c r="H294" s="13">
        <f t="shared" si="51"/>
        <v>0.73755515292531426</v>
      </c>
      <c r="I294" s="16">
        <f t="shared" si="58"/>
        <v>0.73784587030115578</v>
      </c>
      <c r="J294" s="13">
        <f t="shared" si="52"/>
        <v>0.73782254213650345</v>
      </c>
      <c r="K294" s="13">
        <f t="shared" si="53"/>
        <v>2.3328164652336447E-5</v>
      </c>
      <c r="L294" s="13">
        <f t="shared" si="54"/>
        <v>0</v>
      </c>
      <c r="M294" s="13">
        <f t="shared" si="59"/>
        <v>1.8257638164879741E-2</v>
      </c>
      <c r="N294" s="13">
        <f t="shared" si="55"/>
        <v>1.131973566222544E-2</v>
      </c>
      <c r="O294" s="13">
        <f t="shared" si="56"/>
        <v>1.131973566222544E-2</v>
      </c>
      <c r="Q294" s="41">
        <v>21.405318827809051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9.7872961290212928</v>
      </c>
      <c r="G295" s="13">
        <f t="shared" si="50"/>
        <v>0</v>
      </c>
      <c r="H295" s="13">
        <f t="shared" si="51"/>
        <v>9.7872961290212928</v>
      </c>
      <c r="I295" s="16">
        <f t="shared" si="58"/>
        <v>9.7873194571859443</v>
      </c>
      <c r="J295" s="13">
        <f t="shared" si="52"/>
        <v>9.7170858305128966</v>
      </c>
      <c r="K295" s="13">
        <f t="shared" si="53"/>
        <v>7.0233626673047667E-2</v>
      </c>
      <c r="L295" s="13">
        <f t="shared" si="54"/>
        <v>0</v>
      </c>
      <c r="M295" s="13">
        <f t="shared" si="59"/>
        <v>6.9379025026543011E-3</v>
      </c>
      <c r="N295" s="13">
        <f t="shared" si="55"/>
        <v>4.3014995516456669E-3</v>
      </c>
      <c r="O295" s="13">
        <f t="shared" si="56"/>
        <v>4.3014995516456669E-3</v>
      </c>
      <c r="Q295" s="41">
        <v>19.531302453293211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12.11932991581711</v>
      </c>
      <c r="G296" s="13">
        <f t="shared" si="50"/>
        <v>0</v>
      </c>
      <c r="H296" s="13">
        <f t="shared" si="51"/>
        <v>12.11932991581711</v>
      </c>
      <c r="I296" s="16">
        <f t="shared" si="58"/>
        <v>12.189563542490157</v>
      </c>
      <c r="J296" s="13">
        <f t="shared" si="52"/>
        <v>11.962130942675772</v>
      </c>
      <c r="K296" s="13">
        <f t="shared" si="53"/>
        <v>0.22743259981438513</v>
      </c>
      <c r="L296" s="13">
        <f t="shared" si="54"/>
        <v>0</v>
      </c>
      <c r="M296" s="13">
        <f t="shared" si="59"/>
        <v>2.6364029510086342E-3</v>
      </c>
      <c r="N296" s="13">
        <f t="shared" si="55"/>
        <v>1.6345698296253532E-3</v>
      </c>
      <c r="O296" s="13">
        <f t="shared" si="56"/>
        <v>1.6345698296253532E-3</v>
      </c>
      <c r="Q296" s="41">
        <v>15.745006957978161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0.72948779688149323</v>
      </c>
      <c r="G297" s="13">
        <f t="shared" si="50"/>
        <v>0</v>
      </c>
      <c r="H297" s="13">
        <f t="shared" si="51"/>
        <v>0.72948779688149323</v>
      </c>
      <c r="I297" s="16">
        <f t="shared" si="58"/>
        <v>0.95692039669587836</v>
      </c>
      <c r="J297" s="13">
        <f t="shared" si="52"/>
        <v>0.95674797471620265</v>
      </c>
      <c r="K297" s="13">
        <f t="shared" si="53"/>
        <v>1.724219796757076E-4</v>
      </c>
      <c r="L297" s="13">
        <f t="shared" si="54"/>
        <v>0</v>
      </c>
      <c r="M297" s="13">
        <f t="shared" si="59"/>
        <v>1.001833121383281E-3</v>
      </c>
      <c r="N297" s="13">
        <f t="shared" si="55"/>
        <v>6.2113653525763422E-4</v>
      </c>
      <c r="O297" s="13">
        <f t="shared" si="56"/>
        <v>6.2113653525763422E-4</v>
      </c>
      <c r="Q297" s="41">
        <v>12.702087310939779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9.524407108913632</v>
      </c>
      <c r="G298" s="13">
        <f t="shared" si="50"/>
        <v>0</v>
      </c>
      <c r="H298" s="13">
        <f t="shared" si="51"/>
        <v>9.524407108913632</v>
      </c>
      <c r="I298" s="16">
        <f t="shared" si="58"/>
        <v>9.5245795308933072</v>
      </c>
      <c r="J298" s="13">
        <f t="shared" si="52"/>
        <v>9.3663809281422683</v>
      </c>
      <c r="K298" s="13">
        <f t="shared" si="53"/>
        <v>0.15819860275103892</v>
      </c>
      <c r="L298" s="13">
        <f t="shared" si="54"/>
        <v>0</v>
      </c>
      <c r="M298" s="13">
        <f t="shared" si="59"/>
        <v>3.8069658612564674E-4</v>
      </c>
      <c r="N298" s="13">
        <f t="shared" si="55"/>
        <v>2.3603188339790099E-4</v>
      </c>
      <c r="O298" s="13">
        <f t="shared" si="56"/>
        <v>2.3603188339790099E-4</v>
      </c>
      <c r="Q298" s="41">
        <v>13.046788028960091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20.793866130030551</v>
      </c>
      <c r="G299" s="13">
        <f t="shared" si="50"/>
        <v>0</v>
      </c>
      <c r="H299" s="13">
        <f t="shared" si="51"/>
        <v>20.793866130030551</v>
      </c>
      <c r="I299" s="16">
        <f t="shared" si="58"/>
        <v>20.95206473278159</v>
      </c>
      <c r="J299" s="13">
        <f t="shared" si="52"/>
        <v>19.412946522385724</v>
      </c>
      <c r="K299" s="13">
        <f t="shared" si="53"/>
        <v>1.5391182103958663</v>
      </c>
      <c r="L299" s="13">
        <f t="shared" si="54"/>
        <v>0</v>
      </c>
      <c r="M299" s="13">
        <f t="shared" si="59"/>
        <v>1.4466470272774575E-4</v>
      </c>
      <c r="N299" s="13">
        <f t="shared" si="55"/>
        <v>8.9692115691202367E-5</v>
      </c>
      <c r="O299" s="13">
        <f t="shared" si="56"/>
        <v>8.9692115691202367E-5</v>
      </c>
      <c r="Q299" s="41">
        <v>13.04646790831222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80.27123614507363</v>
      </c>
      <c r="G300" s="13">
        <f t="shared" si="50"/>
        <v>5.9198072716584509</v>
      </c>
      <c r="H300" s="13">
        <f t="shared" si="51"/>
        <v>74.351428873415173</v>
      </c>
      <c r="I300" s="16">
        <f t="shared" si="58"/>
        <v>75.890547083811043</v>
      </c>
      <c r="J300" s="13">
        <f t="shared" si="52"/>
        <v>41.246597461208893</v>
      </c>
      <c r="K300" s="13">
        <f t="shared" si="53"/>
        <v>34.64394962260215</v>
      </c>
      <c r="L300" s="13">
        <f t="shared" si="54"/>
        <v>23.674899989865111</v>
      </c>
      <c r="M300" s="13">
        <f t="shared" si="59"/>
        <v>23.674954962452148</v>
      </c>
      <c r="N300" s="13">
        <f t="shared" si="55"/>
        <v>14.678472076720331</v>
      </c>
      <c r="O300" s="13">
        <f t="shared" si="56"/>
        <v>20.598279348378782</v>
      </c>
      <c r="Q300" s="41">
        <v>12.329817593548389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9.888929732382449</v>
      </c>
      <c r="G301" s="13">
        <f t="shared" si="50"/>
        <v>0</v>
      </c>
      <c r="H301" s="13">
        <f t="shared" si="51"/>
        <v>9.888929732382449</v>
      </c>
      <c r="I301" s="16">
        <f t="shared" si="58"/>
        <v>20.85797936511949</v>
      </c>
      <c r="J301" s="13">
        <f t="shared" si="52"/>
        <v>20.062010830197604</v>
      </c>
      <c r="K301" s="13">
        <f t="shared" si="53"/>
        <v>0.79596853492188657</v>
      </c>
      <c r="L301" s="13">
        <f t="shared" si="54"/>
        <v>0</v>
      </c>
      <c r="M301" s="13">
        <f t="shared" si="59"/>
        <v>8.9964828857318171</v>
      </c>
      <c r="N301" s="13">
        <f t="shared" si="55"/>
        <v>5.5778193891537269</v>
      </c>
      <c r="O301" s="13">
        <f t="shared" si="56"/>
        <v>5.5778193891537269</v>
      </c>
      <c r="Q301" s="41">
        <v>18.07924128579414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22.30445708885464</v>
      </c>
      <c r="G302" s="13">
        <f t="shared" si="50"/>
        <v>0</v>
      </c>
      <c r="H302" s="13">
        <f t="shared" si="51"/>
        <v>22.30445708885464</v>
      </c>
      <c r="I302" s="16">
        <f t="shared" si="58"/>
        <v>23.100425623776527</v>
      </c>
      <c r="J302" s="13">
        <f t="shared" si="52"/>
        <v>22.074481056978104</v>
      </c>
      <c r="K302" s="13">
        <f t="shared" si="53"/>
        <v>1.0259445667984224</v>
      </c>
      <c r="L302" s="13">
        <f t="shared" si="54"/>
        <v>0</v>
      </c>
      <c r="M302" s="13">
        <f t="shared" si="59"/>
        <v>3.4186634965780902</v>
      </c>
      <c r="N302" s="13">
        <f t="shared" si="55"/>
        <v>2.1195713678784158</v>
      </c>
      <c r="O302" s="13">
        <f t="shared" si="56"/>
        <v>2.1195713678784158</v>
      </c>
      <c r="Q302" s="41">
        <v>18.38110917769038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5.9417652817375668</v>
      </c>
      <c r="G303" s="13">
        <f t="shared" si="50"/>
        <v>0</v>
      </c>
      <c r="H303" s="13">
        <f t="shared" si="51"/>
        <v>5.9417652817375668</v>
      </c>
      <c r="I303" s="16">
        <f t="shared" si="58"/>
        <v>6.9677098485359892</v>
      </c>
      <c r="J303" s="13">
        <f t="shared" si="52"/>
        <v>6.9504151398487313</v>
      </c>
      <c r="K303" s="13">
        <f t="shared" si="53"/>
        <v>1.7294708687257909E-2</v>
      </c>
      <c r="L303" s="13">
        <f t="shared" si="54"/>
        <v>0</v>
      </c>
      <c r="M303" s="13">
        <f t="shared" si="59"/>
        <v>1.2990921286996744</v>
      </c>
      <c r="N303" s="13">
        <f t="shared" si="55"/>
        <v>0.80543711979379806</v>
      </c>
      <c r="O303" s="13">
        <f t="shared" si="56"/>
        <v>0.80543711979379806</v>
      </c>
      <c r="Q303" s="41">
        <v>22.281319105169121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4.3377718363996554</v>
      </c>
      <c r="G304" s="13">
        <f t="shared" si="50"/>
        <v>0</v>
      </c>
      <c r="H304" s="13">
        <f t="shared" si="51"/>
        <v>4.3377718363996554</v>
      </c>
      <c r="I304" s="16">
        <f t="shared" si="58"/>
        <v>4.3550665450869133</v>
      </c>
      <c r="J304" s="13">
        <f t="shared" si="52"/>
        <v>4.3506361882341951</v>
      </c>
      <c r="K304" s="13">
        <f t="shared" si="53"/>
        <v>4.430356852718198E-3</v>
      </c>
      <c r="L304" s="13">
        <f t="shared" si="54"/>
        <v>0</v>
      </c>
      <c r="M304" s="13">
        <f t="shared" si="59"/>
        <v>0.49365500890587632</v>
      </c>
      <c r="N304" s="13">
        <f t="shared" si="55"/>
        <v>0.30606610552164332</v>
      </c>
      <c r="O304" s="13">
        <f t="shared" si="56"/>
        <v>0.30606610552164332</v>
      </c>
      <c r="Q304" s="41">
        <v>21.95742642463615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4.7855221970337896</v>
      </c>
      <c r="G305" s="18">
        <f t="shared" si="50"/>
        <v>0</v>
      </c>
      <c r="H305" s="18">
        <f t="shared" si="51"/>
        <v>4.7855221970337896</v>
      </c>
      <c r="I305" s="17">
        <f t="shared" si="58"/>
        <v>4.7899525538865078</v>
      </c>
      <c r="J305" s="18">
        <f t="shared" si="52"/>
        <v>4.7831368231219153</v>
      </c>
      <c r="K305" s="18">
        <f t="shared" si="53"/>
        <v>6.8157307645924092E-3</v>
      </c>
      <c r="L305" s="18">
        <f t="shared" si="54"/>
        <v>0</v>
      </c>
      <c r="M305" s="18">
        <f t="shared" si="59"/>
        <v>0.18758890338423301</v>
      </c>
      <c r="N305" s="18">
        <f t="shared" si="55"/>
        <v>0.11630512009822447</v>
      </c>
      <c r="O305" s="18">
        <f t="shared" si="56"/>
        <v>0.11630512009822447</v>
      </c>
      <c r="P305" s="3"/>
      <c r="Q305" s="42">
        <v>20.926175000000011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4.3372670193830718</v>
      </c>
      <c r="G306" s="13">
        <f t="shared" si="50"/>
        <v>0</v>
      </c>
      <c r="H306" s="13">
        <f t="shared" si="51"/>
        <v>4.3372670193830718</v>
      </c>
      <c r="I306" s="16">
        <f t="shared" si="58"/>
        <v>4.3440827501476642</v>
      </c>
      <c r="J306" s="13">
        <f t="shared" si="52"/>
        <v>4.3401749273222148</v>
      </c>
      <c r="K306" s="13">
        <f t="shared" si="53"/>
        <v>3.9078228254494363E-3</v>
      </c>
      <c r="L306" s="13">
        <f t="shared" si="54"/>
        <v>0</v>
      </c>
      <c r="M306" s="13">
        <f t="shared" si="59"/>
        <v>7.128378328600854E-2</v>
      </c>
      <c r="N306" s="13">
        <f t="shared" si="55"/>
        <v>4.4195945637325297E-2</v>
      </c>
      <c r="O306" s="13">
        <f t="shared" si="56"/>
        <v>4.4195945637325297E-2</v>
      </c>
      <c r="Q306" s="41">
        <v>22.794855760330289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15.924921380374039</v>
      </c>
      <c r="G307" s="13">
        <f t="shared" si="50"/>
        <v>0</v>
      </c>
      <c r="H307" s="13">
        <f t="shared" si="51"/>
        <v>15.924921380374039</v>
      </c>
      <c r="I307" s="16">
        <f t="shared" si="58"/>
        <v>15.928829203199488</v>
      </c>
      <c r="J307" s="13">
        <f t="shared" si="52"/>
        <v>15.687862941457011</v>
      </c>
      <c r="K307" s="13">
        <f t="shared" si="53"/>
        <v>0.24096626174247682</v>
      </c>
      <c r="L307" s="13">
        <f t="shared" si="54"/>
        <v>0</v>
      </c>
      <c r="M307" s="13">
        <f t="shared" si="59"/>
        <v>2.7087837648683243E-2</v>
      </c>
      <c r="N307" s="13">
        <f t="shared" si="55"/>
        <v>1.6794459342183609E-2</v>
      </c>
      <c r="O307" s="13">
        <f t="shared" si="56"/>
        <v>1.6794459342183609E-2</v>
      </c>
      <c r="Q307" s="41">
        <v>21.057938292224179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37.882445473708913</v>
      </c>
      <c r="G308" s="13">
        <f t="shared" si="50"/>
        <v>1.1806215874250019</v>
      </c>
      <c r="H308" s="13">
        <f t="shared" si="51"/>
        <v>36.701823886283911</v>
      </c>
      <c r="I308" s="16">
        <f t="shared" si="58"/>
        <v>36.94279014802639</v>
      </c>
      <c r="J308" s="13">
        <f t="shared" si="52"/>
        <v>31.224751167541541</v>
      </c>
      <c r="K308" s="13">
        <f t="shared" si="53"/>
        <v>5.7180389804848488</v>
      </c>
      <c r="L308" s="13">
        <f t="shared" si="54"/>
        <v>0</v>
      </c>
      <c r="M308" s="13">
        <f t="shared" si="59"/>
        <v>1.0293378306499634E-2</v>
      </c>
      <c r="N308" s="13">
        <f t="shared" si="55"/>
        <v>6.3818945500297725E-3</v>
      </c>
      <c r="O308" s="13">
        <f t="shared" si="56"/>
        <v>1.1870034819750317</v>
      </c>
      <c r="Q308" s="41">
        <v>14.844638920599539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164.37717267713339</v>
      </c>
      <c r="G309" s="13">
        <f t="shared" si="50"/>
        <v>15.323086866540836</v>
      </c>
      <c r="H309" s="13">
        <f t="shared" si="51"/>
        <v>149.05408581059254</v>
      </c>
      <c r="I309" s="16">
        <f t="shared" si="58"/>
        <v>154.77212479107737</v>
      </c>
      <c r="J309" s="13">
        <f t="shared" si="52"/>
        <v>46.521874779415938</v>
      </c>
      <c r="K309" s="13">
        <f t="shared" si="53"/>
        <v>108.25025001166144</v>
      </c>
      <c r="L309" s="13">
        <f t="shared" si="54"/>
        <v>97.822411521206973</v>
      </c>
      <c r="M309" s="13">
        <f t="shared" si="59"/>
        <v>97.826323004963442</v>
      </c>
      <c r="N309" s="13">
        <f t="shared" si="55"/>
        <v>60.652320263077335</v>
      </c>
      <c r="O309" s="13">
        <f t="shared" si="56"/>
        <v>75.975407129618176</v>
      </c>
      <c r="Q309" s="41">
        <v>12.22174365049082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11.993562280291441</v>
      </c>
      <c r="G310" s="13">
        <f t="shared" si="50"/>
        <v>0</v>
      </c>
      <c r="H310" s="13">
        <f t="shared" si="51"/>
        <v>11.993562280291441</v>
      </c>
      <c r="I310" s="16">
        <f t="shared" si="58"/>
        <v>22.421400770745905</v>
      </c>
      <c r="J310" s="13">
        <f t="shared" si="52"/>
        <v>19.34853727733708</v>
      </c>
      <c r="K310" s="13">
        <f t="shared" si="53"/>
        <v>3.0728634934088248</v>
      </c>
      <c r="L310" s="13">
        <f t="shared" si="54"/>
        <v>0</v>
      </c>
      <c r="M310" s="13">
        <f t="shared" si="59"/>
        <v>37.174002741886106</v>
      </c>
      <c r="N310" s="13">
        <f t="shared" si="55"/>
        <v>23.047881699969384</v>
      </c>
      <c r="O310" s="13">
        <f t="shared" si="56"/>
        <v>23.047881699969384</v>
      </c>
      <c r="Q310" s="41">
        <v>8.6062285935483871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103.4493757413339</v>
      </c>
      <c r="G311" s="13">
        <f t="shared" si="50"/>
        <v>8.5111882858841295</v>
      </c>
      <c r="H311" s="13">
        <f t="shared" si="51"/>
        <v>94.938187455449764</v>
      </c>
      <c r="I311" s="16">
        <f t="shared" si="58"/>
        <v>98.011050948858582</v>
      </c>
      <c r="J311" s="13">
        <f t="shared" si="52"/>
        <v>36.664287546780997</v>
      </c>
      <c r="K311" s="13">
        <f t="shared" si="53"/>
        <v>61.346763402077585</v>
      </c>
      <c r="L311" s="13">
        <f t="shared" si="54"/>
        <v>50.574053760229376</v>
      </c>
      <c r="M311" s="13">
        <f t="shared" si="59"/>
        <v>64.700174802146094</v>
      </c>
      <c r="N311" s="13">
        <f t="shared" si="55"/>
        <v>40.114108377330581</v>
      </c>
      <c r="O311" s="13">
        <f t="shared" si="56"/>
        <v>48.625296663214712</v>
      </c>
      <c r="Q311" s="41">
        <v>9.0893831973073453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46.507355451738931</v>
      </c>
      <c r="G312" s="13">
        <f t="shared" si="50"/>
        <v>2.1449107131181959</v>
      </c>
      <c r="H312" s="13">
        <f t="shared" si="51"/>
        <v>44.362444738620738</v>
      </c>
      <c r="I312" s="16">
        <f t="shared" si="58"/>
        <v>55.135154380468947</v>
      </c>
      <c r="J312" s="13">
        <f t="shared" si="52"/>
        <v>37.769587727203408</v>
      </c>
      <c r="K312" s="13">
        <f t="shared" si="53"/>
        <v>17.365566653265539</v>
      </c>
      <c r="L312" s="13">
        <f t="shared" si="54"/>
        <v>6.2694728227600631</v>
      </c>
      <c r="M312" s="13">
        <f t="shared" si="59"/>
        <v>30.855539247575578</v>
      </c>
      <c r="N312" s="13">
        <f t="shared" si="55"/>
        <v>19.130434333496858</v>
      </c>
      <c r="O312" s="13">
        <f t="shared" si="56"/>
        <v>21.275345046615055</v>
      </c>
      <c r="Q312" s="41">
        <v>13.11456028931179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117.7171100219705</v>
      </c>
      <c r="G313" s="13">
        <f t="shared" si="50"/>
        <v>10.106360994949361</v>
      </c>
      <c r="H313" s="13">
        <f t="shared" si="51"/>
        <v>107.61074902702114</v>
      </c>
      <c r="I313" s="16">
        <f t="shared" si="58"/>
        <v>118.70684285752662</v>
      </c>
      <c r="J313" s="13">
        <f t="shared" si="52"/>
        <v>49.311680453427179</v>
      </c>
      <c r="K313" s="13">
        <f t="shared" si="53"/>
        <v>69.395162404099437</v>
      </c>
      <c r="L313" s="13">
        <f t="shared" si="54"/>
        <v>58.681630892308121</v>
      </c>
      <c r="M313" s="13">
        <f t="shared" si="59"/>
        <v>70.406735806386848</v>
      </c>
      <c r="N313" s="13">
        <f t="shared" si="55"/>
        <v>43.652176199959847</v>
      </c>
      <c r="O313" s="13">
        <f t="shared" si="56"/>
        <v>53.758537194909209</v>
      </c>
      <c r="Q313" s="41">
        <v>13.7631755816428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20.561759821142338</v>
      </c>
      <c r="G314" s="13">
        <f t="shared" si="50"/>
        <v>0</v>
      </c>
      <c r="H314" s="13">
        <f t="shared" si="51"/>
        <v>20.561759821142338</v>
      </c>
      <c r="I314" s="16">
        <f t="shared" si="58"/>
        <v>31.275291332933662</v>
      </c>
      <c r="J314" s="13">
        <f t="shared" si="52"/>
        <v>27.784425475851403</v>
      </c>
      <c r="K314" s="13">
        <f t="shared" si="53"/>
        <v>3.4908658570822588</v>
      </c>
      <c r="L314" s="13">
        <f t="shared" si="54"/>
        <v>0</v>
      </c>
      <c r="M314" s="13">
        <f t="shared" si="59"/>
        <v>26.754559606427001</v>
      </c>
      <c r="N314" s="13">
        <f t="shared" si="55"/>
        <v>16.587826955984742</v>
      </c>
      <c r="O314" s="13">
        <f t="shared" si="56"/>
        <v>16.587826955984742</v>
      </c>
      <c r="Q314" s="41">
        <v>15.34941082121316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0.98506075490764644</v>
      </c>
      <c r="G315" s="13">
        <f t="shared" si="50"/>
        <v>0</v>
      </c>
      <c r="H315" s="13">
        <f t="shared" si="51"/>
        <v>0.98506075490764644</v>
      </c>
      <c r="I315" s="16">
        <f t="shared" si="58"/>
        <v>4.4759266119899053</v>
      </c>
      <c r="J315" s="13">
        <f t="shared" si="52"/>
        <v>4.4704718433153907</v>
      </c>
      <c r="K315" s="13">
        <f t="shared" si="53"/>
        <v>5.454768674514554E-3</v>
      </c>
      <c r="L315" s="13">
        <f t="shared" si="54"/>
        <v>0</v>
      </c>
      <c r="M315" s="13">
        <f t="shared" si="59"/>
        <v>10.16673265044226</v>
      </c>
      <c r="N315" s="13">
        <f t="shared" si="55"/>
        <v>6.3033742432742006</v>
      </c>
      <c r="O315" s="13">
        <f t="shared" si="56"/>
        <v>6.3033742432742006</v>
      </c>
      <c r="Q315" s="41">
        <v>21.064860737799378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11.82624335520746</v>
      </c>
      <c r="G316" s="13">
        <f t="shared" si="50"/>
        <v>0</v>
      </c>
      <c r="H316" s="13">
        <f t="shared" si="51"/>
        <v>11.82624335520746</v>
      </c>
      <c r="I316" s="16">
        <f t="shared" si="58"/>
        <v>11.831698123881974</v>
      </c>
      <c r="J316" s="13">
        <f t="shared" si="52"/>
        <v>11.750537346846912</v>
      </c>
      <c r="K316" s="13">
        <f t="shared" si="53"/>
        <v>8.1160777035062637E-2</v>
      </c>
      <c r="L316" s="13">
        <f t="shared" si="54"/>
        <v>0</v>
      </c>
      <c r="M316" s="13">
        <f t="shared" si="59"/>
        <v>3.8633584071680591</v>
      </c>
      <c r="N316" s="13">
        <f t="shared" si="55"/>
        <v>2.3952822124441968</v>
      </c>
      <c r="O316" s="13">
        <f t="shared" si="56"/>
        <v>2.3952822124441968</v>
      </c>
      <c r="Q316" s="41">
        <v>22.535567000000011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3.0022830223758379</v>
      </c>
      <c r="G317" s="18">
        <f t="shared" si="50"/>
        <v>0</v>
      </c>
      <c r="H317" s="18">
        <f t="shared" si="51"/>
        <v>3.0022830223758379</v>
      </c>
      <c r="I317" s="17">
        <f t="shared" si="58"/>
        <v>3.0834437994109005</v>
      </c>
      <c r="J317" s="18">
        <f t="shared" si="52"/>
        <v>3.0821950428555702</v>
      </c>
      <c r="K317" s="18">
        <f t="shared" si="53"/>
        <v>1.2487565553302993E-3</v>
      </c>
      <c r="L317" s="18">
        <f t="shared" si="54"/>
        <v>0</v>
      </c>
      <c r="M317" s="18">
        <f t="shared" si="59"/>
        <v>1.4680761947238623</v>
      </c>
      <c r="N317" s="18">
        <f t="shared" si="55"/>
        <v>0.91020724072879466</v>
      </c>
      <c r="O317" s="18">
        <f t="shared" si="56"/>
        <v>0.91020724072879466</v>
      </c>
      <c r="P317" s="3"/>
      <c r="Q317" s="42">
        <v>23.600660818124691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0.28041050523181049</v>
      </c>
      <c r="G318" s="13">
        <f t="shared" si="50"/>
        <v>0</v>
      </c>
      <c r="H318" s="13">
        <f t="shared" si="51"/>
        <v>0.28041050523181049</v>
      </c>
      <c r="I318" s="16">
        <f t="shared" si="58"/>
        <v>0.28165926178714079</v>
      </c>
      <c r="J318" s="13">
        <f t="shared" si="52"/>
        <v>0.28165825964996266</v>
      </c>
      <c r="K318" s="13">
        <f t="shared" si="53"/>
        <v>1.0021371781299138E-6</v>
      </c>
      <c r="L318" s="13">
        <f t="shared" si="54"/>
        <v>0</v>
      </c>
      <c r="M318" s="13">
        <f t="shared" si="59"/>
        <v>0.55786895399506764</v>
      </c>
      <c r="N318" s="13">
        <f t="shared" si="55"/>
        <v>0.34587875147694191</v>
      </c>
      <c r="O318" s="13">
        <f t="shared" si="56"/>
        <v>0.34587875147694191</v>
      </c>
      <c r="Q318" s="41">
        <v>23.237905107887851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43.969486181965451</v>
      </c>
      <c r="G319" s="13">
        <f t="shared" si="50"/>
        <v>1.8611698108354733</v>
      </c>
      <c r="H319" s="13">
        <f t="shared" si="51"/>
        <v>42.10831637112998</v>
      </c>
      <c r="I319" s="16">
        <f t="shared" si="58"/>
        <v>42.108317373267155</v>
      </c>
      <c r="J319" s="13">
        <f t="shared" si="52"/>
        <v>36.482991905990886</v>
      </c>
      <c r="K319" s="13">
        <f t="shared" si="53"/>
        <v>5.6253254672762694</v>
      </c>
      <c r="L319" s="13">
        <f t="shared" si="54"/>
        <v>0</v>
      </c>
      <c r="M319" s="13">
        <f t="shared" si="59"/>
        <v>0.21199020251812573</v>
      </c>
      <c r="N319" s="13">
        <f t="shared" si="55"/>
        <v>0.13143392556123795</v>
      </c>
      <c r="O319" s="13">
        <f t="shared" si="56"/>
        <v>1.9926037363967113</v>
      </c>
      <c r="Q319" s="41">
        <v>18.029269220531649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87.875015056305571</v>
      </c>
      <c r="G320" s="13">
        <f t="shared" si="50"/>
        <v>6.7699310801333681</v>
      </c>
      <c r="H320" s="13">
        <f t="shared" si="51"/>
        <v>81.10508397617221</v>
      </c>
      <c r="I320" s="16">
        <f t="shared" si="58"/>
        <v>86.73040944344848</v>
      </c>
      <c r="J320" s="13">
        <f t="shared" si="52"/>
        <v>46.078494209583241</v>
      </c>
      <c r="K320" s="13">
        <f t="shared" si="53"/>
        <v>40.651915233865239</v>
      </c>
      <c r="L320" s="13">
        <f t="shared" si="54"/>
        <v>29.727040867567069</v>
      </c>
      <c r="M320" s="13">
        <f t="shared" si="59"/>
        <v>29.807597144523957</v>
      </c>
      <c r="N320" s="13">
        <f t="shared" si="55"/>
        <v>18.480710229604853</v>
      </c>
      <c r="O320" s="13">
        <f t="shared" si="56"/>
        <v>25.250641309738221</v>
      </c>
      <c r="Q320" s="41">
        <v>13.811012834472891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103.4300405942339</v>
      </c>
      <c r="G321" s="13">
        <f t="shared" si="50"/>
        <v>8.5090265622093675</v>
      </c>
      <c r="H321" s="13">
        <f t="shared" si="51"/>
        <v>94.92101403202453</v>
      </c>
      <c r="I321" s="16">
        <f t="shared" si="58"/>
        <v>105.8458883983227</v>
      </c>
      <c r="J321" s="13">
        <f t="shared" si="52"/>
        <v>50.005540658521539</v>
      </c>
      <c r="K321" s="13">
        <f t="shared" si="53"/>
        <v>55.84034773980116</v>
      </c>
      <c r="L321" s="13">
        <f t="shared" si="54"/>
        <v>45.027150619371483</v>
      </c>
      <c r="M321" s="13">
        <f t="shared" si="59"/>
        <v>56.354037534290583</v>
      </c>
      <c r="N321" s="13">
        <f t="shared" si="55"/>
        <v>34.939503271260165</v>
      </c>
      <c r="O321" s="13">
        <f t="shared" si="56"/>
        <v>43.448529833469536</v>
      </c>
      <c r="Q321" s="41">
        <v>14.421771017548661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119.6576675054943</v>
      </c>
      <c r="G322" s="13">
        <f t="shared" si="50"/>
        <v>10.323320764258392</v>
      </c>
      <c r="H322" s="13">
        <f t="shared" si="51"/>
        <v>109.3343467412359</v>
      </c>
      <c r="I322" s="16">
        <f t="shared" si="58"/>
        <v>120.1475438616656</v>
      </c>
      <c r="J322" s="13">
        <f t="shared" si="52"/>
        <v>42.449391478145621</v>
      </c>
      <c r="K322" s="13">
        <f t="shared" si="53"/>
        <v>77.698152383519982</v>
      </c>
      <c r="L322" s="13">
        <f t="shared" si="54"/>
        <v>67.045670953954925</v>
      </c>
      <c r="M322" s="13">
        <f t="shared" si="59"/>
        <v>88.460205216985344</v>
      </c>
      <c r="N322" s="13">
        <f t="shared" si="55"/>
        <v>54.845327234530913</v>
      </c>
      <c r="O322" s="13">
        <f t="shared" si="56"/>
        <v>65.168647998789311</v>
      </c>
      <c r="Q322" s="41">
        <v>11.153819458333521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34.128968043604928</v>
      </c>
      <c r="G323" s="13">
        <f t="shared" si="50"/>
        <v>0.76097228342023027</v>
      </c>
      <c r="H323" s="13">
        <f t="shared" si="51"/>
        <v>33.367995760184698</v>
      </c>
      <c r="I323" s="16">
        <f t="shared" si="58"/>
        <v>44.020477189749755</v>
      </c>
      <c r="J323" s="13">
        <f t="shared" si="52"/>
        <v>30.222372053788735</v>
      </c>
      <c r="K323" s="13">
        <f t="shared" si="53"/>
        <v>13.79810513596102</v>
      </c>
      <c r="L323" s="13">
        <f t="shared" si="54"/>
        <v>2.6757805356352407</v>
      </c>
      <c r="M323" s="13">
        <f t="shared" si="59"/>
        <v>36.290658518089671</v>
      </c>
      <c r="N323" s="13">
        <f t="shared" si="55"/>
        <v>22.500208281215595</v>
      </c>
      <c r="O323" s="13">
        <f t="shared" si="56"/>
        <v>23.261180564635826</v>
      </c>
      <c r="Q323" s="41">
        <v>9.8443705935483869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137.76411834985379</v>
      </c>
      <c r="G324" s="13">
        <f t="shared" si="50"/>
        <v>12.347672751535844</v>
      </c>
      <c r="H324" s="13">
        <f t="shared" si="51"/>
        <v>125.41644559831795</v>
      </c>
      <c r="I324" s="16">
        <f t="shared" si="58"/>
        <v>136.5387701986437</v>
      </c>
      <c r="J324" s="13">
        <f t="shared" si="52"/>
        <v>50.717812467782849</v>
      </c>
      <c r="K324" s="13">
        <f t="shared" si="53"/>
        <v>85.820957730860854</v>
      </c>
      <c r="L324" s="13">
        <f t="shared" si="54"/>
        <v>75.228201525051603</v>
      </c>
      <c r="M324" s="13">
        <f t="shared" si="59"/>
        <v>89.018651761925682</v>
      </c>
      <c r="N324" s="13">
        <f t="shared" si="55"/>
        <v>55.191564092393925</v>
      </c>
      <c r="O324" s="13">
        <f t="shared" si="56"/>
        <v>67.539236843929771</v>
      </c>
      <c r="Q324" s="41">
        <v>13.87392496995988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10.16436236281189</v>
      </c>
      <c r="G325" s="13">
        <f t="shared" si="50"/>
        <v>0</v>
      </c>
      <c r="H325" s="13">
        <f t="shared" si="51"/>
        <v>10.16436236281189</v>
      </c>
      <c r="I325" s="16">
        <f t="shared" si="58"/>
        <v>20.757118568621138</v>
      </c>
      <c r="J325" s="13">
        <f t="shared" si="52"/>
        <v>19.658896085823894</v>
      </c>
      <c r="K325" s="13">
        <f t="shared" si="53"/>
        <v>1.0982224827972438</v>
      </c>
      <c r="L325" s="13">
        <f t="shared" si="54"/>
        <v>0</v>
      </c>
      <c r="M325" s="13">
        <f t="shared" si="59"/>
        <v>33.827087669531757</v>
      </c>
      <c r="N325" s="13">
        <f t="shared" si="55"/>
        <v>20.972794355109688</v>
      </c>
      <c r="O325" s="13">
        <f t="shared" si="56"/>
        <v>20.972794355109688</v>
      </c>
      <c r="Q325" s="41">
        <v>15.521323763606119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0.7</v>
      </c>
      <c r="G326" s="13">
        <f t="shared" ref="G326:G389" si="61">IF((F326-$J$2)&gt;0,$I$2*(F326-$J$2),0)</f>
        <v>0</v>
      </c>
      <c r="H326" s="13">
        <f t="shared" ref="H326:H389" si="62">F326-G326</f>
        <v>0.7</v>
      </c>
      <c r="I326" s="16">
        <f t="shared" si="58"/>
        <v>1.7982224827972437</v>
      </c>
      <c r="J326" s="13">
        <f t="shared" ref="J326:J389" si="63">I326/SQRT(1+(I326/($K$2*(300+(25*Q326)+0.05*(Q326)^3)))^2)</f>
        <v>1.7978743096747798</v>
      </c>
      <c r="K326" s="13">
        <f t="shared" ref="K326:K389" si="64">I326-J326</f>
        <v>3.4817312246393506E-4</v>
      </c>
      <c r="L326" s="13">
        <f t="shared" ref="L326:L389" si="65">IF(K326&gt;$N$2,(K326-$N$2)/$L$2,0)</f>
        <v>0</v>
      </c>
      <c r="M326" s="13">
        <f t="shared" si="59"/>
        <v>12.854293314422069</v>
      </c>
      <c r="N326" s="13">
        <f t="shared" ref="N326:N389" si="66">$M$2*M326</f>
        <v>7.9696618549416831</v>
      </c>
      <c r="O326" s="13">
        <f t="shared" ref="O326:O389" si="67">N326+G326</f>
        <v>7.9696618549416831</v>
      </c>
      <c r="Q326" s="41">
        <v>21.187406779802458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7.31857842106227</v>
      </c>
      <c r="G327" s="13">
        <f t="shared" si="61"/>
        <v>0</v>
      </c>
      <c r="H327" s="13">
        <f t="shared" si="62"/>
        <v>7.31857842106227</v>
      </c>
      <c r="I327" s="16">
        <f t="shared" ref="I327:I390" si="69">H327+K326-L326</f>
        <v>7.3189265941847337</v>
      </c>
      <c r="J327" s="13">
        <f t="shared" si="63"/>
        <v>7.2982749448095889</v>
      </c>
      <c r="K327" s="13">
        <f t="shared" si="64"/>
        <v>2.0651649375144743E-2</v>
      </c>
      <c r="L327" s="13">
        <f t="shared" si="65"/>
        <v>0</v>
      </c>
      <c r="M327" s="13">
        <f t="shared" ref="M327:M390" si="70">L327+M326-N326</f>
        <v>4.8846314594803859</v>
      </c>
      <c r="N327" s="13">
        <f t="shared" si="66"/>
        <v>3.0284715048778392</v>
      </c>
      <c r="O327" s="13">
        <f t="shared" si="67"/>
        <v>3.0284715048778392</v>
      </c>
      <c r="Q327" s="41">
        <v>22.066093514407498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0.22236994523213999</v>
      </c>
      <c r="G328" s="13">
        <f t="shared" si="61"/>
        <v>0</v>
      </c>
      <c r="H328" s="13">
        <f t="shared" si="62"/>
        <v>0.22236994523213999</v>
      </c>
      <c r="I328" s="16">
        <f t="shared" si="69"/>
        <v>0.24302159460728473</v>
      </c>
      <c r="J328" s="13">
        <f t="shared" si="63"/>
        <v>0.24302080799219608</v>
      </c>
      <c r="K328" s="13">
        <f t="shared" si="64"/>
        <v>7.8661508864930063E-7</v>
      </c>
      <c r="L328" s="13">
        <f t="shared" si="65"/>
        <v>0</v>
      </c>
      <c r="M328" s="13">
        <f t="shared" si="70"/>
        <v>1.8561599546025467</v>
      </c>
      <c r="N328" s="13">
        <f t="shared" si="66"/>
        <v>1.150819171853579</v>
      </c>
      <c r="O328" s="13">
        <f t="shared" si="67"/>
        <v>1.150819171853579</v>
      </c>
      <c r="Q328" s="41">
        <v>21.81540211534805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10.166542693361169</v>
      </c>
      <c r="G329" s="18">
        <f t="shared" si="61"/>
        <v>0</v>
      </c>
      <c r="H329" s="18">
        <f t="shared" si="62"/>
        <v>10.166542693361169</v>
      </c>
      <c r="I329" s="17">
        <f t="shared" si="69"/>
        <v>10.166543479976259</v>
      </c>
      <c r="J329" s="18">
        <f t="shared" si="63"/>
        <v>10.108792977977439</v>
      </c>
      <c r="K329" s="18">
        <f t="shared" si="64"/>
        <v>5.7750501998819814E-2</v>
      </c>
      <c r="L329" s="18">
        <f t="shared" si="65"/>
        <v>0</v>
      </c>
      <c r="M329" s="18">
        <f t="shared" si="70"/>
        <v>0.70534078274896772</v>
      </c>
      <c r="N329" s="18">
        <f t="shared" si="66"/>
        <v>0.43731128530435998</v>
      </c>
      <c r="O329" s="18">
        <f t="shared" si="67"/>
        <v>0.43731128530435998</v>
      </c>
      <c r="P329" s="3"/>
      <c r="Q329" s="42">
        <v>21.735243000000011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4.9948460803303378</v>
      </c>
      <c r="G330" s="13">
        <f t="shared" si="61"/>
        <v>0</v>
      </c>
      <c r="H330" s="13">
        <f t="shared" si="62"/>
        <v>4.9948460803303378</v>
      </c>
      <c r="I330" s="16">
        <f t="shared" si="69"/>
        <v>5.0525965823291576</v>
      </c>
      <c r="J330" s="13">
        <f t="shared" si="63"/>
        <v>5.0470776378662547</v>
      </c>
      <c r="K330" s="13">
        <f t="shared" si="64"/>
        <v>5.5189444629029083E-3</v>
      </c>
      <c r="L330" s="13">
        <f t="shared" si="65"/>
        <v>0</v>
      </c>
      <c r="M330" s="13">
        <f t="shared" si="70"/>
        <v>0.26802949744460774</v>
      </c>
      <c r="N330" s="13">
        <f t="shared" si="66"/>
        <v>0.16617828841565679</v>
      </c>
      <c r="O330" s="13">
        <f t="shared" si="67"/>
        <v>0.16617828841565679</v>
      </c>
      <c r="Q330" s="41">
        <v>23.561432523208179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0.19857023822388059</v>
      </c>
      <c r="G331" s="13">
        <f t="shared" si="61"/>
        <v>0</v>
      </c>
      <c r="H331" s="13">
        <f t="shared" si="62"/>
        <v>0.19857023822388059</v>
      </c>
      <c r="I331" s="16">
        <f t="shared" si="69"/>
        <v>0.2040891826867835</v>
      </c>
      <c r="J331" s="13">
        <f t="shared" si="63"/>
        <v>0.20408849902792356</v>
      </c>
      <c r="K331" s="13">
        <f t="shared" si="64"/>
        <v>6.8365885994015052E-7</v>
      </c>
      <c r="L331" s="13">
        <f t="shared" si="65"/>
        <v>0</v>
      </c>
      <c r="M331" s="13">
        <f t="shared" si="70"/>
        <v>0.10185120902895095</v>
      </c>
      <c r="N331" s="13">
        <f t="shared" si="66"/>
        <v>6.3147749597949596E-2</v>
      </c>
      <c r="O331" s="13">
        <f t="shared" si="67"/>
        <v>6.3147749597949596E-2</v>
      </c>
      <c r="Q331" s="41">
        <v>19.106464642506189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39.528908352676197</v>
      </c>
      <c r="G332" s="13">
        <f t="shared" si="61"/>
        <v>1.3647007551020998</v>
      </c>
      <c r="H332" s="13">
        <f t="shared" si="62"/>
        <v>38.164207597574098</v>
      </c>
      <c r="I332" s="16">
        <f t="shared" si="69"/>
        <v>38.164208281232959</v>
      </c>
      <c r="J332" s="13">
        <f t="shared" si="63"/>
        <v>32.224577493506267</v>
      </c>
      <c r="K332" s="13">
        <f t="shared" si="64"/>
        <v>5.9396307877266921</v>
      </c>
      <c r="L332" s="13">
        <f t="shared" si="65"/>
        <v>0</v>
      </c>
      <c r="M332" s="13">
        <f t="shared" si="70"/>
        <v>3.8703459431001355E-2</v>
      </c>
      <c r="N332" s="13">
        <f t="shared" si="66"/>
        <v>2.3996144847220839E-2</v>
      </c>
      <c r="O332" s="13">
        <f t="shared" si="67"/>
        <v>1.3886968999493206</v>
      </c>
      <c r="Q332" s="41">
        <v>15.26101838317841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40.75858349216648</v>
      </c>
      <c r="G333" s="13">
        <f t="shared" si="61"/>
        <v>1.5021818845476473</v>
      </c>
      <c r="H333" s="13">
        <f t="shared" si="62"/>
        <v>39.256401607618834</v>
      </c>
      <c r="I333" s="16">
        <f t="shared" si="69"/>
        <v>45.196032395345526</v>
      </c>
      <c r="J333" s="13">
        <f t="shared" si="63"/>
        <v>33.834772558480168</v>
      </c>
      <c r="K333" s="13">
        <f t="shared" si="64"/>
        <v>11.361259836865358</v>
      </c>
      <c r="L333" s="13">
        <f t="shared" si="65"/>
        <v>0.22101764224508894</v>
      </c>
      <c r="M333" s="13">
        <f t="shared" si="70"/>
        <v>0.23572495682886946</v>
      </c>
      <c r="N333" s="13">
        <f t="shared" si="66"/>
        <v>0.14614947323389907</v>
      </c>
      <c r="O333" s="13">
        <f t="shared" si="67"/>
        <v>1.6483313577815464</v>
      </c>
      <c r="Q333" s="41">
        <v>12.884180677183959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21.588885357055819</v>
      </c>
      <c r="G334" s="13">
        <f t="shared" si="61"/>
        <v>0</v>
      </c>
      <c r="H334" s="13">
        <f t="shared" si="62"/>
        <v>21.588885357055819</v>
      </c>
      <c r="I334" s="16">
        <f t="shared" si="69"/>
        <v>32.729127551676086</v>
      </c>
      <c r="J334" s="13">
        <f t="shared" si="63"/>
        <v>26.7680945727592</v>
      </c>
      <c r="K334" s="13">
        <f t="shared" si="64"/>
        <v>5.9610329789168865</v>
      </c>
      <c r="L334" s="13">
        <f t="shared" si="65"/>
        <v>0</v>
      </c>
      <c r="M334" s="13">
        <f t="shared" si="70"/>
        <v>8.957548359497039E-2</v>
      </c>
      <c r="N334" s="13">
        <f t="shared" si="66"/>
        <v>5.5536799828881642E-2</v>
      </c>
      <c r="O334" s="13">
        <f t="shared" si="67"/>
        <v>5.5536799828881642E-2</v>
      </c>
      <c r="Q334" s="41">
        <v>11.523004593548389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38.569216060527303</v>
      </c>
      <c r="G335" s="13">
        <f t="shared" si="61"/>
        <v>1.2574044652059673</v>
      </c>
      <c r="H335" s="13">
        <f t="shared" si="62"/>
        <v>37.311811595321338</v>
      </c>
      <c r="I335" s="16">
        <f t="shared" si="69"/>
        <v>43.272844574238221</v>
      </c>
      <c r="J335" s="13">
        <f t="shared" si="63"/>
        <v>34.940085708673202</v>
      </c>
      <c r="K335" s="13">
        <f t="shared" si="64"/>
        <v>8.3327588655650189</v>
      </c>
      <c r="L335" s="13">
        <f t="shared" si="65"/>
        <v>0</v>
      </c>
      <c r="M335" s="13">
        <f t="shared" si="70"/>
        <v>3.4038683766088748E-2</v>
      </c>
      <c r="N335" s="13">
        <f t="shared" si="66"/>
        <v>2.1103983934975024E-2</v>
      </c>
      <c r="O335" s="13">
        <f t="shared" si="67"/>
        <v>1.2785084491409422</v>
      </c>
      <c r="Q335" s="41">
        <v>15.03947568527852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22.037715258864871</v>
      </c>
      <c r="G336" s="13">
        <f t="shared" si="61"/>
        <v>0</v>
      </c>
      <c r="H336" s="13">
        <f t="shared" si="62"/>
        <v>22.037715258864871</v>
      </c>
      <c r="I336" s="16">
        <f t="shared" si="69"/>
        <v>30.37047412442989</v>
      </c>
      <c r="J336" s="13">
        <f t="shared" si="63"/>
        <v>27.053139124056731</v>
      </c>
      <c r="K336" s="13">
        <f t="shared" si="64"/>
        <v>3.3173350003731592</v>
      </c>
      <c r="L336" s="13">
        <f t="shared" si="65"/>
        <v>0</v>
      </c>
      <c r="M336" s="13">
        <f t="shared" si="70"/>
        <v>1.2934699831113724E-2</v>
      </c>
      <c r="N336" s="13">
        <f t="shared" si="66"/>
        <v>8.0195138952905091E-3</v>
      </c>
      <c r="O336" s="13">
        <f t="shared" si="67"/>
        <v>8.0195138952905091E-3</v>
      </c>
      <c r="Q336" s="41">
        <v>15.11296890806671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22.283093385779249</v>
      </c>
      <c r="G337" s="13">
        <f t="shared" si="61"/>
        <v>0</v>
      </c>
      <c r="H337" s="13">
        <f t="shared" si="62"/>
        <v>22.283093385779249</v>
      </c>
      <c r="I337" s="16">
        <f t="shared" si="69"/>
        <v>25.600428386152409</v>
      </c>
      <c r="J337" s="13">
        <f t="shared" si="63"/>
        <v>23.658894456727936</v>
      </c>
      <c r="K337" s="13">
        <f t="shared" si="64"/>
        <v>1.9415339294244731</v>
      </c>
      <c r="L337" s="13">
        <f t="shared" si="65"/>
        <v>0</v>
      </c>
      <c r="M337" s="13">
        <f t="shared" si="70"/>
        <v>4.9151859358232148E-3</v>
      </c>
      <c r="N337" s="13">
        <f t="shared" si="66"/>
        <v>3.047415280210393E-3</v>
      </c>
      <c r="O337" s="13">
        <f t="shared" si="67"/>
        <v>3.047415280210393E-3</v>
      </c>
      <c r="Q337" s="41">
        <v>15.68011036873942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4.2929215497969357</v>
      </c>
      <c r="G338" s="13">
        <f t="shared" si="61"/>
        <v>0</v>
      </c>
      <c r="H338" s="13">
        <f t="shared" si="62"/>
        <v>4.2929215497969357</v>
      </c>
      <c r="I338" s="16">
        <f t="shared" si="69"/>
        <v>6.2344554792214089</v>
      </c>
      <c r="J338" s="13">
        <f t="shared" si="63"/>
        <v>6.2198114814673104</v>
      </c>
      <c r="K338" s="13">
        <f t="shared" si="64"/>
        <v>1.4643997754098415E-2</v>
      </c>
      <c r="L338" s="13">
        <f t="shared" si="65"/>
        <v>0</v>
      </c>
      <c r="M338" s="13">
        <f t="shared" si="70"/>
        <v>1.8677706556128218E-3</v>
      </c>
      <c r="N338" s="13">
        <f t="shared" si="66"/>
        <v>1.1580178064799496E-3</v>
      </c>
      <c r="O338" s="13">
        <f t="shared" si="67"/>
        <v>1.1580178064799496E-3</v>
      </c>
      <c r="Q338" s="41">
        <v>21.099447165623999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0.1224904335061327</v>
      </c>
      <c r="G339" s="13">
        <f t="shared" si="61"/>
        <v>0</v>
      </c>
      <c r="H339" s="13">
        <f t="shared" si="62"/>
        <v>0.1224904335061327</v>
      </c>
      <c r="I339" s="16">
        <f t="shared" si="69"/>
        <v>0.13713443126023112</v>
      </c>
      <c r="J339" s="13">
        <f t="shared" si="63"/>
        <v>0.13713427396221767</v>
      </c>
      <c r="K339" s="13">
        <f t="shared" si="64"/>
        <v>1.5729801344788186E-7</v>
      </c>
      <c r="L339" s="13">
        <f t="shared" si="65"/>
        <v>0</v>
      </c>
      <c r="M339" s="13">
        <f t="shared" si="70"/>
        <v>7.0975284913287221E-4</v>
      </c>
      <c r="N339" s="13">
        <f t="shared" si="66"/>
        <v>4.4004676646238079E-4</v>
      </c>
      <c r="O339" s="13">
        <f t="shared" si="67"/>
        <v>4.4004676646238079E-4</v>
      </c>
      <c r="Q339" s="41">
        <v>21.058962287394369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3.8473326358604831</v>
      </c>
      <c r="G340" s="13">
        <f t="shared" si="61"/>
        <v>0</v>
      </c>
      <c r="H340" s="13">
        <f t="shared" si="62"/>
        <v>3.8473326358604831</v>
      </c>
      <c r="I340" s="16">
        <f t="shared" si="69"/>
        <v>3.8473327931584964</v>
      </c>
      <c r="J340" s="13">
        <f t="shared" si="63"/>
        <v>3.8439940441254579</v>
      </c>
      <c r="K340" s="13">
        <f t="shared" si="64"/>
        <v>3.3387490330385461E-3</v>
      </c>
      <c r="L340" s="13">
        <f t="shared" si="65"/>
        <v>0</v>
      </c>
      <c r="M340" s="13">
        <f t="shared" si="70"/>
        <v>2.6970608267049142E-4</v>
      </c>
      <c r="N340" s="13">
        <f t="shared" si="66"/>
        <v>1.6721777125570467E-4</v>
      </c>
      <c r="O340" s="13">
        <f t="shared" si="67"/>
        <v>1.6721777125570467E-4</v>
      </c>
      <c r="Q340" s="41">
        <v>21.329356000000011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7.1428554465399433E-2</v>
      </c>
      <c r="G341" s="18">
        <f t="shared" si="61"/>
        <v>0</v>
      </c>
      <c r="H341" s="18">
        <f t="shared" si="62"/>
        <v>7.1428554465399433E-2</v>
      </c>
      <c r="I341" s="17">
        <f t="shared" si="69"/>
        <v>7.4767303498437979E-2</v>
      </c>
      <c r="J341" s="18">
        <f t="shared" si="63"/>
        <v>7.4767281309318256E-2</v>
      </c>
      <c r="K341" s="18">
        <f t="shared" si="64"/>
        <v>2.2189119722182404E-8</v>
      </c>
      <c r="L341" s="18">
        <f t="shared" si="65"/>
        <v>0</v>
      </c>
      <c r="M341" s="18">
        <f t="shared" si="70"/>
        <v>1.0248831141478675E-4</v>
      </c>
      <c r="N341" s="18">
        <f t="shared" si="66"/>
        <v>6.3542753077167787E-5</v>
      </c>
      <c r="O341" s="18">
        <f t="shared" si="67"/>
        <v>6.3542753077167787E-5</v>
      </c>
      <c r="P341" s="3"/>
      <c r="Q341" s="42">
        <v>22.04079177253449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0.46319416529003038</v>
      </c>
      <c r="G342" s="13">
        <f t="shared" si="61"/>
        <v>0</v>
      </c>
      <c r="H342" s="13">
        <f t="shared" si="62"/>
        <v>0.46319416529003038</v>
      </c>
      <c r="I342" s="16">
        <f t="shared" si="69"/>
        <v>0.46319418747915009</v>
      </c>
      <c r="J342" s="13">
        <f t="shared" si="63"/>
        <v>0.46318816199673918</v>
      </c>
      <c r="K342" s="13">
        <f t="shared" si="64"/>
        <v>6.0254824109096106E-6</v>
      </c>
      <c r="L342" s="13">
        <f t="shared" si="65"/>
        <v>0</v>
      </c>
      <c r="M342" s="13">
        <f t="shared" si="70"/>
        <v>3.8945558337618964E-5</v>
      </c>
      <c r="N342" s="13">
        <f t="shared" si="66"/>
        <v>2.4146246169323758E-5</v>
      </c>
      <c r="O342" s="13">
        <f t="shared" si="67"/>
        <v>2.4146246169323758E-5</v>
      </c>
      <c r="Q342" s="41">
        <v>21.100835715850309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2.624619917133395</v>
      </c>
      <c r="G343" s="13">
        <f t="shared" si="61"/>
        <v>0</v>
      </c>
      <c r="H343" s="13">
        <f t="shared" si="62"/>
        <v>2.624619917133395</v>
      </c>
      <c r="I343" s="16">
        <f t="shared" si="69"/>
        <v>2.6246259426158058</v>
      </c>
      <c r="J343" s="13">
        <f t="shared" si="63"/>
        <v>2.6232623854879069</v>
      </c>
      <c r="K343" s="13">
        <f t="shared" si="64"/>
        <v>1.3635571278989289E-3</v>
      </c>
      <c r="L343" s="13">
        <f t="shared" si="65"/>
        <v>0</v>
      </c>
      <c r="M343" s="13">
        <f t="shared" si="70"/>
        <v>1.4799312168295206E-5</v>
      </c>
      <c r="N343" s="13">
        <f t="shared" si="66"/>
        <v>9.1755735443430285E-6</v>
      </c>
      <c r="O343" s="13">
        <f t="shared" si="67"/>
        <v>9.1755735443430285E-6</v>
      </c>
      <c r="Q343" s="41">
        <v>19.554685342787511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38.269025125492171</v>
      </c>
      <c r="G344" s="13">
        <f t="shared" si="61"/>
        <v>1.2238422767282426</v>
      </c>
      <c r="H344" s="13">
        <f t="shared" si="62"/>
        <v>37.045182848763929</v>
      </c>
      <c r="I344" s="16">
        <f t="shared" si="69"/>
        <v>37.046546405891831</v>
      </c>
      <c r="J344" s="13">
        <f t="shared" si="63"/>
        <v>32.842054645373167</v>
      </c>
      <c r="K344" s="13">
        <f t="shared" si="64"/>
        <v>4.204491760518664</v>
      </c>
      <c r="L344" s="13">
        <f t="shared" si="65"/>
        <v>0</v>
      </c>
      <c r="M344" s="13">
        <f t="shared" si="70"/>
        <v>5.6237386239521778E-6</v>
      </c>
      <c r="N344" s="13">
        <f t="shared" si="66"/>
        <v>3.48671794685035E-6</v>
      </c>
      <c r="O344" s="13">
        <f t="shared" si="67"/>
        <v>1.2238457634461894</v>
      </c>
      <c r="Q344" s="41">
        <v>17.6191494906817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64.654376490525109</v>
      </c>
      <c r="G345" s="13">
        <f t="shared" si="61"/>
        <v>4.1737985619191393</v>
      </c>
      <c r="H345" s="13">
        <f t="shared" si="62"/>
        <v>60.480577928605967</v>
      </c>
      <c r="I345" s="16">
        <f t="shared" si="69"/>
        <v>64.685069689124632</v>
      </c>
      <c r="J345" s="13">
        <f t="shared" si="63"/>
        <v>38.82490373518047</v>
      </c>
      <c r="K345" s="13">
        <f t="shared" si="64"/>
        <v>25.860165953944161</v>
      </c>
      <c r="L345" s="13">
        <f t="shared" si="65"/>
        <v>14.82653106739393</v>
      </c>
      <c r="M345" s="13">
        <f t="shared" si="70"/>
        <v>14.826533204414606</v>
      </c>
      <c r="N345" s="13">
        <f t="shared" si="66"/>
        <v>9.1924505867370563</v>
      </c>
      <c r="O345" s="13">
        <f t="shared" si="67"/>
        <v>13.366249148656195</v>
      </c>
      <c r="Q345" s="41">
        <v>12.15022353587071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117.63775029648281</v>
      </c>
      <c r="G346" s="13">
        <f t="shared" si="61"/>
        <v>10.097488355060863</v>
      </c>
      <c r="H346" s="13">
        <f t="shared" si="62"/>
        <v>107.54026194142195</v>
      </c>
      <c r="I346" s="16">
        <f t="shared" si="69"/>
        <v>118.57389682797218</v>
      </c>
      <c r="J346" s="13">
        <f t="shared" si="63"/>
        <v>39.368653040937922</v>
      </c>
      <c r="K346" s="13">
        <f t="shared" si="64"/>
        <v>79.205243787034249</v>
      </c>
      <c r="L346" s="13">
        <f t="shared" si="65"/>
        <v>68.563843673276523</v>
      </c>
      <c r="M346" s="13">
        <f t="shared" si="70"/>
        <v>74.197926290954072</v>
      </c>
      <c r="N346" s="13">
        <f t="shared" si="66"/>
        <v>46.002714300391524</v>
      </c>
      <c r="O346" s="13">
        <f t="shared" si="67"/>
        <v>56.100202655452385</v>
      </c>
      <c r="Q346" s="41">
        <v>9.9054585935483885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68.644515848858873</v>
      </c>
      <c r="G347" s="13">
        <f t="shared" si="61"/>
        <v>4.6199073332619909</v>
      </c>
      <c r="H347" s="13">
        <f t="shared" si="62"/>
        <v>64.024608515596881</v>
      </c>
      <c r="I347" s="16">
        <f t="shared" si="69"/>
        <v>74.666008629354593</v>
      </c>
      <c r="J347" s="13">
        <f t="shared" si="63"/>
        <v>42.463513691592127</v>
      </c>
      <c r="K347" s="13">
        <f t="shared" si="64"/>
        <v>32.202494937762467</v>
      </c>
      <c r="L347" s="13">
        <f t="shared" si="65"/>
        <v>21.215493818918542</v>
      </c>
      <c r="M347" s="13">
        <f t="shared" si="70"/>
        <v>49.410705809481094</v>
      </c>
      <c r="N347" s="13">
        <f t="shared" si="66"/>
        <v>30.634637601878278</v>
      </c>
      <c r="O347" s="13">
        <f t="shared" si="67"/>
        <v>35.254544935140267</v>
      </c>
      <c r="Q347" s="41">
        <v>13.0525532279113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21.58451588448899</v>
      </c>
      <c r="G348" s="13">
        <f t="shared" si="61"/>
        <v>0</v>
      </c>
      <c r="H348" s="13">
        <f t="shared" si="62"/>
        <v>21.58451588448899</v>
      </c>
      <c r="I348" s="16">
        <f t="shared" si="69"/>
        <v>32.571517003332914</v>
      </c>
      <c r="J348" s="13">
        <f t="shared" si="63"/>
        <v>28.945152186284126</v>
      </c>
      <c r="K348" s="13">
        <f t="shared" si="64"/>
        <v>3.6263648170487883</v>
      </c>
      <c r="L348" s="13">
        <f t="shared" si="65"/>
        <v>0</v>
      </c>
      <c r="M348" s="13">
        <f t="shared" si="70"/>
        <v>18.776068207602815</v>
      </c>
      <c r="N348" s="13">
        <f t="shared" si="66"/>
        <v>11.641162288713746</v>
      </c>
      <c r="O348" s="13">
        <f t="shared" si="67"/>
        <v>11.641162288713746</v>
      </c>
      <c r="Q348" s="41">
        <v>15.95172206696455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35.713630757062703</v>
      </c>
      <c r="G349" s="13">
        <f t="shared" si="61"/>
        <v>0.93814201926341212</v>
      </c>
      <c r="H349" s="13">
        <f t="shared" si="62"/>
        <v>34.775488737799293</v>
      </c>
      <c r="I349" s="16">
        <f t="shared" si="69"/>
        <v>38.401853554848081</v>
      </c>
      <c r="J349" s="13">
        <f t="shared" si="63"/>
        <v>32.167154624021464</v>
      </c>
      <c r="K349" s="13">
        <f t="shared" si="64"/>
        <v>6.2346989308266174</v>
      </c>
      <c r="L349" s="13">
        <f t="shared" si="65"/>
        <v>0</v>
      </c>
      <c r="M349" s="13">
        <f t="shared" si="70"/>
        <v>7.1349059188890696</v>
      </c>
      <c r="N349" s="13">
        <f t="shared" si="66"/>
        <v>4.4236416697112233</v>
      </c>
      <c r="O349" s="13">
        <f t="shared" si="67"/>
        <v>5.3617836889746355</v>
      </c>
      <c r="Q349" s="41">
        <v>14.9582693163737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16.592325399012751</v>
      </c>
      <c r="G350" s="13">
        <f t="shared" si="61"/>
        <v>0</v>
      </c>
      <c r="H350" s="13">
        <f t="shared" si="62"/>
        <v>16.592325399012751</v>
      </c>
      <c r="I350" s="16">
        <f t="shared" si="69"/>
        <v>22.827024329839368</v>
      </c>
      <c r="J350" s="13">
        <f t="shared" si="63"/>
        <v>21.682873019042262</v>
      </c>
      <c r="K350" s="13">
        <f t="shared" si="64"/>
        <v>1.1441513107971062</v>
      </c>
      <c r="L350" s="13">
        <f t="shared" si="65"/>
        <v>0</v>
      </c>
      <c r="M350" s="13">
        <f t="shared" si="70"/>
        <v>2.7112642491778463</v>
      </c>
      <c r="N350" s="13">
        <f t="shared" si="66"/>
        <v>1.6809838344902646</v>
      </c>
      <c r="O350" s="13">
        <f t="shared" si="67"/>
        <v>1.6809838344902646</v>
      </c>
      <c r="Q350" s="41">
        <v>17.292009335381561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1.687644761358787</v>
      </c>
      <c r="G351" s="13">
        <f t="shared" si="61"/>
        <v>0</v>
      </c>
      <c r="H351" s="13">
        <f t="shared" si="62"/>
        <v>1.687644761358787</v>
      </c>
      <c r="I351" s="16">
        <f t="shared" si="69"/>
        <v>2.8317960721558935</v>
      </c>
      <c r="J351" s="13">
        <f t="shared" si="63"/>
        <v>2.8306884542022428</v>
      </c>
      <c r="K351" s="13">
        <f t="shared" si="64"/>
        <v>1.1076179536506636E-3</v>
      </c>
      <c r="L351" s="13">
        <f t="shared" si="65"/>
        <v>0</v>
      </c>
      <c r="M351" s="13">
        <f t="shared" si="70"/>
        <v>1.0302804146875817</v>
      </c>
      <c r="N351" s="13">
        <f t="shared" si="66"/>
        <v>0.63877385710630064</v>
      </c>
      <c r="O351" s="13">
        <f t="shared" si="67"/>
        <v>0.63877385710630064</v>
      </c>
      <c r="Q351" s="41">
        <v>22.637401574180089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5.2620375265954582</v>
      </c>
      <c r="G352" s="13">
        <f t="shared" si="61"/>
        <v>0</v>
      </c>
      <c r="H352" s="13">
        <f t="shared" si="62"/>
        <v>5.2620375265954582</v>
      </c>
      <c r="I352" s="16">
        <f t="shared" si="69"/>
        <v>5.2631451445491084</v>
      </c>
      <c r="J352" s="13">
        <f t="shared" si="63"/>
        <v>5.2529533253044844</v>
      </c>
      <c r="K352" s="13">
        <f t="shared" si="64"/>
        <v>1.0191819244623979E-2</v>
      </c>
      <c r="L352" s="13">
        <f t="shared" si="65"/>
        <v>0</v>
      </c>
      <c r="M352" s="13">
        <f t="shared" si="70"/>
        <v>0.39150655758128106</v>
      </c>
      <c r="N352" s="13">
        <f t="shared" si="66"/>
        <v>0.24273406570039424</v>
      </c>
      <c r="O352" s="13">
        <f t="shared" si="67"/>
        <v>0.24273406570039424</v>
      </c>
      <c r="Q352" s="41">
        <v>20.07530100000001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7.3065657807547222</v>
      </c>
      <c r="G353" s="18">
        <f t="shared" si="61"/>
        <v>0</v>
      </c>
      <c r="H353" s="18">
        <f t="shared" si="62"/>
        <v>7.3065657807547222</v>
      </c>
      <c r="I353" s="17">
        <f t="shared" si="69"/>
        <v>7.3167575999993462</v>
      </c>
      <c r="J353" s="18">
        <f t="shared" si="63"/>
        <v>7.2989203999585399</v>
      </c>
      <c r="K353" s="18">
        <f t="shared" si="64"/>
        <v>1.7837200040806245E-2</v>
      </c>
      <c r="L353" s="18">
        <f t="shared" si="65"/>
        <v>0</v>
      </c>
      <c r="M353" s="18">
        <f t="shared" si="70"/>
        <v>0.14877249188088681</v>
      </c>
      <c r="N353" s="18">
        <f t="shared" si="66"/>
        <v>9.223894496614983E-2</v>
      </c>
      <c r="O353" s="18">
        <f t="shared" si="67"/>
        <v>9.223894496614983E-2</v>
      </c>
      <c r="P353" s="3"/>
      <c r="Q353" s="42">
        <v>23.10354608680575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6.5376714663586544</v>
      </c>
      <c r="G354" s="13">
        <f t="shared" si="61"/>
        <v>0</v>
      </c>
      <c r="H354" s="13">
        <f t="shared" si="62"/>
        <v>6.5376714663586544</v>
      </c>
      <c r="I354" s="16">
        <f t="shared" si="69"/>
        <v>6.5555086663994606</v>
      </c>
      <c r="J354" s="13">
        <f t="shared" si="63"/>
        <v>6.5413670626730163</v>
      </c>
      <c r="K354" s="13">
        <f t="shared" si="64"/>
        <v>1.4141603726444352E-2</v>
      </c>
      <c r="L354" s="13">
        <f t="shared" si="65"/>
        <v>0</v>
      </c>
      <c r="M354" s="13">
        <f t="shared" si="70"/>
        <v>5.6533546914736985E-2</v>
      </c>
      <c r="N354" s="13">
        <f t="shared" si="66"/>
        <v>3.505079908713693E-2</v>
      </c>
      <c r="O354" s="13">
        <f t="shared" si="67"/>
        <v>3.505079908713693E-2</v>
      </c>
      <c r="Q354" s="41">
        <v>22.41478991266963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78.020245994294214</v>
      </c>
      <c r="G355" s="13">
        <f t="shared" si="61"/>
        <v>5.6681402594846206</v>
      </c>
      <c r="H355" s="13">
        <f t="shared" si="62"/>
        <v>72.352105734809598</v>
      </c>
      <c r="I355" s="16">
        <f t="shared" si="69"/>
        <v>72.366247338536041</v>
      </c>
      <c r="J355" s="13">
        <f t="shared" si="63"/>
        <v>50.23908920545837</v>
      </c>
      <c r="K355" s="13">
        <f t="shared" si="64"/>
        <v>22.127158133077671</v>
      </c>
      <c r="L355" s="13">
        <f t="shared" si="65"/>
        <v>11.066075250687382</v>
      </c>
      <c r="M355" s="13">
        <f t="shared" si="70"/>
        <v>11.087557998514981</v>
      </c>
      <c r="N355" s="13">
        <f t="shared" si="66"/>
        <v>6.8742859590792884</v>
      </c>
      <c r="O355" s="13">
        <f t="shared" si="67"/>
        <v>12.542426218563909</v>
      </c>
      <c r="Q355" s="41">
        <v>17.382276860459051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84.591372814753868</v>
      </c>
      <c r="G356" s="13">
        <f t="shared" si="61"/>
        <v>6.4028106679481098</v>
      </c>
      <c r="H356" s="13">
        <f t="shared" si="62"/>
        <v>78.188562146805765</v>
      </c>
      <c r="I356" s="16">
        <f t="shared" si="69"/>
        <v>89.24964502919606</v>
      </c>
      <c r="J356" s="13">
        <f t="shared" si="63"/>
        <v>47.287293978811043</v>
      </c>
      <c r="K356" s="13">
        <f t="shared" si="64"/>
        <v>41.962351050385017</v>
      </c>
      <c r="L356" s="13">
        <f t="shared" si="65"/>
        <v>31.047112034069087</v>
      </c>
      <c r="M356" s="13">
        <f t="shared" si="70"/>
        <v>35.260384073504781</v>
      </c>
      <c r="N356" s="13">
        <f t="shared" si="66"/>
        <v>21.861438125572963</v>
      </c>
      <c r="O356" s="13">
        <f t="shared" si="67"/>
        <v>28.264248793521073</v>
      </c>
      <c r="Q356" s="41">
        <v>14.170242232434729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37.939981994781952</v>
      </c>
      <c r="G357" s="13">
        <f t="shared" si="61"/>
        <v>1.187054331852744</v>
      </c>
      <c r="H357" s="13">
        <f t="shared" si="62"/>
        <v>36.75292766292921</v>
      </c>
      <c r="I357" s="16">
        <f t="shared" si="69"/>
        <v>47.668166679245147</v>
      </c>
      <c r="J357" s="13">
        <f t="shared" si="63"/>
        <v>32.618014429420008</v>
      </c>
      <c r="K357" s="13">
        <f t="shared" si="64"/>
        <v>15.050152249825139</v>
      </c>
      <c r="L357" s="13">
        <f t="shared" si="65"/>
        <v>3.9370336800307721</v>
      </c>
      <c r="M357" s="13">
        <f t="shared" si="70"/>
        <v>17.33597962796259</v>
      </c>
      <c r="N357" s="13">
        <f t="shared" si="66"/>
        <v>10.748307369336805</v>
      </c>
      <c r="O357" s="13">
        <f t="shared" si="67"/>
        <v>11.935361701189549</v>
      </c>
      <c r="Q357" s="41">
        <v>10.940640593548389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4.7666096387178367</v>
      </c>
      <c r="G358" s="13">
        <f t="shared" si="61"/>
        <v>0</v>
      </c>
      <c r="H358" s="13">
        <f t="shared" si="62"/>
        <v>4.7666096387178367</v>
      </c>
      <c r="I358" s="16">
        <f t="shared" si="69"/>
        <v>15.879728208512205</v>
      </c>
      <c r="J358" s="13">
        <f t="shared" si="63"/>
        <v>15.017325147843898</v>
      </c>
      <c r="K358" s="13">
        <f t="shared" si="64"/>
        <v>0.86240306066830641</v>
      </c>
      <c r="L358" s="13">
        <f t="shared" si="65"/>
        <v>0</v>
      </c>
      <c r="M358" s="13">
        <f t="shared" si="70"/>
        <v>6.5876722586257852</v>
      </c>
      <c r="N358" s="13">
        <f t="shared" si="66"/>
        <v>4.0843568003479866</v>
      </c>
      <c r="O358" s="13">
        <f t="shared" si="67"/>
        <v>4.0843568003479866</v>
      </c>
      <c r="Q358" s="41">
        <v>11.42004124956263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18.243682215879499</v>
      </c>
      <c r="G359" s="13">
        <f t="shared" si="61"/>
        <v>0</v>
      </c>
      <c r="H359" s="13">
        <f t="shared" si="62"/>
        <v>18.243682215879499</v>
      </c>
      <c r="I359" s="16">
        <f t="shared" si="69"/>
        <v>19.106085276547805</v>
      </c>
      <c r="J359" s="13">
        <f t="shared" si="63"/>
        <v>18.118316034811986</v>
      </c>
      <c r="K359" s="13">
        <f t="shared" si="64"/>
        <v>0.98776924173581904</v>
      </c>
      <c r="L359" s="13">
        <f t="shared" si="65"/>
        <v>0</v>
      </c>
      <c r="M359" s="13">
        <f t="shared" si="70"/>
        <v>2.5033154582777986</v>
      </c>
      <c r="N359" s="13">
        <f t="shared" si="66"/>
        <v>1.552055584132235</v>
      </c>
      <c r="O359" s="13">
        <f t="shared" si="67"/>
        <v>1.552055584132235</v>
      </c>
      <c r="Q359" s="41">
        <v>14.510916241224081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25.282151143885251</v>
      </c>
      <c r="G360" s="13">
        <f t="shared" si="61"/>
        <v>0</v>
      </c>
      <c r="H360" s="13">
        <f t="shared" si="62"/>
        <v>25.282151143885251</v>
      </c>
      <c r="I360" s="16">
        <f t="shared" si="69"/>
        <v>26.26992038562107</v>
      </c>
      <c r="J360" s="13">
        <f t="shared" si="63"/>
        <v>23.73755313825005</v>
      </c>
      <c r="K360" s="13">
        <f t="shared" si="64"/>
        <v>2.5323672473710204</v>
      </c>
      <c r="L360" s="13">
        <f t="shared" si="65"/>
        <v>0</v>
      </c>
      <c r="M360" s="13">
        <f t="shared" si="70"/>
        <v>0.95125987414556357</v>
      </c>
      <c r="N360" s="13">
        <f t="shared" si="66"/>
        <v>0.58978112197024946</v>
      </c>
      <c r="O360" s="13">
        <f t="shared" si="67"/>
        <v>0.58978112197024946</v>
      </c>
      <c r="Q360" s="41">
        <v>14.08096655171472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16.462395316725509</v>
      </c>
      <c r="G361" s="13">
        <f t="shared" si="61"/>
        <v>0</v>
      </c>
      <c r="H361" s="13">
        <f t="shared" si="62"/>
        <v>16.462395316725509</v>
      </c>
      <c r="I361" s="16">
        <f t="shared" si="69"/>
        <v>18.994762564096529</v>
      </c>
      <c r="J361" s="13">
        <f t="shared" si="63"/>
        <v>18.242432931095284</v>
      </c>
      <c r="K361" s="13">
        <f t="shared" si="64"/>
        <v>0.75232963300124567</v>
      </c>
      <c r="L361" s="13">
        <f t="shared" si="65"/>
        <v>0</v>
      </c>
      <c r="M361" s="13">
        <f t="shared" si="70"/>
        <v>0.36147875217531411</v>
      </c>
      <c r="N361" s="13">
        <f t="shared" si="66"/>
        <v>0.22411682634869476</v>
      </c>
      <c r="O361" s="13">
        <f t="shared" si="67"/>
        <v>0.22411682634869476</v>
      </c>
      <c r="Q361" s="41">
        <v>16.47172005965399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20.15335018940479</v>
      </c>
      <c r="G362" s="13">
        <f t="shared" si="61"/>
        <v>0</v>
      </c>
      <c r="H362" s="13">
        <f t="shared" si="62"/>
        <v>20.15335018940479</v>
      </c>
      <c r="I362" s="16">
        <f t="shared" si="69"/>
        <v>20.905679822406036</v>
      </c>
      <c r="J362" s="13">
        <f t="shared" si="63"/>
        <v>19.96424170271521</v>
      </c>
      <c r="K362" s="13">
        <f t="shared" si="64"/>
        <v>0.94143811969082591</v>
      </c>
      <c r="L362" s="13">
        <f t="shared" si="65"/>
        <v>0</v>
      </c>
      <c r="M362" s="13">
        <f t="shared" si="70"/>
        <v>0.13736192582661935</v>
      </c>
      <c r="N362" s="13">
        <f t="shared" si="66"/>
        <v>8.5164394012504002E-2</v>
      </c>
      <c r="O362" s="13">
        <f t="shared" si="67"/>
        <v>8.5164394012504002E-2</v>
      </c>
      <c r="Q362" s="41">
        <v>16.861268459398101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1.346974734127526</v>
      </c>
      <c r="G363" s="13">
        <f t="shared" si="61"/>
        <v>0</v>
      </c>
      <c r="H363" s="13">
        <f t="shared" si="62"/>
        <v>1.346974734127526</v>
      </c>
      <c r="I363" s="16">
        <f t="shared" si="69"/>
        <v>2.2884128538183521</v>
      </c>
      <c r="J363" s="13">
        <f t="shared" si="63"/>
        <v>2.2875625172965641</v>
      </c>
      <c r="K363" s="13">
        <f t="shared" si="64"/>
        <v>8.5033652178800878E-4</v>
      </c>
      <c r="L363" s="13">
        <f t="shared" si="65"/>
        <v>0</v>
      </c>
      <c r="M363" s="13">
        <f t="shared" si="70"/>
        <v>5.219753181411535E-2</v>
      </c>
      <c r="N363" s="13">
        <f t="shared" si="66"/>
        <v>3.2362469724751514E-2</v>
      </c>
      <c r="O363" s="13">
        <f t="shared" si="67"/>
        <v>3.2362469724751514E-2</v>
      </c>
      <c r="Q363" s="41">
        <v>19.98669841278177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0.74837768655930548</v>
      </c>
      <c r="G364" s="13">
        <f t="shared" si="61"/>
        <v>0</v>
      </c>
      <c r="H364" s="13">
        <f t="shared" si="62"/>
        <v>0.74837768655930548</v>
      </c>
      <c r="I364" s="16">
        <f t="shared" si="69"/>
        <v>0.74922802308109349</v>
      </c>
      <c r="J364" s="13">
        <f t="shared" si="63"/>
        <v>0.74920989114247005</v>
      </c>
      <c r="K364" s="13">
        <f t="shared" si="64"/>
        <v>1.8131938623433541E-5</v>
      </c>
      <c r="L364" s="13">
        <f t="shared" si="65"/>
        <v>0</v>
      </c>
      <c r="M364" s="13">
        <f t="shared" si="70"/>
        <v>1.9835062089363836E-2</v>
      </c>
      <c r="N364" s="13">
        <f t="shared" si="66"/>
        <v>1.2297738495405578E-2</v>
      </c>
      <c r="O364" s="13">
        <f t="shared" si="67"/>
        <v>1.2297738495405578E-2</v>
      </c>
      <c r="Q364" s="41">
        <v>23.518878745137489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0.73382412186757007</v>
      </c>
      <c r="G365" s="18">
        <f t="shared" si="61"/>
        <v>0</v>
      </c>
      <c r="H365" s="18">
        <f t="shared" si="62"/>
        <v>0.73382412186757007</v>
      </c>
      <c r="I365" s="17">
        <f t="shared" si="69"/>
        <v>0.7338422538061935</v>
      </c>
      <c r="J365" s="18">
        <f t="shared" si="63"/>
        <v>0.73381592227997883</v>
      </c>
      <c r="K365" s="18">
        <f t="shared" si="64"/>
        <v>2.6331526214673495E-5</v>
      </c>
      <c r="L365" s="18">
        <f t="shared" si="65"/>
        <v>0</v>
      </c>
      <c r="M365" s="18">
        <f t="shared" si="70"/>
        <v>7.5373235939582579E-3</v>
      </c>
      <c r="N365" s="18">
        <f t="shared" si="66"/>
        <v>4.6731406282541198E-3</v>
      </c>
      <c r="O365" s="18">
        <f t="shared" si="67"/>
        <v>4.6731406282541198E-3</v>
      </c>
      <c r="P365" s="3"/>
      <c r="Q365" s="42">
        <v>20.434340000000009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0.72857142900000005</v>
      </c>
      <c r="G366" s="13">
        <f t="shared" si="61"/>
        <v>0</v>
      </c>
      <c r="H366" s="13">
        <f t="shared" si="62"/>
        <v>0.72857142900000005</v>
      </c>
      <c r="I366" s="16">
        <f t="shared" si="69"/>
        <v>0.72859776052621472</v>
      </c>
      <c r="J366" s="13">
        <f t="shared" si="63"/>
        <v>0.72857586505679917</v>
      </c>
      <c r="K366" s="13">
        <f t="shared" si="64"/>
        <v>2.1895469415555979E-5</v>
      </c>
      <c r="L366" s="13">
        <f t="shared" si="65"/>
        <v>0</v>
      </c>
      <c r="M366" s="13">
        <f t="shared" si="70"/>
        <v>2.864182965704138E-3</v>
      </c>
      <c r="N366" s="13">
        <f t="shared" si="66"/>
        <v>1.7757934387365656E-3</v>
      </c>
      <c r="O366" s="13">
        <f t="shared" si="67"/>
        <v>1.7757934387365656E-3</v>
      </c>
      <c r="Q366" s="41">
        <v>21.585983448226418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28.942857140000001</v>
      </c>
      <c r="G367" s="13">
        <f t="shared" si="61"/>
        <v>0.18115053899347017</v>
      </c>
      <c r="H367" s="13">
        <f t="shared" si="62"/>
        <v>28.76170660100653</v>
      </c>
      <c r="I367" s="16">
        <f t="shared" si="69"/>
        <v>28.761728496475946</v>
      </c>
      <c r="J367" s="13">
        <f t="shared" si="63"/>
        <v>26.968263391014887</v>
      </c>
      <c r="K367" s="13">
        <f t="shared" si="64"/>
        <v>1.7934651054610597</v>
      </c>
      <c r="L367" s="13">
        <f t="shared" si="65"/>
        <v>0</v>
      </c>
      <c r="M367" s="13">
        <f t="shared" si="70"/>
        <v>1.0883895269675724E-3</v>
      </c>
      <c r="N367" s="13">
        <f t="shared" si="66"/>
        <v>6.7480150671989482E-4</v>
      </c>
      <c r="O367" s="13">
        <f t="shared" si="67"/>
        <v>0.18182534050019006</v>
      </c>
      <c r="Q367" s="41">
        <v>18.878244508785869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134.8142857</v>
      </c>
      <c r="G368" s="13">
        <f t="shared" si="61"/>
        <v>12.017873187932928</v>
      </c>
      <c r="H368" s="13">
        <f t="shared" si="62"/>
        <v>122.79641251206706</v>
      </c>
      <c r="I368" s="16">
        <f t="shared" si="69"/>
        <v>124.58987761752812</v>
      </c>
      <c r="J368" s="13">
        <f t="shared" si="63"/>
        <v>56.786879664144664</v>
      </c>
      <c r="K368" s="13">
        <f t="shared" si="64"/>
        <v>67.802997953383453</v>
      </c>
      <c r="L368" s="13">
        <f t="shared" si="65"/>
        <v>57.077759602143352</v>
      </c>
      <c r="M368" s="13">
        <f t="shared" si="70"/>
        <v>57.078173190163604</v>
      </c>
      <c r="N368" s="13">
        <f t="shared" si="66"/>
        <v>35.388467377901435</v>
      </c>
      <c r="O368" s="13">
        <f t="shared" si="67"/>
        <v>47.406340565834363</v>
      </c>
      <c r="Q368" s="41">
        <v>16.103970082421512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105.4642857</v>
      </c>
      <c r="G369" s="13">
        <f t="shared" si="61"/>
        <v>8.7364608704492888</v>
      </c>
      <c r="H369" s="13">
        <f t="shared" si="62"/>
        <v>96.727824829550713</v>
      </c>
      <c r="I369" s="16">
        <f t="shared" si="69"/>
        <v>107.45306318079082</v>
      </c>
      <c r="J369" s="13">
        <f t="shared" si="63"/>
        <v>46.952823944941578</v>
      </c>
      <c r="K369" s="13">
        <f t="shared" si="64"/>
        <v>60.500239235849243</v>
      </c>
      <c r="L369" s="13">
        <f t="shared" si="65"/>
        <v>49.721305285639495</v>
      </c>
      <c r="M369" s="13">
        <f t="shared" si="70"/>
        <v>71.411011097901664</v>
      </c>
      <c r="N369" s="13">
        <f t="shared" si="66"/>
        <v>44.274826880699031</v>
      </c>
      <c r="O369" s="13">
        <f t="shared" si="67"/>
        <v>53.011287751148316</v>
      </c>
      <c r="Q369" s="41">
        <v>13.213976689303109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46.385714290000003</v>
      </c>
      <c r="G370" s="13">
        <f t="shared" si="61"/>
        <v>2.1313108900707292</v>
      </c>
      <c r="H370" s="13">
        <f t="shared" si="62"/>
        <v>44.254403399929274</v>
      </c>
      <c r="I370" s="16">
        <f t="shared" si="69"/>
        <v>55.033337350139014</v>
      </c>
      <c r="J370" s="13">
        <f t="shared" si="63"/>
        <v>35.292147910599702</v>
      </c>
      <c r="K370" s="13">
        <f t="shared" si="64"/>
        <v>19.741189439539312</v>
      </c>
      <c r="L370" s="13">
        <f t="shared" si="65"/>
        <v>8.6625630474867386</v>
      </c>
      <c r="M370" s="13">
        <f t="shared" si="70"/>
        <v>35.798747264689375</v>
      </c>
      <c r="N370" s="13">
        <f t="shared" si="66"/>
        <v>22.195223304107412</v>
      </c>
      <c r="O370" s="13">
        <f t="shared" si="67"/>
        <v>24.326534194178141</v>
      </c>
      <c r="Q370" s="41">
        <v>11.35489359354839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31.521428570000001</v>
      </c>
      <c r="G371" s="13">
        <f t="shared" si="61"/>
        <v>0.46944205694622654</v>
      </c>
      <c r="H371" s="13">
        <f t="shared" si="62"/>
        <v>31.051986513053773</v>
      </c>
      <c r="I371" s="16">
        <f t="shared" si="69"/>
        <v>42.130612905106346</v>
      </c>
      <c r="J371" s="13">
        <f t="shared" si="63"/>
        <v>32.237007784193771</v>
      </c>
      <c r="K371" s="13">
        <f t="shared" si="64"/>
        <v>9.893605120912575</v>
      </c>
      <c r="L371" s="13">
        <f t="shared" si="65"/>
        <v>0</v>
      </c>
      <c r="M371" s="13">
        <f t="shared" si="70"/>
        <v>13.603523960581963</v>
      </c>
      <c r="N371" s="13">
        <f t="shared" si="66"/>
        <v>8.434184855560817</v>
      </c>
      <c r="O371" s="13">
        <f t="shared" si="67"/>
        <v>8.9036269125070433</v>
      </c>
      <c r="Q371" s="41">
        <v>12.60565839780892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37.442857140000001</v>
      </c>
      <c r="G372" s="13">
        <f t="shared" si="61"/>
        <v>1.131474378809856</v>
      </c>
      <c r="H372" s="13">
        <f t="shared" si="62"/>
        <v>36.311382761190146</v>
      </c>
      <c r="I372" s="16">
        <f t="shared" si="69"/>
        <v>46.204987882102721</v>
      </c>
      <c r="J372" s="13">
        <f t="shared" si="63"/>
        <v>35.661007583169599</v>
      </c>
      <c r="K372" s="13">
        <f t="shared" si="64"/>
        <v>10.543980298933121</v>
      </c>
      <c r="L372" s="13">
        <f t="shared" si="65"/>
        <v>0</v>
      </c>
      <c r="M372" s="13">
        <f t="shared" si="70"/>
        <v>5.1693391050211464</v>
      </c>
      <c r="N372" s="13">
        <f t="shared" si="66"/>
        <v>3.2049902451131107</v>
      </c>
      <c r="O372" s="13">
        <f t="shared" si="67"/>
        <v>4.3364646239229669</v>
      </c>
      <c r="Q372" s="41">
        <v>14.254479207278781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14.3</v>
      </c>
      <c r="G373" s="13">
        <f t="shared" si="61"/>
        <v>0</v>
      </c>
      <c r="H373" s="13">
        <f t="shared" si="62"/>
        <v>14.3</v>
      </c>
      <c r="I373" s="16">
        <f t="shared" si="69"/>
        <v>24.843980298933122</v>
      </c>
      <c r="J373" s="13">
        <f t="shared" si="63"/>
        <v>23.195145376793022</v>
      </c>
      <c r="K373" s="13">
        <f t="shared" si="64"/>
        <v>1.6488349221401002</v>
      </c>
      <c r="L373" s="13">
        <f t="shared" si="65"/>
        <v>0</v>
      </c>
      <c r="M373" s="13">
        <f t="shared" si="70"/>
        <v>1.9643488599080356</v>
      </c>
      <c r="N373" s="13">
        <f t="shared" si="66"/>
        <v>1.2178962931429822</v>
      </c>
      <c r="O373" s="13">
        <f t="shared" si="67"/>
        <v>1.2178962931429822</v>
      </c>
      <c r="Q373" s="41">
        <v>16.314584735803621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2.75</v>
      </c>
      <c r="G374" s="13">
        <f t="shared" si="61"/>
        <v>0</v>
      </c>
      <c r="H374" s="13">
        <f t="shared" si="62"/>
        <v>2.75</v>
      </c>
      <c r="I374" s="16">
        <f t="shared" si="69"/>
        <v>4.3988349221401002</v>
      </c>
      <c r="J374" s="13">
        <f t="shared" si="63"/>
        <v>4.3931928905943005</v>
      </c>
      <c r="K374" s="13">
        <f t="shared" si="64"/>
        <v>5.642031545799675E-3</v>
      </c>
      <c r="L374" s="13">
        <f t="shared" si="65"/>
        <v>0</v>
      </c>
      <c r="M374" s="13">
        <f t="shared" si="70"/>
        <v>0.74645256676505345</v>
      </c>
      <c r="N374" s="13">
        <f t="shared" si="66"/>
        <v>0.46280059139433316</v>
      </c>
      <c r="O374" s="13">
        <f t="shared" si="67"/>
        <v>0.46280059139433316</v>
      </c>
      <c r="Q374" s="41">
        <v>20.4576301814236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3.5</v>
      </c>
      <c r="G375" s="13">
        <f t="shared" si="61"/>
        <v>0</v>
      </c>
      <c r="H375" s="13">
        <f t="shared" si="62"/>
        <v>3.5</v>
      </c>
      <c r="I375" s="16">
        <f t="shared" si="69"/>
        <v>3.5056420315457997</v>
      </c>
      <c r="J375" s="13">
        <f t="shared" si="63"/>
        <v>3.5031325067856276</v>
      </c>
      <c r="K375" s="13">
        <f t="shared" si="64"/>
        <v>2.5095247601720772E-3</v>
      </c>
      <c r="L375" s="13">
        <f t="shared" si="65"/>
        <v>0</v>
      </c>
      <c r="M375" s="13">
        <f t="shared" si="70"/>
        <v>0.28365197537072029</v>
      </c>
      <c r="N375" s="13">
        <f t="shared" si="66"/>
        <v>0.17586422472984659</v>
      </c>
      <c r="O375" s="13">
        <f t="shared" si="67"/>
        <v>0.17586422472984659</v>
      </c>
      <c r="Q375" s="41">
        <v>21.37680880627904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0.41428571400000003</v>
      </c>
      <c r="G376" s="13">
        <f t="shared" si="61"/>
        <v>0</v>
      </c>
      <c r="H376" s="13">
        <f t="shared" si="62"/>
        <v>0.41428571400000003</v>
      </c>
      <c r="I376" s="16">
        <f t="shared" si="69"/>
        <v>0.4167952387601721</v>
      </c>
      <c r="J376" s="13">
        <f t="shared" si="63"/>
        <v>0.41679138695186063</v>
      </c>
      <c r="K376" s="13">
        <f t="shared" si="64"/>
        <v>3.851808311472471E-6</v>
      </c>
      <c r="L376" s="13">
        <f t="shared" si="65"/>
        <v>0</v>
      </c>
      <c r="M376" s="13">
        <f t="shared" si="70"/>
        <v>0.1077877506408737</v>
      </c>
      <c r="N376" s="13">
        <f t="shared" si="66"/>
        <v>6.6828405397341695E-2</v>
      </c>
      <c r="O376" s="13">
        <f t="shared" si="67"/>
        <v>6.6828405397341695E-2</v>
      </c>
      <c r="Q376" s="41">
        <v>22.026157757247621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0.99285714300000005</v>
      </c>
      <c r="G377" s="18">
        <f t="shared" si="61"/>
        <v>0</v>
      </c>
      <c r="H377" s="18">
        <f t="shared" si="62"/>
        <v>0.99285714300000005</v>
      </c>
      <c r="I377" s="17">
        <f t="shared" si="69"/>
        <v>0.99286099480831158</v>
      </c>
      <c r="J377" s="18">
        <f t="shared" si="63"/>
        <v>0.99281461057871934</v>
      </c>
      <c r="K377" s="18">
        <f t="shared" si="64"/>
        <v>4.638422959224453E-5</v>
      </c>
      <c r="L377" s="18">
        <f t="shared" si="65"/>
        <v>0</v>
      </c>
      <c r="M377" s="18">
        <f t="shared" si="70"/>
        <v>4.0959345243532008E-2</v>
      </c>
      <c r="N377" s="18">
        <f t="shared" si="66"/>
        <v>2.5394794050989846E-2</v>
      </c>
      <c r="O377" s="18">
        <f t="shared" si="67"/>
        <v>2.5394794050989846E-2</v>
      </c>
      <c r="P377" s="3"/>
      <c r="Q377" s="42">
        <v>22.845413000000011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4.6428571429999996</v>
      </c>
      <c r="G378" s="13">
        <f t="shared" si="61"/>
        <v>0</v>
      </c>
      <c r="H378" s="13">
        <f t="shared" si="62"/>
        <v>4.6428571429999996</v>
      </c>
      <c r="I378" s="16">
        <f t="shared" si="69"/>
        <v>4.642903527229592</v>
      </c>
      <c r="J378" s="13">
        <f t="shared" si="63"/>
        <v>4.6387374053112964</v>
      </c>
      <c r="K378" s="13">
        <f t="shared" si="64"/>
        <v>4.1661219182955733E-3</v>
      </c>
      <c r="L378" s="13">
        <f t="shared" si="65"/>
        <v>0</v>
      </c>
      <c r="M378" s="13">
        <f t="shared" si="70"/>
        <v>1.5564551192542162E-2</v>
      </c>
      <c r="N378" s="13">
        <f t="shared" si="66"/>
        <v>9.6500217393761401E-3</v>
      </c>
      <c r="O378" s="13">
        <f t="shared" si="67"/>
        <v>9.6500217393761401E-3</v>
      </c>
      <c r="Q378" s="41">
        <v>23.759674717046309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16.22142857</v>
      </c>
      <c r="G379" s="13">
        <f t="shared" si="61"/>
        <v>0</v>
      </c>
      <c r="H379" s="13">
        <f t="shared" si="62"/>
        <v>16.22142857</v>
      </c>
      <c r="I379" s="16">
        <f t="shared" si="69"/>
        <v>16.225594691918296</v>
      </c>
      <c r="J379" s="13">
        <f t="shared" si="63"/>
        <v>15.907030095242913</v>
      </c>
      <c r="K379" s="13">
        <f t="shared" si="64"/>
        <v>0.31856459667538317</v>
      </c>
      <c r="L379" s="13">
        <f t="shared" si="65"/>
        <v>0</v>
      </c>
      <c r="M379" s="13">
        <f t="shared" si="70"/>
        <v>5.914529453166022E-3</v>
      </c>
      <c r="N379" s="13">
        <f t="shared" si="66"/>
        <v>3.6670082609629338E-3</v>
      </c>
      <c r="O379" s="13">
        <f t="shared" si="67"/>
        <v>3.6670082609629338E-3</v>
      </c>
      <c r="Q379" s="41">
        <v>19.429124747081978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36.52857143</v>
      </c>
      <c r="G380" s="13">
        <f t="shared" si="61"/>
        <v>1.0292546721490969</v>
      </c>
      <c r="H380" s="13">
        <f t="shared" si="62"/>
        <v>35.499316757850906</v>
      </c>
      <c r="I380" s="16">
        <f t="shared" si="69"/>
        <v>35.817881354526293</v>
      </c>
      <c r="J380" s="13">
        <f t="shared" si="63"/>
        <v>30.617776132357257</v>
      </c>
      <c r="K380" s="13">
        <f t="shared" si="64"/>
        <v>5.2001052221690358</v>
      </c>
      <c r="L380" s="13">
        <f t="shared" si="65"/>
        <v>0</v>
      </c>
      <c r="M380" s="13">
        <f t="shared" si="70"/>
        <v>2.2475211922030882E-3</v>
      </c>
      <c r="N380" s="13">
        <f t="shared" si="66"/>
        <v>1.3934631391659146E-3</v>
      </c>
      <c r="O380" s="13">
        <f t="shared" si="67"/>
        <v>1.0306481352882628</v>
      </c>
      <c r="Q380" s="41">
        <v>14.9852843991764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120.15</v>
      </c>
      <c r="G381" s="13">
        <f t="shared" si="61"/>
        <v>10.378364917981337</v>
      </c>
      <c r="H381" s="13">
        <f t="shared" si="62"/>
        <v>109.77163508201866</v>
      </c>
      <c r="I381" s="16">
        <f t="shared" si="69"/>
        <v>114.9717403041877</v>
      </c>
      <c r="J381" s="13">
        <f t="shared" si="63"/>
        <v>42.930722033366038</v>
      </c>
      <c r="K381" s="13">
        <f t="shared" si="64"/>
        <v>72.041018270821667</v>
      </c>
      <c r="L381" s="13">
        <f t="shared" si="65"/>
        <v>61.346941162639482</v>
      </c>
      <c r="M381" s="13">
        <f t="shared" si="70"/>
        <v>61.347795220692518</v>
      </c>
      <c r="N381" s="13">
        <f t="shared" si="66"/>
        <v>38.03563303682936</v>
      </c>
      <c r="O381" s="13">
        <f t="shared" si="67"/>
        <v>48.413997954810696</v>
      </c>
      <c r="Q381" s="41">
        <v>11.44571471244095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31.378571430000001</v>
      </c>
      <c r="G382" s="13">
        <f t="shared" si="61"/>
        <v>0.45347022802505155</v>
      </c>
      <c r="H382" s="13">
        <f t="shared" si="62"/>
        <v>30.92510120197495</v>
      </c>
      <c r="I382" s="16">
        <f t="shared" si="69"/>
        <v>41.619178310157139</v>
      </c>
      <c r="J382" s="13">
        <f t="shared" si="63"/>
        <v>29.725977478928005</v>
      </c>
      <c r="K382" s="13">
        <f t="shared" si="64"/>
        <v>11.893200831229134</v>
      </c>
      <c r="L382" s="13">
        <f t="shared" si="65"/>
        <v>0.75686988322314708</v>
      </c>
      <c r="M382" s="13">
        <f t="shared" si="70"/>
        <v>24.069032067086304</v>
      </c>
      <c r="N382" s="13">
        <f t="shared" si="66"/>
        <v>14.922799881593509</v>
      </c>
      <c r="O382" s="13">
        <f t="shared" si="67"/>
        <v>15.376270109618559</v>
      </c>
      <c r="Q382" s="41">
        <v>10.167351593548389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16.45</v>
      </c>
      <c r="G383" s="13">
        <f t="shared" si="61"/>
        <v>0</v>
      </c>
      <c r="H383" s="13">
        <f t="shared" si="62"/>
        <v>16.45</v>
      </c>
      <c r="I383" s="16">
        <f t="shared" si="69"/>
        <v>27.586330948005987</v>
      </c>
      <c r="J383" s="13">
        <f t="shared" si="63"/>
        <v>24.46575238493277</v>
      </c>
      <c r="K383" s="13">
        <f t="shared" si="64"/>
        <v>3.1205785630732166</v>
      </c>
      <c r="L383" s="13">
        <f t="shared" si="65"/>
        <v>0</v>
      </c>
      <c r="M383" s="13">
        <f t="shared" si="70"/>
        <v>9.1462321854927957</v>
      </c>
      <c r="N383" s="13">
        <f t="shared" si="66"/>
        <v>5.6706639550055336</v>
      </c>
      <c r="O383" s="13">
        <f t="shared" si="67"/>
        <v>5.6706639550055336</v>
      </c>
      <c r="Q383" s="41">
        <v>13.42328455119673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9.5071428569999998</v>
      </c>
      <c r="G384" s="13">
        <f t="shared" si="61"/>
        <v>0</v>
      </c>
      <c r="H384" s="13">
        <f t="shared" si="62"/>
        <v>9.5071428569999998</v>
      </c>
      <c r="I384" s="16">
        <f t="shared" si="69"/>
        <v>12.627721420073216</v>
      </c>
      <c r="J384" s="13">
        <f t="shared" si="63"/>
        <v>12.403098869667771</v>
      </c>
      <c r="K384" s="13">
        <f t="shared" si="64"/>
        <v>0.22462255040544576</v>
      </c>
      <c r="L384" s="13">
        <f t="shared" si="65"/>
        <v>0</v>
      </c>
      <c r="M384" s="13">
        <f t="shared" si="70"/>
        <v>3.4755682304872622</v>
      </c>
      <c r="N384" s="13">
        <f t="shared" si="66"/>
        <v>2.1548523029021025</v>
      </c>
      <c r="O384" s="13">
        <f t="shared" si="67"/>
        <v>2.1548523029021025</v>
      </c>
      <c r="Q384" s="41">
        <v>16.598433295600419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19.09285714</v>
      </c>
      <c r="G385" s="13">
        <f t="shared" si="61"/>
        <v>0</v>
      </c>
      <c r="H385" s="13">
        <f t="shared" si="62"/>
        <v>19.09285714</v>
      </c>
      <c r="I385" s="16">
        <f t="shared" si="69"/>
        <v>19.317479690405445</v>
      </c>
      <c r="J385" s="13">
        <f t="shared" si="63"/>
        <v>18.695623934144969</v>
      </c>
      <c r="K385" s="13">
        <f t="shared" si="64"/>
        <v>0.62185575626047651</v>
      </c>
      <c r="L385" s="13">
        <f t="shared" si="65"/>
        <v>0</v>
      </c>
      <c r="M385" s="13">
        <f t="shared" si="70"/>
        <v>1.3207159275851597</v>
      </c>
      <c r="N385" s="13">
        <f t="shared" si="66"/>
        <v>0.81884387510279899</v>
      </c>
      <c r="O385" s="13">
        <f t="shared" si="67"/>
        <v>0.81884387510279899</v>
      </c>
      <c r="Q385" s="41">
        <v>18.263207773355351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49.728571430000002</v>
      </c>
      <c r="G386" s="13">
        <f t="shared" si="61"/>
        <v>2.5050516939816023</v>
      </c>
      <c r="H386" s="13">
        <f t="shared" si="62"/>
        <v>47.223519736018403</v>
      </c>
      <c r="I386" s="16">
        <f t="shared" si="69"/>
        <v>47.845375492278876</v>
      </c>
      <c r="J386" s="13">
        <f t="shared" si="63"/>
        <v>39.373375448881951</v>
      </c>
      <c r="K386" s="13">
        <f t="shared" si="64"/>
        <v>8.4720000433969247</v>
      </c>
      <c r="L386" s="13">
        <f t="shared" si="65"/>
        <v>0</v>
      </c>
      <c r="M386" s="13">
        <f t="shared" si="70"/>
        <v>0.50187205248236066</v>
      </c>
      <c r="N386" s="13">
        <f t="shared" si="66"/>
        <v>0.3111606725390636</v>
      </c>
      <c r="O386" s="13">
        <f t="shared" si="67"/>
        <v>2.816212366520666</v>
      </c>
      <c r="Q386" s="41">
        <v>17.280532159431289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8.3285714290000001</v>
      </c>
      <c r="G387" s="13">
        <f t="shared" si="61"/>
        <v>0</v>
      </c>
      <c r="H387" s="13">
        <f t="shared" si="62"/>
        <v>8.3285714290000001</v>
      </c>
      <c r="I387" s="16">
        <f t="shared" si="69"/>
        <v>16.800571472396925</v>
      </c>
      <c r="J387" s="13">
        <f t="shared" si="63"/>
        <v>16.539564726761494</v>
      </c>
      <c r="K387" s="13">
        <f t="shared" si="64"/>
        <v>0.2610067456354308</v>
      </c>
      <c r="L387" s="13">
        <f t="shared" si="65"/>
        <v>0</v>
      </c>
      <c r="M387" s="13">
        <f t="shared" si="70"/>
        <v>0.19071137994329707</v>
      </c>
      <c r="N387" s="13">
        <f t="shared" si="66"/>
        <v>0.11824105556484418</v>
      </c>
      <c r="O387" s="13">
        <f t="shared" si="67"/>
        <v>0.11824105556484418</v>
      </c>
      <c r="Q387" s="41">
        <v>21.61884686846853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0.56428571400000005</v>
      </c>
      <c r="G388" s="13">
        <f t="shared" si="61"/>
        <v>0</v>
      </c>
      <c r="H388" s="13">
        <f t="shared" si="62"/>
        <v>0.56428571400000005</v>
      </c>
      <c r="I388" s="16">
        <f t="shared" si="69"/>
        <v>0.82529245963543085</v>
      </c>
      <c r="J388" s="13">
        <f t="shared" si="63"/>
        <v>0.82525715281808087</v>
      </c>
      <c r="K388" s="13">
        <f t="shared" si="64"/>
        <v>3.5306817349978203E-5</v>
      </c>
      <c r="L388" s="13">
        <f t="shared" si="65"/>
        <v>0</v>
      </c>
      <c r="M388" s="13">
        <f t="shared" si="70"/>
        <v>7.2470324378452883E-2</v>
      </c>
      <c r="N388" s="13">
        <f t="shared" si="66"/>
        <v>4.4931601114640785E-2</v>
      </c>
      <c r="O388" s="13">
        <f t="shared" si="67"/>
        <v>4.4931601114640785E-2</v>
      </c>
      <c r="Q388" s="41">
        <v>20.85108544894441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1.842857143</v>
      </c>
      <c r="G389" s="18">
        <f t="shared" si="61"/>
        <v>0</v>
      </c>
      <c r="H389" s="18">
        <f t="shared" si="62"/>
        <v>1.842857143</v>
      </c>
      <c r="I389" s="17">
        <f t="shared" si="69"/>
        <v>1.84289244981735</v>
      </c>
      <c r="J389" s="18">
        <f t="shared" si="63"/>
        <v>1.842487089974888</v>
      </c>
      <c r="K389" s="18">
        <f t="shared" si="64"/>
        <v>4.053598424620386E-4</v>
      </c>
      <c r="L389" s="18">
        <f t="shared" si="65"/>
        <v>0</v>
      </c>
      <c r="M389" s="18">
        <f t="shared" si="70"/>
        <v>2.7538723263812098E-2</v>
      </c>
      <c r="N389" s="18">
        <f t="shared" si="66"/>
        <v>1.7074008423563502E-2</v>
      </c>
      <c r="O389" s="18">
        <f t="shared" si="67"/>
        <v>1.7074008423563502E-2</v>
      </c>
      <c r="P389" s="3"/>
      <c r="Q389" s="42">
        <v>20.63281700000001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7.6142857140000002</v>
      </c>
      <c r="G390" s="13">
        <f t="shared" ref="G390:G453" si="72">IF((F390-$J$2)&gt;0,$I$2*(F390-$J$2),0)</f>
        <v>0</v>
      </c>
      <c r="H390" s="13">
        <f t="shared" ref="H390:H453" si="73">F390-G390</f>
        <v>7.6142857140000002</v>
      </c>
      <c r="I390" s="16">
        <f t="shared" si="69"/>
        <v>7.6146910738424625</v>
      </c>
      <c r="J390" s="13">
        <f t="shared" ref="J390:J453" si="74">I390/SQRT(1+(I390/($K$2*(300+(25*Q390)+0.05*(Q390)^3)))^2)</f>
        <v>7.5922765563111794</v>
      </c>
      <c r="K390" s="13">
        <f t="shared" ref="K390:K453" si="75">I390-J390</f>
        <v>2.2414517531283096E-2</v>
      </c>
      <c r="L390" s="13">
        <f t="shared" ref="L390:L453" si="76">IF(K390&gt;$N$2,(K390-$N$2)/$L$2,0)</f>
        <v>0</v>
      </c>
      <c r="M390" s="13">
        <f t="shared" si="70"/>
        <v>1.0464714840248596E-2</v>
      </c>
      <c r="N390" s="13">
        <f t="shared" ref="N390:N453" si="77">$M$2*M390</f>
        <v>6.4881232009541294E-3</v>
      </c>
      <c r="O390" s="13">
        <f t="shared" ref="O390:O453" si="78">N390+G390</f>
        <v>6.4881232009541294E-3</v>
      </c>
      <c r="Q390" s="41">
        <v>22.32651593501166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37.692857140000001</v>
      </c>
      <c r="G391" s="13">
        <f t="shared" si="72"/>
        <v>1.1594250799809263</v>
      </c>
      <c r="H391" s="13">
        <f t="shared" si="73"/>
        <v>36.533432060019074</v>
      </c>
      <c r="I391" s="16">
        <f t="shared" ref="I391:I454" si="80">H391+K390-L390</f>
        <v>36.555846577550355</v>
      </c>
      <c r="J391" s="13">
        <f t="shared" si="74"/>
        <v>33.053490907454098</v>
      </c>
      <c r="K391" s="13">
        <f t="shared" si="75"/>
        <v>3.5023556700962573</v>
      </c>
      <c r="L391" s="13">
        <f t="shared" si="76"/>
        <v>0</v>
      </c>
      <c r="M391" s="13">
        <f t="shared" ref="M391:M454" si="81">L391+M390-N390</f>
        <v>3.976591639294467E-3</v>
      </c>
      <c r="N391" s="13">
        <f t="shared" si="77"/>
        <v>2.4654868163625694E-3</v>
      </c>
      <c r="O391" s="13">
        <f t="shared" si="78"/>
        <v>1.1618905667972887</v>
      </c>
      <c r="Q391" s="41">
        <v>18.841919586540641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95.957142860000005</v>
      </c>
      <c r="G392" s="13">
        <f t="shared" si="72"/>
        <v>7.6735356364032121</v>
      </c>
      <c r="H392" s="13">
        <f t="shared" si="73"/>
        <v>88.283607223596789</v>
      </c>
      <c r="I392" s="16">
        <f t="shared" si="80"/>
        <v>91.785962893693039</v>
      </c>
      <c r="J392" s="13">
        <f t="shared" si="74"/>
        <v>50.384811815683207</v>
      </c>
      <c r="K392" s="13">
        <f t="shared" si="75"/>
        <v>41.401151078009832</v>
      </c>
      <c r="L392" s="13">
        <f t="shared" si="76"/>
        <v>30.481785680168237</v>
      </c>
      <c r="M392" s="13">
        <f t="shared" si="81"/>
        <v>30.483296784991168</v>
      </c>
      <c r="N392" s="13">
        <f t="shared" si="77"/>
        <v>18.899644006694523</v>
      </c>
      <c r="O392" s="13">
        <f t="shared" si="78"/>
        <v>26.573179643097735</v>
      </c>
      <c r="Q392" s="41">
        <v>15.29245778597002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51.15</v>
      </c>
      <c r="G393" s="13">
        <f t="shared" si="72"/>
        <v>2.6639713947659684</v>
      </c>
      <c r="H393" s="13">
        <f t="shared" si="73"/>
        <v>48.486028605234033</v>
      </c>
      <c r="I393" s="16">
        <f t="shared" si="80"/>
        <v>59.405394003075621</v>
      </c>
      <c r="J393" s="13">
        <f t="shared" si="74"/>
        <v>36.20398261966303</v>
      </c>
      <c r="K393" s="13">
        <f t="shared" si="75"/>
        <v>23.201411383412591</v>
      </c>
      <c r="L393" s="13">
        <f t="shared" si="76"/>
        <v>12.148227251885222</v>
      </c>
      <c r="M393" s="13">
        <f t="shared" si="81"/>
        <v>23.73188003018187</v>
      </c>
      <c r="N393" s="13">
        <f t="shared" si="77"/>
        <v>14.71376561871276</v>
      </c>
      <c r="O393" s="13">
        <f t="shared" si="78"/>
        <v>17.377737013478729</v>
      </c>
      <c r="Q393" s="41">
        <v>11.24778765543166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20.75</v>
      </c>
      <c r="G394" s="13">
        <f t="shared" si="72"/>
        <v>0</v>
      </c>
      <c r="H394" s="13">
        <f t="shared" si="73"/>
        <v>20.75</v>
      </c>
      <c r="I394" s="16">
        <f t="shared" si="80"/>
        <v>31.803184131527367</v>
      </c>
      <c r="J394" s="13">
        <f t="shared" si="74"/>
        <v>25.654695369461251</v>
      </c>
      <c r="K394" s="13">
        <f t="shared" si="75"/>
        <v>6.1484887620661155</v>
      </c>
      <c r="L394" s="13">
        <f t="shared" si="76"/>
        <v>0</v>
      </c>
      <c r="M394" s="13">
        <f t="shared" si="81"/>
        <v>9.0181144114691101</v>
      </c>
      <c r="N394" s="13">
        <f t="shared" si="77"/>
        <v>5.5912309351108478</v>
      </c>
      <c r="O394" s="13">
        <f t="shared" si="78"/>
        <v>5.5912309351108478</v>
      </c>
      <c r="Q394" s="41">
        <v>10.49387059354839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21.428571430000002</v>
      </c>
      <c r="G395" s="13">
        <f t="shared" si="72"/>
        <v>0</v>
      </c>
      <c r="H395" s="13">
        <f t="shared" si="73"/>
        <v>21.428571430000002</v>
      </c>
      <c r="I395" s="16">
        <f t="shared" si="80"/>
        <v>27.577060192066117</v>
      </c>
      <c r="J395" s="13">
        <f t="shared" si="74"/>
        <v>24.304029277656841</v>
      </c>
      <c r="K395" s="13">
        <f t="shared" si="75"/>
        <v>3.2730309144092757</v>
      </c>
      <c r="L395" s="13">
        <f t="shared" si="76"/>
        <v>0</v>
      </c>
      <c r="M395" s="13">
        <f t="shared" si="81"/>
        <v>3.4268834763582623</v>
      </c>
      <c r="N395" s="13">
        <f t="shared" si="77"/>
        <v>2.1246677553421227</v>
      </c>
      <c r="O395" s="13">
        <f t="shared" si="78"/>
        <v>2.1246677553421227</v>
      </c>
      <c r="Q395" s="41">
        <v>12.99831669841689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82.571428569999995</v>
      </c>
      <c r="G396" s="13">
        <f t="shared" si="72"/>
        <v>6.1769752360787553</v>
      </c>
      <c r="H396" s="13">
        <f t="shared" si="73"/>
        <v>76.394453333921234</v>
      </c>
      <c r="I396" s="16">
        <f t="shared" si="80"/>
        <v>79.66748424833051</v>
      </c>
      <c r="J396" s="13">
        <f t="shared" si="74"/>
        <v>44.914524957622305</v>
      </c>
      <c r="K396" s="13">
        <f t="shared" si="75"/>
        <v>34.752959290708205</v>
      </c>
      <c r="L396" s="13">
        <f t="shared" si="76"/>
        <v>23.784711182388012</v>
      </c>
      <c r="M396" s="13">
        <f t="shared" si="81"/>
        <v>25.086926903404152</v>
      </c>
      <c r="N396" s="13">
        <f t="shared" si="77"/>
        <v>15.553894680110574</v>
      </c>
      <c r="O396" s="13">
        <f t="shared" si="78"/>
        <v>21.730869916189327</v>
      </c>
      <c r="Q396" s="41">
        <v>13.80863606943999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31.192857140000001</v>
      </c>
      <c r="G397" s="13">
        <f t="shared" si="72"/>
        <v>0.43270684953310173</v>
      </c>
      <c r="H397" s="13">
        <f t="shared" si="73"/>
        <v>30.7601502904669</v>
      </c>
      <c r="I397" s="16">
        <f t="shared" si="80"/>
        <v>41.728398398787093</v>
      </c>
      <c r="J397" s="13">
        <f t="shared" si="74"/>
        <v>34.326627319395577</v>
      </c>
      <c r="K397" s="13">
        <f t="shared" si="75"/>
        <v>7.4017710793915157</v>
      </c>
      <c r="L397" s="13">
        <f t="shared" si="76"/>
        <v>0</v>
      </c>
      <c r="M397" s="13">
        <f t="shared" si="81"/>
        <v>9.5330322232935778</v>
      </c>
      <c r="N397" s="13">
        <f t="shared" si="77"/>
        <v>5.9104799784420186</v>
      </c>
      <c r="O397" s="13">
        <f t="shared" si="78"/>
        <v>6.3431868279751207</v>
      </c>
      <c r="Q397" s="41">
        <v>15.31445408211879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20.571428569999998</v>
      </c>
      <c r="G398" s="13">
        <f t="shared" si="72"/>
        <v>0</v>
      </c>
      <c r="H398" s="13">
        <f t="shared" si="73"/>
        <v>20.571428569999998</v>
      </c>
      <c r="I398" s="16">
        <f t="shared" si="80"/>
        <v>27.973199649391514</v>
      </c>
      <c r="J398" s="13">
        <f t="shared" si="74"/>
        <v>26.651923651334421</v>
      </c>
      <c r="K398" s="13">
        <f t="shared" si="75"/>
        <v>1.3212759980570929</v>
      </c>
      <c r="L398" s="13">
        <f t="shared" si="76"/>
        <v>0</v>
      </c>
      <c r="M398" s="13">
        <f t="shared" si="81"/>
        <v>3.6225522448515592</v>
      </c>
      <c r="N398" s="13">
        <f t="shared" si="77"/>
        <v>2.2459823918079667</v>
      </c>
      <c r="O398" s="13">
        <f t="shared" si="78"/>
        <v>2.2459823918079667</v>
      </c>
      <c r="Q398" s="41">
        <v>20.61768637766167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5.3</v>
      </c>
      <c r="G399" s="13">
        <f t="shared" si="72"/>
        <v>0</v>
      </c>
      <c r="H399" s="13">
        <f t="shared" si="73"/>
        <v>5.3</v>
      </c>
      <c r="I399" s="16">
        <f t="shared" si="80"/>
        <v>6.6212759980570928</v>
      </c>
      <c r="J399" s="13">
        <f t="shared" si="74"/>
        <v>6.6052236135709181</v>
      </c>
      <c r="K399" s="13">
        <f t="shared" si="75"/>
        <v>1.6052384486174631E-2</v>
      </c>
      <c r="L399" s="13">
        <f t="shared" si="76"/>
        <v>0</v>
      </c>
      <c r="M399" s="13">
        <f t="shared" si="81"/>
        <v>1.3765698530435926</v>
      </c>
      <c r="N399" s="13">
        <f t="shared" si="77"/>
        <v>0.85347330888702744</v>
      </c>
      <c r="O399" s="13">
        <f t="shared" si="78"/>
        <v>0.85347330888702744</v>
      </c>
      <c r="Q399" s="41">
        <v>21.726322379606181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9.2857143000000003E-2</v>
      </c>
      <c r="G400" s="13">
        <f t="shared" si="72"/>
        <v>0</v>
      </c>
      <c r="H400" s="13">
        <f t="shared" si="73"/>
        <v>9.2857143000000003E-2</v>
      </c>
      <c r="I400" s="16">
        <f t="shared" si="80"/>
        <v>0.10890952748617463</v>
      </c>
      <c r="J400" s="13">
        <f t="shared" si="74"/>
        <v>0.10890943995049346</v>
      </c>
      <c r="K400" s="13">
        <f t="shared" si="75"/>
        <v>8.7535681175809898E-8</v>
      </c>
      <c r="L400" s="13">
        <f t="shared" si="76"/>
        <v>0</v>
      </c>
      <c r="M400" s="13">
        <f t="shared" si="81"/>
        <v>0.52309654415656515</v>
      </c>
      <c r="N400" s="13">
        <f t="shared" si="77"/>
        <v>0.32431985737707036</v>
      </c>
      <c r="O400" s="13">
        <f t="shared" si="78"/>
        <v>0.32431985737707036</v>
      </c>
      <c r="Q400" s="41">
        <v>20.315719000000001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0.05</v>
      </c>
      <c r="G401" s="13">
        <f t="shared" si="72"/>
        <v>0</v>
      </c>
      <c r="H401" s="13">
        <f t="shared" si="73"/>
        <v>0.05</v>
      </c>
      <c r="I401" s="16">
        <f t="shared" si="80"/>
        <v>5.0000087535681179E-2</v>
      </c>
      <c r="J401" s="13">
        <f t="shared" si="74"/>
        <v>5.000008015299718E-2</v>
      </c>
      <c r="K401" s="13">
        <f t="shared" si="75"/>
        <v>7.3826839988577753E-9</v>
      </c>
      <c r="L401" s="13">
        <f t="shared" si="76"/>
        <v>0</v>
      </c>
      <c r="M401" s="13">
        <f t="shared" si="81"/>
        <v>0.19877668677949478</v>
      </c>
      <c r="N401" s="13">
        <f t="shared" si="77"/>
        <v>0.12324154580328676</v>
      </c>
      <c r="O401" s="13">
        <f t="shared" si="78"/>
        <v>0.12324154580328676</v>
      </c>
      <c r="Q401" s="42">
        <v>21.286512101490551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1.7642857139999999</v>
      </c>
      <c r="G402" s="13">
        <f t="shared" si="72"/>
        <v>0</v>
      </c>
      <c r="H402" s="13">
        <f t="shared" si="73"/>
        <v>1.7642857139999999</v>
      </c>
      <c r="I402" s="16">
        <f t="shared" si="80"/>
        <v>1.7642857213826839</v>
      </c>
      <c r="J402" s="13">
        <f t="shared" si="74"/>
        <v>1.7639558002208213</v>
      </c>
      <c r="K402" s="13">
        <f t="shared" si="75"/>
        <v>3.2992116186258968E-4</v>
      </c>
      <c r="L402" s="13">
        <f t="shared" si="76"/>
        <v>0</v>
      </c>
      <c r="M402" s="13">
        <f t="shared" si="81"/>
        <v>7.5535140976208018E-2</v>
      </c>
      <c r="N402" s="13">
        <f t="shared" si="77"/>
        <v>4.6831787405248973E-2</v>
      </c>
      <c r="O402" s="13">
        <f t="shared" si="78"/>
        <v>4.6831787405248973E-2</v>
      </c>
      <c r="P402" s="1"/>
      <c r="Q402">
        <v>21.164067641924721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0</v>
      </c>
      <c r="G403" s="13">
        <f t="shared" si="72"/>
        <v>0</v>
      </c>
      <c r="H403" s="13">
        <f t="shared" si="73"/>
        <v>0</v>
      </c>
      <c r="I403" s="16">
        <f t="shared" si="80"/>
        <v>3.2992116186258968E-4</v>
      </c>
      <c r="J403" s="13">
        <f t="shared" si="74"/>
        <v>3.2992116186012914E-4</v>
      </c>
      <c r="K403" s="13">
        <f t="shared" si="75"/>
        <v>2.460542620347228E-15</v>
      </c>
      <c r="L403" s="13">
        <f t="shared" si="76"/>
        <v>0</v>
      </c>
      <c r="M403" s="13">
        <f t="shared" si="81"/>
        <v>2.8703353570959045E-2</v>
      </c>
      <c r="N403" s="13">
        <f t="shared" si="77"/>
        <v>1.7796079213994606E-2</v>
      </c>
      <c r="O403" s="13">
        <f t="shared" si="78"/>
        <v>1.7796079213994606E-2</v>
      </c>
      <c r="P403" s="1"/>
      <c r="Q403">
        <v>20.237562032000959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13.59285714</v>
      </c>
      <c r="G404" s="13">
        <f t="shared" si="72"/>
        <v>0</v>
      </c>
      <c r="H404" s="13">
        <f t="shared" si="73"/>
        <v>13.59285714</v>
      </c>
      <c r="I404" s="16">
        <f t="shared" si="80"/>
        <v>13.592857140000001</v>
      </c>
      <c r="J404" s="13">
        <f t="shared" si="74"/>
        <v>13.302651846874003</v>
      </c>
      <c r="K404" s="13">
        <f t="shared" si="75"/>
        <v>0.29020529312599841</v>
      </c>
      <c r="L404" s="13">
        <f t="shared" si="76"/>
        <v>0</v>
      </c>
      <c r="M404" s="13">
        <f t="shared" si="81"/>
        <v>1.0907274356964439E-2</v>
      </c>
      <c r="N404" s="13">
        <f t="shared" si="77"/>
        <v>6.7625101013179516E-3</v>
      </c>
      <c r="O404" s="13">
        <f t="shared" si="78"/>
        <v>6.7625101013179516E-3</v>
      </c>
      <c r="P404" s="1"/>
      <c r="Q404">
        <v>16.308820495898171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58.235714289999997</v>
      </c>
      <c r="G405" s="13">
        <f t="shared" si="72"/>
        <v>3.4561741255794551</v>
      </c>
      <c r="H405" s="13">
        <f t="shared" si="73"/>
        <v>54.779540164420538</v>
      </c>
      <c r="I405" s="16">
        <f t="shared" si="80"/>
        <v>55.069745457546539</v>
      </c>
      <c r="J405" s="13">
        <f t="shared" si="74"/>
        <v>36.761998710619814</v>
      </c>
      <c r="K405" s="13">
        <f t="shared" si="75"/>
        <v>18.307746746926725</v>
      </c>
      <c r="L405" s="13">
        <f t="shared" si="76"/>
        <v>7.2185805620443952</v>
      </c>
      <c r="M405" s="13">
        <f t="shared" si="81"/>
        <v>7.2227253263000417</v>
      </c>
      <c r="N405" s="13">
        <f t="shared" si="77"/>
        <v>4.4780897023060255</v>
      </c>
      <c r="O405" s="13">
        <f t="shared" si="78"/>
        <v>7.9342638278854807</v>
      </c>
      <c r="P405" s="1"/>
      <c r="Q405">
        <v>12.400242778228209</v>
      </c>
    </row>
    <row r="406" spans="1:18" x14ac:dyDescent="0.2">
      <c r="A406" s="14">
        <f t="shared" si="79"/>
        <v>34335</v>
      </c>
      <c r="B406" s="1">
        <v>1</v>
      </c>
      <c r="F406" s="34">
        <v>3.1</v>
      </c>
      <c r="G406" s="13">
        <f t="shared" si="72"/>
        <v>0</v>
      </c>
      <c r="H406" s="13">
        <f t="shared" si="73"/>
        <v>3.1</v>
      </c>
      <c r="I406" s="16">
        <f t="shared" si="80"/>
        <v>14.189166184882332</v>
      </c>
      <c r="J406" s="13">
        <f t="shared" si="74"/>
        <v>13.796734207906626</v>
      </c>
      <c r="K406" s="13">
        <f t="shared" si="75"/>
        <v>0.39243197697570587</v>
      </c>
      <c r="L406" s="13">
        <f t="shared" si="76"/>
        <v>0</v>
      </c>
      <c r="M406" s="13">
        <f t="shared" si="81"/>
        <v>2.7446356239940162</v>
      </c>
      <c r="N406" s="13">
        <f t="shared" si="77"/>
        <v>1.7016740868762901</v>
      </c>
      <c r="O406" s="13">
        <f t="shared" si="78"/>
        <v>1.7016740868762901</v>
      </c>
      <c r="P406" s="1"/>
      <c r="Q406">
        <v>15.00229864300074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51.135714290000003</v>
      </c>
      <c r="G407" s="13">
        <f t="shared" si="72"/>
        <v>2.6623742123210627</v>
      </c>
      <c r="H407" s="13">
        <f t="shared" si="73"/>
        <v>48.473340077678941</v>
      </c>
      <c r="I407" s="16">
        <f t="shared" si="80"/>
        <v>48.865772054654649</v>
      </c>
      <c r="J407" s="13">
        <f t="shared" si="74"/>
        <v>34.080623255857311</v>
      </c>
      <c r="K407" s="13">
        <f t="shared" si="75"/>
        <v>14.785148798797337</v>
      </c>
      <c r="L407" s="13">
        <f t="shared" si="76"/>
        <v>3.6700817161761949</v>
      </c>
      <c r="M407" s="13">
        <f t="shared" si="81"/>
        <v>4.7130432532939217</v>
      </c>
      <c r="N407" s="13">
        <f t="shared" si="77"/>
        <v>2.9220868170422314</v>
      </c>
      <c r="O407" s="13">
        <f t="shared" si="78"/>
        <v>5.5844610293632941</v>
      </c>
      <c r="P407" s="1"/>
      <c r="Q407">
        <v>11.848129593548389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47.764285710000003</v>
      </c>
      <c r="G408" s="13">
        <f t="shared" si="72"/>
        <v>2.2854390412843206</v>
      </c>
      <c r="H408" s="13">
        <f t="shared" si="73"/>
        <v>45.478846668715683</v>
      </c>
      <c r="I408" s="16">
        <f t="shared" si="80"/>
        <v>56.593913751336828</v>
      </c>
      <c r="J408" s="13">
        <f t="shared" si="74"/>
        <v>41.374141242809195</v>
      </c>
      <c r="K408" s="13">
        <f t="shared" si="75"/>
        <v>15.219772508527633</v>
      </c>
      <c r="L408" s="13">
        <f t="shared" si="76"/>
        <v>4.107901119660462</v>
      </c>
      <c r="M408" s="13">
        <f t="shared" si="81"/>
        <v>5.8988575559121514</v>
      </c>
      <c r="N408" s="13">
        <f t="shared" si="77"/>
        <v>3.6572916846655339</v>
      </c>
      <c r="O408" s="13">
        <f t="shared" si="78"/>
        <v>5.9427307259498541</v>
      </c>
      <c r="P408" s="1"/>
      <c r="Q408">
        <v>15.377842429272331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143.80000000000001</v>
      </c>
      <c r="G409" s="13">
        <f t="shared" si="72"/>
        <v>13.022501248764577</v>
      </c>
      <c r="H409" s="13">
        <f t="shared" si="73"/>
        <v>130.77749875123544</v>
      </c>
      <c r="I409" s="16">
        <f t="shared" si="80"/>
        <v>141.88937014010261</v>
      </c>
      <c r="J409" s="13">
        <f t="shared" si="74"/>
        <v>56.203311772441701</v>
      </c>
      <c r="K409" s="13">
        <f t="shared" si="75"/>
        <v>85.686058367660905</v>
      </c>
      <c r="L409" s="13">
        <f t="shared" si="76"/>
        <v>75.092310276129041</v>
      </c>
      <c r="M409" s="13">
        <f t="shared" si="81"/>
        <v>77.333876147375648</v>
      </c>
      <c r="N409" s="13">
        <f t="shared" si="77"/>
        <v>47.947003211372902</v>
      </c>
      <c r="O409" s="13">
        <f t="shared" si="78"/>
        <v>60.969504460137479</v>
      </c>
      <c r="P409" s="1"/>
      <c r="Q409">
        <v>15.512036294999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43.75</v>
      </c>
      <c r="G410" s="13">
        <f t="shared" si="72"/>
        <v>1.8366306401022914</v>
      </c>
      <c r="H410" s="13">
        <f t="shared" si="73"/>
        <v>41.913369359897708</v>
      </c>
      <c r="I410" s="16">
        <f t="shared" si="80"/>
        <v>52.507117451429565</v>
      </c>
      <c r="J410" s="13">
        <f t="shared" si="74"/>
        <v>41.949858230017249</v>
      </c>
      <c r="K410" s="13">
        <f t="shared" si="75"/>
        <v>10.557259221412316</v>
      </c>
      <c r="L410" s="13">
        <f t="shared" si="76"/>
        <v>0</v>
      </c>
      <c r="M410" s="13">
        <f t="shared" si="81"/>
        <v>29.386872936002746</v>
      </c>
      <c r="N410" s="13">
        <f t="shared" si="77"/>
        <v>18.219861220321704</v>
      </c>
      <c r="O410" s="13">
        <f t="shared" si="78"/>
        <v>20.056491860423996</v>
      </c>
      <c r="P410" s="1"/>
      <c r="Q410">
        <v>17.37234312095671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4.7785714290000003</v>
      </c>
      <c r="G411" s="13">
        <f t="shared" si="72"/>
        <v>0</v>
      </c>
      <c r="H411" s="13">
        <f t="shared" si="73"/>
        <v>4.7785714290000003</v>
      </c>
      <c r="I411" s="16">
        <f t="shared" si="80"/>
        <v>15.335830650412316</v>
      </c>
      <c r="J411" s="13">
        <f t="shared" si="74"/>
        <v>15.164190007142928</v>
      </c>
      <c r="K411" s="13">
        <f t="shared" si="75"/>
        <v>0.17164064326938799</v>
      </c>
      <c r="L411" s="13">
        <f t="shared" si="76"/>
        <v>0</v>
      </c>
      <c r="M411" s="13">
        <f t="shared" si="81"/>
        <v>11.167011715681042</v>
      </c>
      <c r="N411" s="13">
        <f t="shared" si="77"/>
        <v>6.9235472637222459</v>
      </c>
      <c r="O411" s="13">
        <f t="shared" si="78"/>
        <v>6.9235472637222459</v>
      </c>
      <c r="P411" s="1"/>
      <c r="Q411">
        <v>22.696594116451191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0.264285714</v>
      </c>
      <c r="G412" s="13">
        <f t="shared" si="72"/>
        <v>0</v>
      </c>
      <c r="H412" s="13">
        <f t="shared" si="73"/>
        <v>0.264285714</v>
      </c>
      <c r="I412" s="16">
        <f t="shared" si="80"/>
        <v>0.435926357269388</v>
      </c>
      <c r="J412" s="13">
        <f t="shared" si="74"/>
        <v>0.43592269679163831</v>
      </c>
      <c r="K412" s="13">
        <f t="shared" si="75"/>
        <v>3.6604777496895835E-6</v>
      </c>
      <c r="L412" s="13">
        <f t="shared" si="76"/>
        <v>0</v>
      </c>
      <c r="M412" s="13">
        <f t="shared" si="81"/>
        <v>4.2434644519587961</v>
      </c>
      <c r="N412" s="13">
        <f t="shared" si="77"/>
        <v>2.6309479602144537</v>
      </c>
      <c r="O412" s="13">
        <f t="shared" si="78"/>
        <v>2.6309479602144537</v>
      </c>
      <c r="P412" s="1"/>
      <c r="Q412">
        <v>23.34365731564672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14.50714286</v>
      </c>
      <c r="G413" s="13">
        <f t="shared" si="72"/>
        <v>0</v>
      </c>
      <c r="H413" s="13">
        <f t="shared" si="73"/>
        <v>14.50714286</v>
      </c>
      <c r="I413" s="16">
        <f t="shared" si="80"/>
        <v>14.50714652047775</v>
      </c>
      <c r="J413" s="13">
        <f t="shared" si="74"/>
        <v>14.421590238763015</v>
      </c>
      <c r="K413" s="13">
        <f t="shared" si="75"/>
        <v>8.5556281714735505E-2</v>
      </c>
      <c r="L413" s="13">
        <f t="shared" si="76"/>
        <v>0</v>
      </c>
      <c r="M413" s="13">
        <f t="shared" si="81"/>
        <v>1.6125164917443424</v>
      </c>
      <c r="N413" s="13">
        <f t="shared" si="77"/>
        <v>0.9997602248814923</v>
      </c>
      <c r="O413" s="13">
        <f t="shared" si="78"/>
        <v>0.9997602248814923</v>
      </c>
      <c r="P413" s="1"/>
      <c r="Q413">
        <v>26.552184000000011</v>
      </c>
    </row>
    <row r="414" spans="1:18" x14ac:dyDescent="0.2">
      <c r="A414" s="14">
        <f t="shared" si="79"/>
        <v>34578</v>
      </c>
      <c r="B414" s="1">
        <v>9</v>
      </c>
      <c r="F414" s="34">
        <v>0.157142857</v>
      </c>
      <c r="G414" s="13">
        <f t="shared" si="72"/>
        <v>0</v>
      </c>
      <c r="H414" s="13">
        <f t="shared" si="73"/>
        <v>0.157142857</v>
      </c>
      <c r="I414" s="16">
        <f t="shared" si="80"/>
        <v>0.2426991387147355</v>
      </c>
      <c r="J414" s="13">
        <f t="shared" si="74"/>
        <v>0.24269856445629745</v>
      </c>
      <c r="K414" s="13">
        <f t="shared" si="75"/>
        <v>5.7425843805192223E-7</v>
      </c>
      <c r="L414" s="13">
        <f t="shared" si="76"/>
        <v>0</v>
      </c>
      <c r="M414" s="13">
        <f t="shared" si="81"/>
        <v>0.61275626686285012</v>
      </c>
      <c r="N414" s="13">
        <f t="shared" si="77"/>
        <v>0.37990888545496709</v>
      </c>
      <c r="O414" s="13">
        <f t="shared" si="78"/>
        <v>0.37990888545496709</v>
      </c>
      <c r="P414" s="1"/>
      <c r="Q414">
        <v>24.023355581631431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8.25</v>
      </c>
      <c r="G415" s="13">
        <f t="shared" si="72"/>
        <v>0</v>
      </c>
      <c r="H415" s="13">
        <f t="shared" si="73"/>
        <v>8.25</v>
      </c>
      <c r="I415" s="16">
        <f t="shared" si="80"/>
        <v>8.2500005742584381</v>
      </c>
      <c r="J415" s="13">
        <f t="shared" si="74"/>
        <v>8.2163028510982485</v>
      </c>
      <c r="K415" s="13">
        <f t="shared" si="75"/>
        <v>3.3697723160189597E-2</v>
      </c>
      <c r="L415" s="13">
        <f t="shared" si="76"/>
        <v>0</v>
      </c>
      <c r="M415" s="13">
        <f t="shared" si="81"/>
        <v>0.23284738140788303</v>
      </c>
      <c r="N415" s="13">
        <f t="shared" si="77"/>
        <v>0.14436537647288747</v>
      </c>
      <c r="O415" s="13">
        <f t="shared" si="78"/>
        <v>0.14436537647288747</v>
      </c>
      <c r="P415" s="1"/>
      <c r="Q415">
        <v>21.130209686311449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24.42142857</v>
      </c>
      <c r="G416" s="13">
        <f t="shared" si="72"/>
        <v>0</v>
      </c>
      <c r="H416" s="13">
        <f t="shared" si="73"/>
        <v>24.42142857</v>
      </c>
      <c r="I416" s="16">
        <f t="shared" si="80"/>
        <v>24.455126293160191</v>
      </c>
      <c r="J416" s="13">
        <f t="shared" si="74"/>
        <v>22.701516817753795</v>
      </c>
      <c r="K416" s="13">
        <f t="shared" si="75"/>
        <v>1.753609475406396</v>
      </c>
      <c r="L416" s="13">
        <f t="shared" si="76"/>
        <v>0</v>
      </c>
      <c r="M416" s="13">
        <f t="shared" si="81"/>
        <v>8.8482004934995556E-2</v>
      </c>
      <c r="N416" s="13">
        <f t="shared" si="77"/>
        <v>5.4858843059697245E-2</v>
      </c>
      <c r="O416" s="13">
        <f t="shared" si="78"/>
        <v>5.4858843059697245E-2</v>
      </c>
      <c r="Q416">
        <v>15.4746072283176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13.771428569999999</v>
      </c>
      <c r="G417" s="13">
        <f t="shared" si="72"/>
        <v>0</v>
      </c>
      <c r="H417" s="13">
        <f t="shared" si="73"/>
        <v>13.771428569999999</v>
      </c>
      <c r="I417" s="16">
        <f t="shared" si="80"/>
        <v>15.525038045406395</v>
      </c>
      <c r="J417" s="13">
        <f t="shared" si="74"/>
        <v>14.775586614987301</v>
      </c>
      <c r="K417" s="13">
        <f t="shared" si="75"/>
        <v>0.74945143041909468</v>
      </c>
      <c r="L417" s="13">
        <f t="shared" si="76"/>
        <v>0</v>
      </c>
      <c r="M417" s="13">
        <f t="shared" si="81"/>
        <v>3.3623161875298312E-2</v>
      </c>
      <c r="N417" s="13">
        <f t="shared" si="77"/>
        <v>2.0846360362684953E-2</v>
      </c>
      <c r="O417" s="13">
        <f t="shared" si="78"/>
        <v>2.0846360362684953E-2</v>
      </c>
      <c r="Q417">
        <v>12.02728388925043</v>
      </c>
    </row>
    <row r="418" spans="1:17" x14ac:dyDescent="0.2">
      <c r="A418" s="14">
        <f t="shared" si="79"/>
        <v>34700</v>
      </c>
      <c r="B418" s="1">
        <v>1</v>
      </c>
      <c r="F418" s="34">
        <v>52.692857140000001</v>
      </c>
      <c r="G418" s="13">
        <f t="shared" si="72"/>
        <v>2.8364671502451366</v>
      </c>
      <c r="H418" s="13">
        <f t="shared" si="73"/>
        <v>49.856389989754867</v>
      </c>
      <c r="I418" s="16">
        <f t="shared" si="80"/>
        <v>50.605841420173959</v>
      </c>
      <c r="J418" s="13">
        <f t="shared" si="74"/>
        <v>34.075020739746485</v>
      </c>
      <c r="K418" s="13">
        <f t="shared" si="75"/>
        <v>16.530820680427475</v>
      </c>
      <c r="L418" s="13">
        <f t="shared" si="76"/>
        <v>5.4285891440586749</v>
      </c>
      <c r="M418" s="13">
        <f t="shared" si="81"/>
        <v>5.4413659455712882</v>
      </c>
      <c r="N418" s="13">
        <f t="shared" si="77"/>
        <v>3.3736468862541988</v>
      </c>
      <c r="O418" s="13">
        <f t="shared" si="78"/>
        <v>6.2101140364993359</v>
      </c>
      <c r="Q418">
        <v>11.385080593548389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22.05</v>
      </c>
      <c r="G419" s="13">
        <f t="shared" si="72"/>
        <v>0</v>
      </c>
      <c r="H419" s="13">
        <f t="shared" si="73"/>
        <v>22.05</v>
      </c>
      <c r="I419" s="16">
        <f t="shared" si="80"/>
        <v>33.152231536368802</v>
      </c>
      <c r="J419" s="13">
        <f t="shared" si="74"/>
        <v>28.279984873750657</v>
      </c>
      <c r="K419" s="13">
        <f t="shared" si="75"/>
        <v>4.8722466626181458</v>
      </c>
      <c r="L419" s="13">
        <f t="shared" si="76"/>
        <v>0</v>
      </c>
      <c r="M419" s="13">
        <f t="shared" si="81"/>
        <v>2.0677190593170893</v>
      </c>
      <c r="N419" s="13">
        <f t="shared" si="77"/>
        <v>1.2819858167765954</v>
      </c>
      <c r="O419" s="13">
        <f t="shared" si="78"/>
        <v>1.2819858167765954</v>
      </c>
      <c r="Q419">
        <v>13.75806216691849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66.45</v>
      </c>
      <c r="G420" s="13">
        <f t="shared" si="72"/>
        <v>4.3745543064354635</v>
      </c>
      <c r="H420" s="13">
        <f t="shared" si="73"/>
        <v>62.075445693564539</v>
      </c>
      <c r="I420" s="16">
        <f t="shared" si="80"/>
        <v>66.947692356182685</v>
      </c>
      <c r="J420" s="13">
        <f t="shared" si="74"/>
        <v>45.585497397758523</v>
      </c>
      <c r="K420" s="13">
        <f t="shared" si="75"/>
        <v>21.362194958424162</v>
      </c>
      <c r="L420" s="13">
        <f t="shared" si="76"/>
        <v>10.295487467931439</v>
      </c>
      <c r="M420" s="13">
        <f t="shared" si="81"/>
        <v>11.081220710471934</v>
      </c>
      <c r="N420" s="13">
        <f t="shared" si="77"/>
        <v>6.8703568404925992</v>
      </c>
      <c r="O420" s="13">
        <f t="shared" si="78"/>
        <v>11.244911146928063</v>
      </c>
      <c r="Q420">
        <v>15.75167139902136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38.85</v>
      </c>
      <c r="G421" s="13">
        <f t="shared" si="72"/>
        <v>1.2887968971493162</v>
      </c>
      <c r="H421" s="13">
        <f t="shared" si="73"/>
        <v>37.561203102850683</v>
      </c>
      <c r="I421" s="16">
        <f t="shared" si="80"/>
        <v>48.627910593343408</v>
      </c>
      <c r="J421" s="13">
        <f t="shared" si="74"/>
        <v>37.670882857008223</v>
      </c>
      <c r="K421" s="13">
        <f t="shared" si="75"/>
        <v>10.957027736335185</v>
      </c>
      <c r="L421" s="13">
        <f t="shared" si="76"/>
        <v>0</v>
      </c>
      <c r="M421" s="13">
        <f t="shared" si="81"/>
        <v>4.2108638699793346</v>
      </c>
      <c r="N421" s="13">
        <f t="shared" si="77"/>
        <v>2.6107355993871875</v>
      </c>
      <c r="O421" s="13">
        <f t="shared" si="78"/>
        <v>3.8995324965365037</v>
      </c>
      <c r="Q421">
        <v>15.123322696877119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39.271428569999998</v>
      </c>
      <c r="G422" s="13">
        <f t="shared" si="72"/>
        <v>1.3359137932494016</v>
      </c>
      <c r="H422" s="13">
        <f t="shared" si="73"/>
        <v>37.935514776750594</v>
      </c>
      <c r="I422" s="16">
        <f t="shared" si="80"/>
        <v>48.892542513085779</v>
      </c>
      <c r="J422" s="13">
        <f t="shared" si="74"/>
        <v>41.400235808684386</v>
      </c>
      <c r="K422" s="13">
        <f t="shared" si="75"/>
        <v>7.4923067044013933</v>
      </c>
      <c r="L422" s="13">
        <f t="shared" si="76"/>
        <v>0</v>
      </c>
      <c r="M422" s="13">
        <f t="shared" si="81"/>
        <v>1.6001282705921471</v>
      </c>
      <c r="N422" s="13">
        <f t="shared" si="77"/>
        <v>0.99207952776713126</v>
      </c>
      <c r="O422" s="13">
        <f t="shared" si="78"/>
        <v>2.3279933210165327</v>
      </c>
      <c r="Q422">
        <v>18.92164023305488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4.9285714289999998</v>
      </c>
      <c r="G423" s="13">
        <f t="shared" si="72"/>
        <v>0</v>
      </c>
      <c r="H423" s="13">
        <f t="shared" si="73"/>
        <v>4.9285714289999998</v>
      </c>
      <c r="I423" s="16">
        <f t="shared" si="80"/>
        <v>12.420878133401393</v>
      </c>
      <c r="J423" s="13">
        <f t="shared" si="74"/>
        <v>12.299363941978138</v>
      </c>
      <c r="K423" s="13">
        <f t="shared" si="75"/>
        <v>0.12151419142325537</v>
      </c>
      <c r="L423" s="13">
        <f t="shared" si="76"/>
        <v>0</v>
      </c>
      <c r="M423" s="13">
        <f t="shared" si="81"/>
        <v>0.60804874282501586</v>
      </c>
      <c r="N423" s="13">
        <f t="shared" si="77"/>
        <v>0.37699022055150982</v>
      </c>
      <c r="O423" s="13">
        <f t="shared" si="78"/>
        <v>0.37699022055150982</v>
      </c>
      <c r="Q423">
        <v>20.680043267023631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4.335714286</v>
      </c>
      <c r="G424" s="13">
        <f t="shared" si="72"/>
        <v>0</v>
      </c>
      <c r="H424" s="13">
        <f t="shared" si="73"/>
        <v>4.335714286</v>
      </c>
      <c r="I424" s="16">
        <f t="shared" si="80"/>
        <v>4.4572284774232553</v>
      </c>
      <c r="J424" s="13">
        <f t="shared" si="74"/>
        <v>4.4533259194217765</v>
      </c>
      <c r="K424" s="13">
        <f t="shared" si="75"/>
        <v>3.902558001478873E-3</v>
      </c>
      <c r="L424" s="13">
        <f t="shared" si="76"/>
        <v>0</v>
      </c>
      <c r="M424" s="13">
        <f t="shared" si="81"/>
        <v>0.23105852227350604</v>
      </c>
      <c r="N424" s="13">
        <f t="shared" si="77"/>
        <v>0.14325628380957375</v>
      </c>
      <c r="O424" s="13">
        <f t="shared" si="78"/>
        <v>0.14325628380957375</v>
      </c>
      <c r="Q424">
        <v>23.35313977418933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1.6071428569999999</v>
      </c>
      <c r="G425" s="13">
        <f t="shared" si="72"/>
        <v>0</v>
      </c>
      <c r="H425" s="13">
        <f t="shared" si="73"/>
        <v>1.6071428569999999</v>
      </c>
      <c r="I425" s="16">
        <f t="shared" si="80"/>
        <v>1.6110454150014788</v>
      </c>
      <c r="J425" s="13">
        <f t="shared" si="74"/>
        <v>1.6107799607556939</v>
      </c>
      <c r="K425" s="13">
        <f t="shared" si="75"/>
        <v>2.6545424578494625E-4</v>
      </c>
      <c r="L425" s="13">
        <f t="shared" si="76"/>
        <v>0</v>
      </c>
      <c r="M425" s="13">
        <f t="shared" si="81"/>
        <v>8.7802238463932286E-2</v>
      </c>
      <c r="N425" s="13">
        <f t="shared" si="77"/>
        <v>5.4437387847638019E-2</v>
      </c>
      <c r="O425" s="13">
        <f t="shared" si="78"/>
        <v>5.4437387847638019E-2</v>
      </c>
      <c r="Q425">
        <v>20.774466000000011</v>
      </c>
    </row>
    <row r="426" spans="1:17" x14ac:dyDescent="0.2">
      <c r="A426" s="14">
        <f t="shared" si="79"/>
        <v>34943</v>
      </c>
      <c r="B426" s="1">
        <v>9</v>
      </c>
      <c r="F426" s="34">
        <v>10.34285714</v>
      </c>
      <c r="G426" s="13">
        <f t="shared" si="72"/>
        <v>0</v>
      </c>
      <c r="H426" s="13">
        <f t="shared" si="73"/>
        <v>10.34285714</v>
      </c>
      <c r="I426" s="16">
        <f t="shared" si="80"/>
        <v>10.343122594245784</v>
      </c>
      <c r="J426" s="13">
        <f t="shared" si="74"/>
        <v>10.283327435148758</v>
      </c>
      <c r="K426" s="13">
        <f t="shared" si="75"/>
        <v>5.9795159097026485E-2</v>
      </c>
      <c r="L426" s="13">
        <f t="shared" si="76"/>
        <v>0</v>
      </c>
      <c r="M426" s="13">
        <f t="shared" si="81"/>
        <v>3.3364850616294267E-2</v>
      </c>
      <c r="N426" s="13">
        <f t="shared" si="77"/>
        <v>2.0686207382102445E-2</v>
      </c>
      <c r="O426" s="13">
        <f t="shared" si="78"/>
        <v>2.0686207382102445E-2</v>
      </c>
      <c r="Q426">
        <v>21.8535409484731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35.728571430000002</v>
      </c>
      <c r="G427" s="13">
        <f t="shared" si="72"/>
        <v>0.93981242840167278</v>
      </c>
      <c r="H427" s="13">
        <f t="shared" si="73"/>
        <v>34.788759001598329</v>
      </c>
      <c r="I427" s="16">
        <f t="shared" si="80"/>
        <v>34.848554160695357</v>
      </c>
      <c r="J427" s="13">
        <f t="shared" si="74"/>
        <v>31.754138318722745</v>
      </c>
      <c r="K427" s="13">
        <f t="shared" si="75"/>
        <v>3.0944158419726122</v>
      </c>
      <c r="L427" s="13">
        <f t="shared" si="76"/>
        <v>0</v>
      </c>
      <c r="M427" s="13">
        <f t="shared" si="81"/>
        <v>1.2678643234191822E-2</v>
      </c>
      <c r="N427" s="13">
        <f t="shared" si="77"/>
        <v>7.860758805198929E-3</v>
      </c>
      <c r="O427" s="13">
        <f t="shared" si="78"/>
        <v>0.94767318720687166</v>
      </c>
      <c r="Q427">
        <v>18.786277359636479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21.89285714</v>
      </c>
      <c r="G428" s="13">
        <f t="shared" si="72"/>
        <v>0</v>
      </c>
      <c r="H428" s="13">
        <f t="shared" si="73"/>
        <v>21.89285714</v>
      </c>
      <c r="I428" s="16">
        <f t="shared" si="80"/>
        <v>24.987272981972612</v>
      </c>
      <c r="J428" s="13">
        <f t="shared" si="74"/>
        <v>23.149184324484942</v>
      </c>
      <c r="K428" s="13">
        <f t="shared" si="75"/>
        <v>1.8380886574876705</v>
      </c>
      <c r="L428" s="13">
        <f t="shared" si="76"/>
        <v>0</v>
      </c>
      <c r="M428" s="13">
        <f t="shared" si="81"/>
        <v>4.817884428992893E-3</v>
      </c>
      <c r="N428" s="13">
        <f t="shared" si="77"/>
        <v>2.9870883459755938E-3</v>
      </c>
      <c r="O428" s="13">
        <f t="shared" si="78"/>
        <v>2.9870883459755938E-3</v>
      </c>
      <c r="Q428">
        <v>15.57832486378663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29.557142859999999</v>
      </c>
      <c r="G429" s="13">
        <f t="shared" si="72"/>
        <v>0.24982940536697268</v>
      </c>
      <c r="H429" s="13">
        <f t="shared" si="73"/>
        <v>29.307313454633025</v>
      </c>
      <c r="I429" s="16">
        <f t="shared" si="80"/>
        <v>31.145402112120696</v>
      </c>
      <c r="J429" s="13">
        <f t="shared" si="74"/>
        <v>26.361649657035592</v>
      </c>
      <c r="K429" s="13">
        <f t="shared" si="75"/>
        <v>4.7837524550851036</v>
      </c>
      <c r="L429" s="13">
        <f t="shared" si="76"/>
        <v>0</v>
      </c>
      <c r="M429" s="13">
        <f t="shared" si="81"/>
        <v>1.8307960830172992E-3</v>
      </c>
      <c r="N429" s="13">
        <f t="shared" si="77"/>
        <v>1.1350935714707256E-3</v>
      </c>
      <c r="O429" s="13">
        <f t="shared" si="78"/>
        <v>0.25096449893844341</v>
      </c>
      <c r="Q429">
        <v>12.43819259354839</v>
      </c>
    </row>
    <row r="430" spans="1:17" x14ac:dyDescent="0.2">
      <c r="A430" s="14">
        <f t="shared" si="79"/>
        <v>35065</v>
      </c>
      <c r="B430" s="1">
        <v>1</v>
      </c>
      <c r="F430" s="34">
        <v>53.56428571</v>
      </c>
      <c r="G430" s="13">
        <f t="shared" si="72"/>
        <v>2.9338953084531485</v>
      </c>
      <c r="H430" s="13">
        <f t="shared" si="73"/>
        <v>50.630390401546855</v>
      </c>
      <c r="I430" s="16">
        <f t="shared" si="80"/>
        <v>55.414142856631955</v>
      </c>
      <c r="J430" s="13">
        <f t="shared" si="74"/>
        <v>40.432393197275857</v>
      </c>
      <c r="K430" s="13">
        <f t="shared" si="75"/>
        <v>14.981749659356097</v>
      </c>
      <c r="L430" s="13">
        <f t="shared" si="76"/>
        <v>3.8681281401684431</v>
      </c>
      <c r="M430" s="13">
        <f t="shared" si="81"/>
        <v>3.8688238426799897</v>
      </c>
      <c r="N430" s="13">
        <f t="shared" si="77"/>
        <v>2.3986707824615934</v>
      </c>
      <c r="O430" s="13">
        <f t="shared" si="78"/>
        <v>5.3325660909147423</v>
      </c>
      <c r="Q430">
        <v>15.01550071641101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52.6</v>
      </c>
      <c r="G431" s="13">
        <f t="shared" si="72"/>
        <v>2.8260854615581756</v>
      </c>
      <c r="H431" s="13">
        <f t="shared" si="73"/>
        <v>49.773914538441829</v>
      </c>
      <c r="I431" s="16">
        <f t="shared" si="80"/>
        <v>60.887536057629482</v>
      </c>
      <c r="J431" s="13">
        <f t="shared" si="74"/>
        <v>39.668057948238712</v>
      </c>
      <c r="K431" s="13">
        <f t="shared" si="75"/>
        <v>21.219478109390771</v>
      </c>
      <c r="L431" s="13">
        <f t="shared" si="76"/>
        <v>10.151721252899756</v>
      </c>
      <c r="M431" s="13">
        <f t="shared" si="81"/>
        <v>11.621874313118152</v>
      </c>
      <c r="N431" s="13">
        <f t="shared" si="77"/>
        <v>7.2055620741332538</v>
      </c>
      <c r="O431" s="13">
        <f t="shared" si="78"/>
        <v>10.03164753569143</v>
      </c>
      <c r="Q431">
        <v>13.238420485978081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9.0714285710000002</v>
      </c>
      <c r="G432" s="13">
        <f t="shared" si="72"/>
        <v>0</v>
      </c>
      <c r="H432" s="13">
        <f t="shared" si="73"/>
        <v>9.0714285710000002</v>
      </c>
      <c r="I432" s="16">
        <f t="shared" si="80"/>
        <v>20.139185427491014</v>
      </c>
      <c r="J432" s="13">
        <f t="shared" si="74"/>
        <v>19.145433084852524</v>
      </c>
      <c r="K432" s="13">
        <f t="shared" si="75"/>
        <v>0.99375234263849066</v>
      </c>
      <c r="L432" s="13">
        <f t="shared" si="76"/>
        <v>0</v>
      </c>
      <c r="M432" s="13">
        <f t="shared" si="81"/>
        <v>4.4163122389848981</v>
      </c>
      <c r="N432" s="13">
        <f t="shared" si="77"/>
        <v>2.7381135881706369</v>
      </c>
      <c r="O432" s="13">
        <f t="shared" si="78"/>
        <v>2.7381135881706369</v>
      </c>
      <c r="Q432">
        <v>15.62847227439112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85.607142859999996</v>
      </c>
      <c r="G433" s="13">
        <f t="shared" si="72"/>
        <v>6.5163766079209058</v>
      </c>
      <c r="H433" s="13">
        <f t="shared" si="73"/>
        <v>79.090766252079092</v>
      </c>
      <c r="I433" s="16">
        <f t="shared" si="80"/>
        <v>80.084518594717579</v>
      </c>
      <c r="J433" s="13">
        <f t="shared" si="74"/>
        <v>50.776663488603539</v>
      </c>
      <c r="K433" s="13">
        <f t="shared" si="75"/>
        <v>29.30785510611404</v>
      </c>
      <c r="L433" s="13">
        <f t="shared" si="76"/>
        <v>18.299570329193262</v>
      </c>
      <c r="M433" s="13">
        <f t="shared" si="81"/>
        <v>19.977768980007522</v>
      </c>
      <c r="N433" s="13">
        <f t="shared" si="77"/>
        <v>12.386216767604664</v>
      </c>
      <c r="O433" s="13">
        <f t="shared" si="78"/>
        <v>18.902593375525569</v>
      </c>
      <c r="Q433">
        <v>16.51404053137335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57.792857140000002</v>
      </c>
      <c r="G434" s="13">
        <f t="shared" si="72"/>
        <v>3.4066614541349685</v>
      </c>
      <c r="H434" s="13">
        <f t="shared" si="73"/>
        <v>54.386195685865033</v>
      </c>
      <c r="I434" s="16">
        <f t="shared" si="80"/>
        <v>65.394480462785808</v>
      </c>
      <c r="J434" s="13">
        <f t="shared" si="74"/>
        <v>45.843260226554719</v>
      </c>
      <c r="K434" s="13">
        <f t="shared" si="75"/>
        <v>19.551220236231089</v>
      </c>
      <c r="L434" s="13">
        <f t="shared" si="76"/>
        <v>8.4711970418806484</v>
      </c>
      <c r="M434" s="13">
        <f t="shared" si="81"/>
        <v>16.062749254283503</v>
      </c>
      <c r="N434" s="13">
        <f t="shared" si="77"/>
        <v>9.958904537655771</v>
      </c>
      <c r="O434" s="13">
        <f t="shared" si="78"/>
        <v>13.365565991790739</v>
      </c>
      <c r="Q434">
        <v>16.211924876347439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3.6785714289999998</v>
      </c>
      <c r="G435" s="13">
        <f t="shared" si="72"/>
        <v>0</v>
      </c>
      <c r="H435" s="13">
        <f t="shared" si="73"/>
        <v>3.6785714289999998</v>
      </c>
      <c r="I435" s="16">
        <f t="shared" si="80"/>
        <v>14.758594623350442</v>
      </c>
      <c r="J435" s="13">
        <f t="shared" si="74"/>
        <v>14.592726091952601</v>
      </c>
      <c r="K435" s="13">
        <f t="shared" si="75"/>
        <v>0.16586853139784097</v>
      </c>
      <c r="L435" s="13">
        <f t="shared" si="76"/>
        <v>0</v>
      </c>
      <c r="M435" s="13">
        <f t="shared" si="81"/>
        <v>6.1038447166277319</v>
      </c>
      <c r="N435" s="13">
        <f t="shared" si="77"/>
        <v>3.7843837243091936</v>
      </c>
      <c r="O435" s="13">
        <f t="shared" si="78"/>
        <v>3.7843837243091936</v>
      </c>
      <c r="Q435">
        <v>22.12244939756793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0.14285714299999999</v>
      </c>
      <c r="G436" s="13">
        <f t="shared" si="72"/>
        <v>0</v>
      </c>
      <c r="H436" s="13">
        <f t="shared" si="73"/>
        <v>0.14285714299999999</v>
      </c>
      <c r="I436" s="16">
        <f t="shared" si="80"/>
        <v>0.30872567439784093</v>
      </c>
      <c r="J436" s="13">
        <f t="shared" si="74"/>
        <v>0.30872440392586825</v>
      </c>
      <c r="K436" s="13">
        <f t="shared" si="75"/>
        <v>1.27047197268082E-6</v>
      </c>
      <c r="L436" s="13">
        <f t="shared" si="76"/>
        <v>0</v>
      </c>
      <c r="M436" s="13">
        <f t="shared" si="81"/>
        <v>2.3194609923185383</v>
      </c>
      <c r="N436" s="13">
        <f t="shared" si="77"/>
        <v>1.4380658152374937</v>
      </c>
      <c r="O436" s="13">
        <f t="shared" si="78"/>
        <v>1.4380658152374937</v>
      </c>
      <c r="Q436">
        <v>23.50851873408789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0.42142857099999997</v>
      </c>
      <c r="G437" s="13">
        <f t="shared" si="72"/>
        <v>0</v>
      </c>
      <c r="H437" s="13">
        <f t="shared" si="73"/>
        <v>0.42142857099999997</v>
      </c>
      <c r="I437" s="16">
        <f t="shared" si="80"/>
        <v>0.42142984147197265</v>
      </c>
      <c r="J437" s="13">
        <f t="shared" si="74"/>
        <v>0.42142494005854303</v>
      </c>
      <c r="K437" s="13">
        <f t="shared" si="75"/>
        <v>4.9014134296254674E-6</v>
      </c>
      <c r="L437" s="13">
        <f t="shared" si="76"/>
        <v>0</v>
      </c>
      <c r="M437" s="13">
        <f t="shared" si="81"/>
        <v>0.88139517708104465</v>
      </c>
      <c r="N437" s="13">
        <f t="shared" si="77"/>
        <v>0.5464650097902477</v>
      </c>
      <c r="O437" s="13">
        <f t="shared" si="78"/>
        <v>0.5464650097902477</v>
      </c>
      <c r="Q437">
        <v>20.556899000000001</v>
      </c>
    </row>
    <row r="438" spans="1:17" x14ac:dyDescent="0.2">
      <c r="A438" s="14">
        <f t="shared" si="79"/>
        <v>35309</v>
      </c>
      <c r="B438" s="1">
        <v>9</v>
      </c>
      <c r="F438" s="34">
        <v>0.178571429</v>
      </c>
      <c r="G438" s="13">
        <f t="shared" si="72"/>
        <v>0</v>
      </c>
      <c r="H438" s="13">
        <f t="shared" si="73"/>
        <v>0.178571429</v>
      </c>
      <c r="I438" s="16">
        <f t="shared" si="80"/>
        <v>0.17857633041342963</v>
      </c>
      <c r="J438" s="13">
        <f t="shared" si="74"/>
        <v>0.17857600631125459</v>
      </c>
      <c r="K438" s="13">
        <f t="shared" si="75"/>
        <v>3.2410217504219574E-7</v>
      </c>
      <c r="L438" s="13">
        <f t="shared" si="76"/>
        <v>0</v>
      </c>
      <c r="M438" s="13">
        <f t="shared" si="81"/>
        <v>0.33493016729079694</v>
      </c>
      <c r="N438" s="13">
        <f t="shared" si="77"/>
        <v>0.2076567037202941</v>
      </c>
      <c r="O438" s="13">
        <f t="shared" si="78"/>
        <v>0.2076567037202941</v>
      </c>
      <c r="Q438">
        <v>21.5485035162489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26.264285709999999</v>
      </c>
      <c r="G439" s="13">
        <f t="shared" si="72"/>
        <v>0</v>
      </c>
      <c r="H439" s="13">
        <f t="shared" si="73"/>
        <v>26.264285709999999</v>
      </c>
      <c r="I439" s="16">
        <f t="shared" si="80"/>
        <v>26.264286034102174</v>
      </c>
      <c r="J439" s="13">
        <f t="shared" si="74"/>
        <v>24.922524430637541</v>
      </c>
      <c r="K439" s="13">
        <f t="shared" si="75"/>
        <v>1.3417616034646329</v>
      </c>
      <c r="L439" s="13">
        <f t="shared" si="76"/>
        <v>0</v>
      </c>
      <c r="M439" s="13">
        <f t="shared" si="81"/>
        <v>0.12727346357050284</v>
      </c>
      <c r="N439" s="13">
        <f t="shared" si="77"/>
        <v>7.8909547413711756E-2</v>
      </c>
      <c r="O439" s="13">
        <f t="shared" si="78"/>
        <v>7.8909547413711756E-2</v>
      </c>
      <c r="Q439">
        <v>19.130747688756511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43.392857139999997</v>
      </c>
      <c r="G440" s="13">
        <f t="shared" si="72"/>
        <v>1.7967010666813257</v>
      </c>
      <c r="H440" s="13">
        <f t="shared" si="73"/>
        <v>41.596156073318674</v>
      </c>
      <c r="I440" s="16">
        <f t="shared" si="80"/>
        <v>42.937917676783307</v>
      </c>
      <c r="J440" s="13">
        <f t="shared" si="74"/>
        <v>35.790571365970202</v>
      </c>
      <c r="K440" s="13">
        <f t="shared" si="75"/>
        <v>7.1473463108131057</v>
      </c>
      <c r="L440" s="13">
        <f t="shared" si="76"/>
        <v>0</v>
      </c>
      <c r="M440" s="13">
        <f t="shared" si="81"/>
        <v>4.8363916156791087E-2</v>
      </c>
      <c r="N440" s="13">
        <f t="shared" si="77"/>
        <v>2.9985628017210473E-2</v>
      </c>
      <c r="O440" s="13">
        <f t="shared" si="78"/>
        <v>1.8266866946985361</v>
      </c>
      <c r="Q440">
        <v>16.322428243192419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55.785714290000001</v>
      </c>
      <c r="G441" s="13">
        <f t="shared" si="72"/>
        <v>3.1822572541029679</v>
      </c>
      <c r="H441" s="13">
        <f t="shared" si="73"/>
        <v>52.603457035897037</v>
      </c>
      <c r="I441" s="16">
        <f t="shared" si="80"/>
        <v>59.750803346710143</v>
      </c>
      <c r="J441" s="13">
        <f t="shared" si="74"/>
        <v>38.933552395158223</v>
      </c>
      <c r="K441" s="13">
        <f t="shared" si="75"/>
        <v>20.81725095155192</v>
      </c>
      <c r="L441" s="13">
        <f t="shared" si="76"/>
        <v>9.746536606117699</v>
      </c>
      <c r="M441" s="13">
        <f t="shared" si="81"/>
        <v>9.7649148942572808</v>
      </c>
      <c r="N441" s="13">
        <f t="shared" si="77"/>
        <v>6.0542472344395142</v>
      </c>
      <c r="O441" s="13">
        <f t="shared" si="78"/>
        <v>9.236504488542483</v>
      </c>
      <c r="Q441">
        <v>12.96757230037494</v>
      </c>
    </row>
    <row r="442" spans="1:17" x14ac:dyDescent="0.2">
      <c r="A442" s="14">
        <f t="shared" si="79"/>
        <v>35431</v>
      </c>
      <c r="B442" s="1">
        <v>1</v>
      </c>
      <c r="F442" s="34">
        <v>44.535714290000001</v>
      </c>
      <c r="G442" s="13">
        <f t="shared" si="72"/>
        <v>1.9244757014048099</v>
      </c>
      <c r="H442" s="13">
        <f t="shared" si="73"/>
        <v>42.611238588595192</v>
      </c>
      <c r="I442" s="16">
        <f t="shared" si="80"/>
        <v>53.681952934029411</v>
      </c>
      <c r="J442" s="13">
        <f t="shared" si="74"/>
        <v>32.562154535258273</v>
      </c>
      <c r="K442" s="13">
        <f t="shared" si="75"/>
        <v>21.119798398771138</v>
      </c>
      <c r="L442" s="13">
        <f t="shared" si="76"/>
        <v>10.051308619014565</v>
      </c>
      <c r="M442" s="13">
        <f t="shared" si="81"/>
        <v>13.761976278832329</v>
      </c>
      <c r="N442" s="13">
        <f t="shared" si="77"/>
        <v>8.5324252928760433</v>
      </c>
      <c r="O442" s="13">
        <f t="shared" si="78"/>
        <v>10.456900994280854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34.078571429999997</v>
      </c>
      <c r="G443" s="13">
        <f t="shared" si="72"/>
        <v>0.75533780067260892</v>
      </c>
      <c r="H443" s="13">
        <f t="shared" si="73"/>
        <v>33.32323362932739</v>
      </c>
      <c r="I443" s="16">
        <f t="shared" si="80"/>
        <v>44.391723409083966</v>
      </c>
      <c r="J443" s="13">
        <f t="shared" si="74"/>
        <v>32.541902166114916</v>
      </c>
      <c r="K443" s="13">
        <f t="shared" si="75"/>
        <v>11.84982124296905</v>
      </c>
      <c r="L443" s="13">
        <f t="shared" si="76"/>
        <v>0.7131713342709769</v>
      </c>
      <c r="M443" s="13">
        <f t="shared" si="81"/>
        <v>5.9427223202272614</v>
      </c>
      <c r="N443" s="13">
        <f t="shared" si="77"/>
        <v>3.6844878385409019</v>
      </c>
      <c r="O443" s="13">
        <f t="shared" si="78"/>
        <v>4.4398256392135105</v>
      </c>
      <c r="Q443">
        <v>11.93742756001491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127.47857140000001</v>
      </c>
      <c r="G444" s="13">
        <f t="shared" si="72"/>
        <v>11.197719754830343</v>
      </c>
      <c r="H444" s="13">
        <f t="shared" si="73"/>
        <v>116.28085164516966</v>
      </c>
      <c r="I444" s="16">
        <f t="shared" si="80"/>
        <v>127.41750155386774</v>
      </c>
      <c r="J444" s="13">
        <f t="shared" si="74"/>
        <v>49.329569068143535</v>
      </c>
      <c r="K444" s="13">
        <f t="shared" si="75"/>
        <v>78.087932485724195</v>
      </c>
      <c r="L444" s="13">
        <f t="shared" si="76"/>
        <v>67.438317024605297</v>
      </c>
      <c r="M444" s="13">
        <f t="shared" si="81"/>
        <v>69.696551506291655</v>
      </c>
      <c r="N444" s="13">
        <f t="shared" si="77"/>
        <v>43.211861933900828</v>
      </c>
      <c r="O444" s="13">
        <f t="shared" si="78"/>
        <v>54.409581688731173</v>
      </c>
      <c r="Q444">
        <v>13.57226133740013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63.22142857</v>
      </c>
      <c r="G445" s="13">
        <f t="shared" si="72"/>
        <v>4.0135909654379249</v>
      </c>
      <c r="H445" s="13">
        <f t="shared" si="73"/>
        <v>59.207837604562073</v>
      </c>
      <c r="I445" s="16">
        <f t="shared" si="80"/>
        <v>69.857453065680986</v>
      </c>
      <c r="J445" s="13">
        <f t="shared" si="74"/>
        <v>43.453014231968055</v>
      </c>
      <c r="K445" s="13">
        <f t="shared" si="75"/>
        <v>26.404438833712931</v>
      </c>
      <c r="L445" s="13">
        <f t="shared" si="76"/>
        <v>15.374805867452348</v>
      </c>
      <c r="M445" s="13">
        <f t="shared" si="81"/>
        <v>41.85949543984318</v>
      </c>
      <c r="N445" s="13">
        <f t="shared" si="77"/>
        <v>25.95288717270277</v>
      </c>
      <c r="O445" s="13">
        <f t="shared" si="78"/>
        <v>29.966478138140694</v>
      </c>
      <c r="Q445">
        <v>14.10245070011206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15.53571429</v>
      </c>
      <c r="G446" s="13">
        <f t="shared" si="72"/>
        <v>0</v>
      </c>
      <c r="H446" s="13">
        <f t="shared" si="73"/>
        <v>15.53571429</v>
      </c>
      <c r="I446" s="16">
        <f t="shared" si="80"/>
        <v>26.565347256260583</v>
      </c>
      <c r="J446" s="13">
        <f t="shared" si="74"/>
        <v>24.838847165060759</v>
      </c>
      <c r="K446" s="13">
        <f t="shared" si="75"/>
        <v>1.7265000911998243</v>
      </c>
      <c r="L446" s="13">
        <f t="shared" si="76"/>
        <v>0</v>
      </c>
      <c r="M446" s="13">
        <f t="shared" si="81"/>
        <v>15.90660826714041</v>
      </c>
      <c r="N446" s="13">
        <f t="shared" si="77"/>
        <v>9.862097125627054</v>
      </c>
      <c r="O446" s="13">
        <f t="shared" si="78"/>
        <v>9.862097125627054</v>
      </c>
      <c r="Q446">
        <v>17.43138040689119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13.43571429</v>
      </c>
      <c r="G447" s="13">
        <f t="shared" si="72"/>
        <v>0</v>
      </c>
      <c r="H447" s="13">
        <f t="shared" si="73"/>
        <v>13.43571429</v>
      </c>
      <c r="I447" s="16">
        <f t="shared" si="80"/>
        <v>15.162214381199824</v>
      </c>
      <c r="J447" s="13">
        <f t="shared" si="74"/>
        <v>15.010452523165563</v>
      </c>
      <c r="K447" s="13">
        <f t="shared" si="75"/>
        <v>0.15176185803426101</v>
      </c>
      <c r="L447" s="13">
        <f t="shared" si="76"/>
        <v>0</v>
      </c>
      <c r="M447" s="13">
        <f t="shared" si="81"/>
        <v>6.0445111415133557</v>
      </c>
      <c r="N447" s="13">
        <f t="shared" si="77"/>
        <v>3.7475969077382807</v>
      </c>
      <c r="O447" s="13">
        <f t="shared" si="78"/>
        <v>3.7475969077382807</v>
      </c>
      <c r="Q447">
        <v>23.34153234943345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4.5214285710000004</v>
      </c>
      <c r="G448" s="13">
        <f t="shared" si="72"/>
        <v>0</v>
      </c>
      <c r="H448" s="13">
        <f t="shared" si="73"/>
        <v>4.5214285710000004</v>
      </c>
      <c r="I448" s="16">
        <f t="shared" si="80"/>
        <v>4.6731904290342614</v>
      </c>
      <c r="J448" s="13">
        <f t="shared" si="74"/>
        <v>4.6675288574599003</v>
      </c>
      <c r="K448" s="13">
        <f t="shared" si="75"/>
        <v>5.6615715743610906E-3</v>
      </c>
      <c r="L448" s="13">
        <f t="shared" si="76"/>
        <v>0</v>
      </c>
      <c r="M448" s="13">
        <f t="shared" si="81"/>
        <v>2.296914233775075</v>
      </c>
      <c r="N448" s="13">
        <f t="shared" si="77"/>
        <v>1.4240868249405465</v>
      </c>
      <c r="O448" s="13">
        <f t="shared" si="78"/>
        <v>1.4240868249405465</v>
      </c>
      <c r="Q448">
        <v>21.716704000000011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7.1428569999999999E-3</v>
      </c>
      <c r="G449" s="13">
        <f t="shared" si="72"/>
        <v>0</v>
      </c>
      <c r="H449" s="13">
        <f t="shared" si="73"/>
        <v>7.1428569999999999E-3</v>
      </c>
      <c r="I449" s="16">
        <f t="shared" si="80"/>
        <v>1.280442857436109E-2</v>
      </c>
      <c r="J449" s="13">
        <f t="shared" si="74"/>
        <v>1.2804428488596597E-2</v>
      </c>
      <c r="K449" s="13">
        <f t="shared" si="75"/>
        <v>8.576449272990061E-11</v>
      </c>
      <c r="L449" s="13">
        <f t="shared" si="76"/>
        <v>0</v>
      </c>
      <c r="M449" s="13">
        <f t="shared" si="81"/>
        <v>0.87282740883452847</v>
      </c>
      <c r="N449" s="13">
        <f t="shared" si="77"/>
        <v>0.54115299347740764</v>
      </c>
      <c r="O449" s="13">
        <f t="shared" si="78"/>
        <v>0.54115299347740764</v>
      </c>
      <c r="Q449">
        <v>23.902959774905302</v>
      </c>
    </row>
    <row r="450" spans="1:17" x14ac:dyDescent="0.2">
      <c r="A450" s="14">
        <f t="shared" si="79"/>
        <v>35674</v>
      </c>
      <c r="B450" s="1">
        <v>9</v>
      </c>
      <c r="F450" s="34">
        <v>8.4571428569999991</v>
      </c>
      <c r="G450" s="13">
        <f t="shared" si="72"/>
        <v>0</v>
      </c>
      <c r="H450" s="13">
        <f t="shared" si="73"/>
        <v>8.4571428569999991</v>
      </c>
      <c r="I450" s="16">
        <f t="shared" si="80"/>
        <v>8.4571428570857634</v>
      </c>
      <c r="J450" s="13">
        <f t="shared" si="74"/>
        <v>8.4291490122071639</v>
      </c>
      <c r="K450" s="13">
        <f t="shared" si="75"/>
        <v>2.7993844878599461E-2</v>
      </c>
      <c r="L450" s="13">
        <f t="shared" si="76"/>
        <v>0</v>
      </c>
      <c r="M450" s="13">
        <f t="shared" si="81"/>
        <v>0.33167441535712083</v>
      </c>
      <c r="N450" s="13">
        <f t="shared" si="77"/>
        <v>0.20563813752141491</v>
      </c>
      <c r="O450" s="13">
        <f t="shared" si="78"/>
        <v>0.20563813752141491</v>
      </c>
      <c r="Q450">
        <v>22.97929165663129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22.292857139999999</v>
      </c>
      <c r="G451" s="13">
        <f t="shared" si="72"/>
        <v>0</v>
      </c>
      <c r="H451" s="13">
        <f t="shared" si="73"/>
        <v>22.292857139999999</v>
      </c>
      <c r="I451" s="16">
        <f t="shared" si="80"/>
        <v>22.320850984878597</v>
      </c>
      <c r="J451" s="13">
        <f t="shared" si="74"/>
        <v>21.389137436945273</v>
      </c>
      <c r="K451" s="13">
        <f t="shared" si="75"/>
        <v>0.93171354793332384</v>
      </c>
      <c r="L451" s="13">
        <f t="shared" si="76"/>
        <v>0</v>
      </c>
      <c r="M451" s="13">
        <f t="shared" si="81"/>
        <v>0.12603627783570592</v>
      </c>
      <c r="N451" s="13">
        <f t="shared" si="77"/>
        <v>7.8142492258137672E-2</v>
      </c>
      <c r="O451" s="13">
        <f t="shared" si="78"/>
        <v>7.8142492258137672E-2</v>
      </c>
      <c r="Q451">
        <v>18.3639373805748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53.18571429</v>
      </c>
      <c r="G452" s="13">
        <f t="shared" si="72"/>
        <v>2.8915699619238375</v>
      </c>
      <c r="H452" s="13">
        <f t="shared" si="73"/>
        <v>50.294144328076165</v>
      </c>
      <c r="I452" s="16">
        <f t="shared" si="80"/>
        <v>51.225857876009485</v>
      </c>
      <c r="J452" s="13">
        <f t="shared" si="74"/>
        <v>39.06109269438651</v>
      </c>
      <c r="K452" s="13">
        <f t="shared" si="75"/>
        <v>12.164765181622975</v>
      </c>
      <c r="L452" s="13">
        <f t="shared" si="76"/>
        <v>1.0304309873120259</v>
      </c>
      <c r="M452" s="13">
        <f t="shared" si="81"/>
        <v>1.0783247728895942</v>
      </c>
      <c r="N452" s="13">
        <f t="shared" si="77"/>
        <v>0.66856135919154835</v>
      </c>
      <c r="O452" s="13">
        <f t="shared" si="78"/>
        <v>3.560131321115386</v>
      </c>
      <c r="Q452">
        <v>15.31571472834932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47.507142860000002</v>
      </c>
      <c r="G453" s="13">
        <f t="shared" si="72"/>
        <v>2.2566897494498113</v>
      </c>
      <c r="H453" s="13">
        <f t="shared" si="73"/>
        <v>45.25045311055019</v>
      </c>
      <c r="I453" s="16">
        <f t="shared" si="80"/>
        <v>56.384787304861142</v>
      </c>
      <c r="J453" s="13">
        <f t="shared" si="74"/>
        <v>35.963263022753509</v>
      </c>
      <c r="K453" s="13">
        <f t="shared" si="75"/>
        <v>20.421524282107633</v>
      </c>
      <c r="L453" s="13">
        <f t="shared" si="76"/>
        <v>9.3479002444097112</v>
      </c>
      <c r="M453" s="13">
        <f t="shared" si="81"/>
        <v>9.7576636581077576</v>
      </c>
      <c r="N453" s="13">
        <f t="shared" si="77"/>
        <v>6.0497514680268099</v>
      </c>
      <c r="O453" s="13">
        <f t="shared" si="78"/>
        <v>8.3064412174766211</v>
      </c>
      <c r="Q453">
        <v>11.578191593548389</v>
      </c>
    </row>
    <row r="454" spans="1:17" x14ac:dyDescent="0.2">
      <c r="A454" s="14">
        <f t="shared" si="79"/>
        <v>35796</v>
      </c>
      <c r="B454" s="1">
        <v>1</v>
      </c>
      <c r="F454" s="34">
        <v>25.43571429</v>
      </c>
      <c r="G454" s="13">
        <f t="shared" ref="G454:G517" si="86">IF((F454-$J$2)&gt;0,$I$2*(F454-$J$2),0)</f>
        <v>0</v>
      </c>
      <c r="H454" s="13">
        <f t="shared" ref="H454:H517" si="87">F454-G454</f>
        <v>25.43571429</v>
      </c>
      <c r="I454" s="16">
        <f t="shared" si="80"/>
        <v>36.509338327697918</v>
      </c>
      <c r="J454" s="13">
        <f t="shared" ref="J454:J517" si="88">I454/SQRT(1+(I454/($K$2*(300+(25*Q454)+0.05*(Q454)^3)))^2)</f>
        <v>29.824304846280207</v>
      </c>
      <c r="K454" s="13">
        <f t="shared" ref="K454:K517" si="89">I454-J454</f>
        <v>6.6850334814177117</v>
      </c>
      <c r="L454" s="13">
        <f t="shared" ref="L454:L517" si="90">IF(K454&gt;$N$2,(K454-$N$2)/$L$2,0)</f>
        <v>0</v>
      </c>
      <c r="M454" s="13">
        <f t="shared" si="81"/>
        <v>3.7079121900809477</v>
      </c>
      <c r="N454" s="13">
        <f t="shared" ref="N454:N517" si="91">$M$2*M454</f>
        <v>2.2989055578501878</v>
      </c>
      <c r="O454" s="13">
        <f t="shared" ref="O454:O517" si="92">N454+G454</f>
        <v>2.2989055578501878</v>
      </c>
      <c r="Q454">
        <v>13.07588437320776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7.8857142859999998</v>
      </c>
      <c r="G455" s="13">
        <f t="shared" si="86"/>
        <v>0</v>
      </c>
      <c r="H455" s="13">
        <f t="shared" si="87"/>
        <v>7.8857142859999998</v>
      </c>
      <c r="I455" s="16">
        <f t="shared" ref="I455:I518" si="95">H455+K454-L454</f>
        <v>14.570747767417711</v>
      </c>
      <c r="J455" s="13">
        <f t="shared" si="88"/>
        <v>14.069913715651506</v>
      </c>
      <c r="K455" s="13">
        <f t="shared" si="89"/>
        <v>0.50083405176620488</v>
      </c>
      <c r="L455" s="13">
        <f t="shared" si="90"/>
        <v>0</v>
      </c>
      <c r="M455" s="13">
        <f t="shared" ref="M455:M518" si="96">L455+M454-N454</f>
        <v>1.4090066322307599</v>
      </c>
      <c r="N455" s="13">
        <f t="shared" si="91"/>
        <v>0.87358411198307118</v>
      </c>
      <c r="O455" s="13">
        <f t="shared" si="92"/>
        <v>0.87358411198307118</v>
      </c>
      <c r="Q455">
        <v>13.741555410065761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1.6857142860000001</v>
      </c>
      <c r="G456" s="13">
        <f t="shared" si="86"/>
        <v>0</v>
      </c>
      <c r="H456" s="13">
        <f t="shared" si="87"/>
        <v>1.6857142860000001</v>
      </c>
      <c r="I456" s="16">
        <f t="shared" si="95"/>
        <v>2.1865483377662049</v>
      </c>
      <c r="J456" s="13">
        <f t="shared" si="88"/>
        <v>2.18528347275933</v>
      </c>
      <c r="K456" s="13">
        <f t="shared" si="89"/>
        <v>1.264865006874949E-3</v>
      </c>
      <c r="L456" s="13">
        <f t="shared" si="90"/>
        <v>0</v>
      </c>
      <c r="M456" s="13">
        <f t="shared" si="96"/>
        <v>0.53542252024768877</v>
      </c>
      <c r="N456" s="13">
        <f t="shared" si="91"/>
        <v>0.33196196255356702</v>
      </c>
      <c r="O456" s="13">
        <f t="shared" si="92"/>
        <v>0.33196196255356702</v>
      </c>
      <c r="Q456">
        <v>16.205671278092911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20.35714286</v>
      </c>
      <c r="G457" s="13">
        <f t="shared" si="86"/>
        <v>0</v>
      </c>
      <c r="H457" s="13">
        <f t="shared" si="87"/>
        <v>20.35714286</v>
      </c>
      <c r="I457" s="16">
        <f t="shared" si="95"/>
        <v>20.358407725006874</v>
      </c>
      <c r="J457" s="13">
        <f t="shared" si="88"/>
        <v>19.603292042783185</v>
      </c>
      <c r="K457" s="13">
        <f t="shared" si="89"/>
        <v>0.75511568222368908</v>
      </c>
      <c r="L457" s="13">
        <f t="shared" si="90"/>
        <v>0</v>
      </c>
      <c r="M457" s="13">
        <f t="shared" si="96"/>
        <v>0.20346055769412175</v>
      </c>
      <c r="N457" s="13">
        <f t="shared" si="91"/>
        <v>0.12614554577035547</v>
      </c>
      <c r="O457" s="13">
        <f t="shared" si="92"/>
        <v>0.12614554577035547</v>
      </c>
      <c r="Q457">
        <v>17.949327132283919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17.75</v>
      </c>
      <c r="G458" s="13">
        <f t="shared" si="86"/>
        <v>0</v>
      </c>
      <c r="H458" s="13">
        <f t="shared" si="87"/>
        <v>17.75</v>
      </c>
      <c r="I458" s="16">
        <f t="shared" si="95"/>
        <v>18.505115682223689</v>
      </c>
      <c r="J458" s="13">
        <f t="shared" si="88"/>
        <v>18.15783634262085</v>
      </c>
      <c r="K458" s="13">
        <f t="shared" si="89"/>
        <v>0.34727933960283863</v>
      </c>
      <c r="L458" s="13">
        <f t="shared" si="90"/>
        <v>0</v>
      </c>
      <c r="M458" s="13">
        <f t="shared" si="96"/>
        <v>7.7315011923766275E-2</v>
      </c>
      <c r="N458" s="13">
        <f t="shared" si="91"/>
        <v>4.7935307392735091E-2</v>
      </c>
      <c r="O458" s="13">
        <f t="shared" si="92"/>
        <v>4.7935307392735091E-2</v>
      </c>
      <c r="Q458">
        <v>21.614420390106659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1.228571429</v>
      </c>
      <c r="G459" s="13">
        <f t="shared" si="86"/>
        <v>0</v>
      </c>
      <c r="H459" s="13">
        <f t="shared" si="87"/>
        <v>1.228571429</v>
      </c>
      <c r="I459" s="16">
        <f t="shared" si="95"/>
        <v>1.5758507686028387</v>
      </c>
      <c r="J459" s="13">
        <f t="shared" si="88"/>
        <v>1.5756355532233428</v>
      </c>
      <c r="K459" s="13">
        <f t="shared" si="89"/>
        <v>2.1521537949587E-4</v>
      </c>
      <c r="L459" s="13">
        <f t="shared" si="90"/>
        <v>0</v>
      </c>
      <c r="M459" s="13">
        <f t="shared" si="96"/>
        <v>2.9379704531031184E-2</v>
      </c>
      <c r="N459" s="13">
        <f t="shared" si="91"/>
        <v>1.8215416809239333E-2</v>
      </c>
      <c r="O459" s="13">
        <f t="shared" si="92"/>
        <v>1.8215416809239333E-2</v>
      </c>
      <c r="Q459">
        <v>21.789533961376041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0.85</v>
      </c>
      <c r="G460" s="13">
        <f t="shared" si="86"/>
        <v>0</v>
      </c>
      <c r="H460" s="13">
        <f t="shared" si="87"/>
        <v>0.85</v>
      </c>
      <c r="I460" s="16">
        <f t="shared" si="95"/>
        <v>0.85021521537949585</v>
      </c>
      <c r="J460" s="13">
        <f t="shared" si="88"/>
        <v>0.85018498221076033</v>
      </c>
      <c r="K460" s="13">
        <f t="shared" si="89"/>
        <v>3.023316873551618E-5</v>
      </c>
      <c r="L460" s="13">
        <f t="shared" si="90"/>
        <v>0</v>
      </c>
      <c r="M460" s="13">
        <f t="shared" si="96"/>
        <v>1.116428772179185E-2</v>
      </c>
      <c r="N460" s="13">
        <f t="shared" si="91"/>
        <v>6.9218583875109473E-3</v>
      </c>
      <c r="O460" s="13">
        <f t="shared" si="92"/>
        <v>6.9218583875109473E-3</v>
      </c>
      <c r="Q460">
        <v>22.580843000000009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9.8428571429999998</v>
      </c>
      <c r="G461" s="13">
        <f t="shared" si="86"/>
        <v>0</v>
      </c>
      <c r="H461" s="13">
        <f t="shared" si="87"/>
        <v>9.8428571429999998</v>
      </c>
      <c r="I461" s="16">
        <f t="shared" si="95"/>
        <v>9.8428873761687345</v>
      </c>
      <c r="J461" s="13">
        <f t="shared" si="88"/>
        <v>9.8041882152939017</v>
      </c>
      <c r="K461" s="13">
        <f t="shared" si="89"/>
        <v>3.8699160874832828E-2</v>
      </c>
      <c r="L461" s="13">
        <f t="shared" si="90"/>
        <v>0</v>
      </c>
      <c r="M461" s="13">
        <f t="shared" si="96"/>
        <v>4.2424293342809031E-3</v>
      </c>
      <c r="N461" s="13">
        <f t="shared" si="91"/>
        <v>2.6303061872541599E-3</v>
      </c>
      <c r="O461" s="13">
        <f t="shared" si="92"/>
        <v>2.6303061872541599E-3</v>
      </c>
      <c r="Q461">
        <v>23.908314254634579</v>
      </c>
    </row>
    <row r="462" spans="1:17" x14ac:dyDescent="0.2">
      <c r="A462" s="14">
        <f t="shared" si="93"/>
        <v>36039</v>
      </c>
      <c r="B462" s="1">
        <v>9</v>
      </c>
      <c r="F462" s="34">
        <v>18.371428569999999</v>
      </c>
      <c r="G462" s="13">
        <f t="shared" si="86"/>
        <v>0</v>
      </c>
      <c r="H462" s="13">
        <f t="shared" si="87"/>
        <v>18.371428569999999</v>
      </c>
      <c r="I462" s="16">
        <f t="shared" si="95"/>
        <v>18.410127730874834</v>
      </c>
      <c r="J462" s="13">
        <f t="shared" si="88"/>
        <v>18.12621242509471</v>
      </c>
      <c r="K462" s="13">
        <f t="shared" si="89"/>
        <v>0.28391530578012336</v>
      </c>
      <c r="L462" s="13">
        <f t="shared" si="90"/>
        <v>0</v>
      </c>
      <c r="M462" s="13">
        <f t="shared" si="96"/>
        <v>1.6121231470267432E-3</v>
      </c>
      <c r="N462" s="13">
        <f t="shared" si="91"/>
        <v>9.995163511565808E-4</v>
      </c>
      <c r="O462" s="13">
        <f t="shared" si="92"/>
        <v>9.995163511565808E-4</v>
      </c>
      <c r="Q462">
        <v>22.969406693990489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1.957142857</v>
      </c>
      <c r="G463" s="13">
        <f t="shared" si="86"/>
        <v>0</v>
      </c>
      <c r="H463" s="13">
        <f t="shared" si="87"/>
        <v>1.957142857</v>
      </c>
      <c r="I463" s="16">
        <f t="shared" si="95"/>
        <v>2.2410581627801234</v>
      </c>
      <c r="J463" s="13">
        <f t="shared" si="88"/>
        <v>2.240253825003653</v>
      </c>
      <c r="K463" s="13">
        <f t="shared" si="89"/>
        <v>8.043377764703763E-4</v>
      </c>
      <c r="L463" s="13">
        <f t="shared" si="90"/>
        <v>0</v>
      </c>
      <c r="M463" s="13">
        <f t="shared" si="96"/>
        <v>6.1260679587016244E-4</v>
      </c>
      <c r="N463" s="13">
        <f t="shared" si="91"/>
        <v>3.7981621343950072E-4</v>
      </c>
      <c r="O463" s="13">
        <f t="shared" si="92"/>
        <v>3.7981621343950072E-4</v>
      </c>
      <c r="Q463">
        <v>19.936587113424029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45.692857140000001</v>
      </c>
      <c r="G464" s="13">
        <f t="shared" si="86"/>
        <v>2.0538475174551718</v>
      </c>
      <c r="H464" s="13">
        <f t="shared" si="87"/>
        <v>43.639009622544826</v>
      </c>
      <c r="I464" s="16">
        <f t="shared" si="95"/>
        <v>43.639813960321298</v>
      </c>
      <c r="J464" s="13">
        <f t="shared" si="88"/>
        <v>35.243511656861664</v>
      </c>
      <c r="K464" s="13">
        <f t="shared" si="89"/>
        <v>8.3963023034596347</v>
      </c>
      <c r="L464" s="13">
        <f t="shared" si="90"/>
        <v>0</v>
      </c>
      <c r="M464" s="13">
        <f t="shared" si="96"/>
        <v>2.3279058243066172E-4</v>
      </c>
      <c r="N464" s="13">
        <f t="shared" si="91"/>
        <v>1.4433016110701027E-4</v>
      </c>
      <c r="O464" s="13">
        <f t="shared" si="92"/>
        <v>2.0539918476162788</v>
      </c>
      <c r="Q464">
        <v>15.16900334957284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5.3285714290000001</v>
      </c>
      <c r="G465" s="13">
        <f t="shared" si="86"/>
        <v>0</v>
      </c>
      <c r="H465" s="13">
        <f t="shared" si="87"/>
        <v>5.3285714290000001</v>
      </c>
      <c r="I465" s="16">
        <f t="shared" si="95"/>
        <v>13.724873732459635</v>
      </c>
      <c r="J465" s="13">
        <f t="shared" si="88"/>
        <v>13.078280519735941</v>
      </c>
      <c r="K465" s="13">
        <f t="shared" si="89"/>
        <v>0.64659321272369397</v>
      </c>
      <c r="L465" s="13">
        <f t="shared" si="90"/>
        <v>0</v>
      </c>
      <c r="M465" s="13">
        <f t="shared" si="96"/>
        <v>8.8460421323651454E-5</v>
      </c>
      <c r="N465" s="13">
        <f t="shared" si="91"/>
        <v>5.4845461220663903E-5</v>
      </c>
      <c r="O465" s="13">
        <f t="shared" si="92"/>
        <v>5.4845461220663903E-5</v>
      </c>
      <c r="Q465">
        <v>10.393126093548389</v>
      </c>
    </row>
    <row r="466" spans="1:17" x14ac:dyDescent="0.2">
      <c r="A466" s="14">
        <f t="shared" si="93"/>
        <v>36161</v>
      </c>
      <c r="B466" s="1">
        <v>1</v>
      </c>
      <c r="F466" s="34">
        <v>32.52857143</v>
      </c>
      <c r="G466" s="13">
        <f t="shared" si="86"/>
        <v>0.58204345341197417</v>
      </c>
      <c r="H466" s="13">
        <f t="shared" si="87"/>
        <v>31.946527976588026</v>
      </c>
      <c r="I466" s="16">
        <f t="shared" si="95"/>
        <v>32.593121189311717</v>
      </c>
      <c r="J466" s="13">
        <f t="shared" si="88"/>
        <v>27.514323234499059</v>
      </c>
      <c r="K466" s="13">
        <f t="shared" si="89"/>
        <v>5.0787979548126572</v>
      </c>
      <c r="L466" s="13">
        <f t="shared" si="90"/>
        <v>0</v>
      </c>
      <c r="M466" s="13">
        <f t="shared" si="96"/>
        <v>3.3614960102987551E-5</v>
      </c>
      <c r="N466" s="13">
        <f t="shared" si="91"/>
        <v>2.0841275263852282E-5</v>
      </c>
      <c r="O466" s="13">
        <f t="shared" si="92"/>
        <v>0.58206429468723797</v>
      </c>
      <c r="Q466">
        <v>12.96784963600644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56.021428569999998</v>
      </c>
      <c r="G467" s="13">
        <f t="shared" si="86"/>
        <v>3.2086107717111032</v>
      </c>
      <c r="H467" s="13">
        <f t="shared" si="87"/>
        <v>52.812817798288897</v>
      </c>
      <c r="I467" s="16">
        <f t="shared" si="95"/>
        <v>57.891615753101554</v>
      </c>
      <c r="J467" s="13">
        <f t="shared" si="88"/>
        <v>36.826006152780124</v>
      </c>
      <c r="K467" s="13">
        <f t="shared" si="89"/>
        <v>21.06560960032143</v>
      </c>
      <c r="L467" s="13">
        <f t="shared" si="90"/>
        <v>9.9967213820975953</v>
      </c>
      <c r="M467" s="13">
        <f t="shared" si="96"/>
        <v>9.9967341557824341</v>
      </c>
      <c r="N467" s="13">
        <f t="shared" si="91"/>
        <v>6.1979751765851088</v>
      </c>
      <c r="O467" s="13">
        <f t="shared" si="92"/>
        <v>9.4065859482962111</v>
      </c>
      <c r="Q467">
        <v>11.90134544582957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53.864285709999997</v>
      </c>
      <c r="G468" s="13">
        <f t="shared" si="86"/>
        <v>2.9674361498584325</v>
      </c>
      <c r="H468" s="13">
        <f t="shared" si="87"/>
        <v>50.896849560141561</v>
      </c>
      <c r="I468" s="16">
        <f t="shared" si="95"/>
        <v>61.965737778365401</v>
      </c>
      <c r="J468" s="13">
        <f t="shared" si="88"/>
        <v>42.247486783529531</v>
      </c>
      <c r="K468" s="13">
        <f t="shared" si="89"/>
        <v>19.71825099483587</v>
      </c>
      <c r="L468" s="13">
        <f t="shared" si="90"/>
        <v>8.6394559413807457</v>
      </c>
      <c r="M468" s="13">
        <f t="shared" si="96"/>
        <v>12.438214920578071</v>
      </c>
      <c r="N468" s="13">
        <f t="shared" si="91"/>
        <v>7.7116932507584037</v>
      </c>
      <c r="O468" s="13">
        <f t="shared" si="92"/>
        <v>10.679129400616837</v>
      </c>
      <c r="Q468">
        <v>14.67704376511891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21.59285714</v>
      </c>
      <c r="G469" s="13">
        <f t="shared" si="86"/>
        <v>0</v>
      </c>
      <c r="H469" s="13">
        <f t="shared" si="87"/>
        <v>21.59285714</v>
      </c>
      <c r="I469" s="16">
        <f t="shared" si="95"/>
        <v>32.671652193455124</v>
      </c>
      <c r="J469" s="13">
        <f t="shared" si="88"/>
        <v>29.290409325734682</v>
      </c>
      <c r="K469" s="13">
        <f t="shared" si="89"/>
        <v>3.3812428677204416</v>
      </c>
      <c r="L469" s="13">
        <f t="shared" si="90"/>
        <v>0</v>
      </c>
      <c r="M469" s="13">
        <f t="shared" si="96"/>
        <v>4.7265216698196673</v>
      </c>
      <c r="N469" s="13">
        <f t="shared" si="91"/>
        <v>2.9304434352881938</v>
      </c>
      <c r="O469" s="13">
        <f t="shared" si="92"/>
        <v>2.9304434352881938</v>
      </c>
      <c r="Q469">
        <v>16.61168189355384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3.835714286</v>
      </c>
      <c r="G470" s="13">
        <f t="shared" si="86"/>
        <v>0</v>
      </c>
      <c r="H470" s="13">
        <f t="shared" si="87"/>
        <v>3.835714286</v>
      </c>
      <c r="I470" s="16">
        <f t="shared" si="95"/>
        <v>7.2169571537204416</v>
      </c>
      <c r="J470" s="13">
        <f t="shared" si="88"/>
        <v>7.1832694266411137</v>
      </c>
      <c r="K470" s="13">
        <f t="shared" si="89"/>
        <v>3.3687727079327878E-2</v>
      </c>
      <c r="L470" s="13">
        <f t="shared" si="90"/>
        <v>0</v>
      </c>
      <c r="M470" s="13">
        <f t="shared" si="96"/>
        <v>1.7960782345314734</v>
      </c>
      <c r="N470" s="13">
        <f t="shared" si="91"/>
        <v>1.1135685054095135</v>
      </c>
      <c r="O470" s="13">
        <f t="shared" si="92"/>
        <v>1.1135685054095135</v>
      </c>
      <c r="Q470">
        <v>18.29176089482586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13.128571429999999</v>
      </c>
      <c r="G471" s="13">
        <f t="shared" si="86"/>
        <v>0</v>
      </c>
      <c r="H471" s="13">
        <f t="shared" si="87"/>
        <v>13.128571429999999</v>
      </c>
      <c r="I471" s="16">
        <f t="shared" si="95"/>
        <v>13.162259157079326</v>
      </c>
      <c r="J471" s="13">
        <f t="shared" si="88"/>
        <v>13.048689602983805</v>
      </c>
      <c r="K471" s="13">
        <f t="shared" si="89"/>
        <v>0.1135695540955215</v>
      </c>
      <c r="L471" s="13">
        <f t="shared" si="90"/>
        <v>0</v>
      </c>
      <c r="M471" s="13">
        <f t="shared" si="96"/>
        <v>0.68250972912195995</v>
      </c>
      <c r="N471" s="13">
        <f t="shared" si="91"/>
        <v>0.42315603205561519</v>
      </c>
      <c r="O471" s="13">
        <f t="shared" si="92"/>
        <v>0.42315603205561519</v>
      </c>
      <c r="Q471">
        <v>22.401181050404919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0.114285714</v>
      </c>
      <c r="G472" s="13">
        <f t="shared" si="86"/>
        <v>0</v>
      </c>
      <c r="H472" s="13">
        <f t="shared" si="87"/>
        <v>0.114285714</v>
      </c>
      <c r="I472" s="16">
        <f t="shared" si="95"/>
        <v>0.22785526809552148</v>
      </c>
      <c r="J472" s="13">
        <f t="shared" si="88"/>
        <v>0.22785469796235197</v>
      </c>
      <c r="K472" s="13">
        <f t="shared" si="89"/>
        <v>5.7013316950849102E-7</v>
      </c>
      <c r="L472" s="13">
        <f t="shared" si="90"/>
        <v>0</v>
      </c>
      <c r="M472" s="13">
        <f t="shared" si="96"/>
        <v>0.25935369706634476</v>
      </c>
      <c r="N472" s="13">
        <f t="shared" si="91"/>
        <v>0.16079929218113376</v>
      </c>
      <c r="O472" s="13">
        <f t="shared" si="92"/>
        <v>0.16079929218113376</v>
      </c>
      <c r="Q472">
        <v>22.72661500000001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6.4285713999999994E-2</v>
      </c>
      <c r="G473" s="13">
        <f t="shared" si="86"/>
        <v>0</v>
      </c>
      <c r="H473" s="13">
        <f t="shared" si="87"/>
        <v>6.4285713999999994E-2</v>
      </c>
      <c r="I473" s="16">
        <f t="shared" si="95"/>
        <v>6.4286284133169502E-2</v>
      </c>
      <c r="J473" s="13">
        <f t="shared" si="88"/>
        <v>6.4286267816541134E-2</v>
      </c>
      <c r="K473" s="13">
        <f t="shared" si="89"/>
        <v>1.6316628367873953E-8</v>
      </c>
      <c r="L473" s="13">
        <f t="shared" si="90"/>
        <v>0</v>
      </c>
      <c r="M473" s="13">
        <f t="shared" si="96"/>
        <v>9.8554404885211E-2</v>
      </c>
      <c r="N473" s="13">
        <f t="shared" si="91"/>
        <v>6.1103731028830821E-2</v>
      </c>
      <c r="O473" s="13">
        <f t="shared" si="92"/>
        <v>6.1103731028830821E-2</v>
      </c>
      <c r="Q473">
        <v>21.010296164413941</v>
      </c>
    </row>
    <row r="474" spans="1:17" x14ac:dyDescent="0.2">
      <c r="A474" s="14">
        <f t="shared" si="93"/>
        <v>36404</v>
      </c>
      <c r="B474" s="1">
        <v>9</v>
      </c>
      <c r="F474" s="34">
        <v>0.485714286</v>
      </c>
      <c r="G474" s="13">
        <f t="shared" si="86"/>
        <v>0</v>
      </c>
      <c r="H474" s="13">
        <f t="shared" si="87"/>
        <v>0.485714286</v>
      </c>
      <c r="I474" s="16">
        <f t="shared" si="95"/>
        <v>0.48571430231662838</v>
      </c>
      <c r="J474" s="13">
        <f t="shared" si="88"/>
        <v>0.48570683452248808</v>
      </c>
      <c r="K474" s="13">
        <f t="shared" si="89"/>
        <v>7.4677941402923054E-6</v>
      </c>
      <c r="L474" s="13">
        <f t="shared" si="90"/>
        <v>0</v>
      </c>
      <c r="M474" s="13">
        <f t="shared" si="96"/>
        <v>3.7450673856380179E-2</v>
      </c>
      <c r="N474" s="13">
        <f t="shared" si="91"/>
        <v>2.321941779095571E-2</v>
      </c>
      <c r="O474" s="13">
        <f t="shared" si="92"/>
        <v>2.321941779095571E-2</v>
      </c>
      <c r="Q474">
        <v>20.59093662491177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11.985714290000001</v>
      </c>
      <c r="G475" s="13">
        <f t="shared" si="86"/>
        <v>0</v>
      </c>
      <c r="H475" s="13">
        <f t="shared" si="87"/>
        <v>11.985714290000001</v>
      </c>
      <c r="I475" s="16">
        <f t="shared" si="95"/>
        <v>11.98572175779414</v>
      </c>
      <c r="J475" s="13">
        <f t="shared" si="88"/>
        <v>11.869468418092444</v>
      </c>
      <c r="K475" s="13">
        <f t="shared" si="89"/>
        <v>0.11625333970169649</v>
      </c>
      <c r="L475" s="13">
        <f t="shared" si="90"/>
        <v>0</v>
      </c>
      <c r="M475" s="13">
        <f t="shared" si="96"/>
        <v>1.4231256065424469E-2</v>
      </c>
      <c r="N475" s="13">
        <f t="shared" si="91"/>
        <v>8.8233787605631712E-3</v>
      </c>
      <c r="O475" s="13">
        <f t="shared" si="92"/>
        <v>8.8233787605631712E-3</v>
      </c>
      <c r="Q475">
        <v>20.23802748822526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5.2714285710000004</v>
      </c>
      <c r="G476" s="13">
        <f t="shared" si="86"/>
        <v>0</v>
      </c>
      <c r="H476" s="13">
        <f t="shared" si="87"/>
        <v>5.2714285710000004</v>
      </c>
      <c r="I476" s="16">
        <f t="shared" si="95"/>
        <v>5.3876819107016969</v>
      </c>
      <c r="J476" s="13">
        <f t="shared" si="88"/>
        <v>5.3661796645170083</v>
      </c>
      <c r="K476" s="13">
        <f t="shared" si="89"/>
        <v>2.1502246184688545E-2</v>
      </c>
      <c r="L476" s="13">
        <f t="shared" si="90"/>
        <v>0</v>
      </c>
      <c r="M476" s="13">
        <f t="shared" si="96"/>
        <v>5.4078773048612978E-3</v>
      </c>
      <c r="N476" s="13">
        <f t="shared" si="91"/>
        <v>3.3528839290140047E-3</v>
      </c>
      <c r="O476" s="13">
        <f t="shared" si="92"/>
        <v>3.3528839290140047E-3</v>
      </c>
      <c r="Q476">
        <v>15.255439282963639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16.350000000000001</v>
      </c>
      <c r="G477" s="13">
        <f t="shared" si="86"/>
        <v>0</v>
      </c>
      <c r="H477" s="13">
        <f t="shared" si="87"/>
        <v>16.350000000000001</v>
      </c>
      <c r="I477" s="16">
        <f t="shared" si="95"/>
        <v>16.37150224618469</v>
      </c>
      <c r="J477" s="13">
        <f t="shared" si="88"/>
        <v>15.588474947957584</v>
      </c>
      <c r="K477" s="13">
        <f t="shared" si="89"/>
        <v>0.78302729822710582</v>
      </c>
      <c r="L477" s="13">
        <f t="shared" si="90"/>
        <v>0</v>
      </c>
      <c r="M477" s="13">
        <f t="shared" si="96"/>
        <v>2.0549933758472931E-3</v>
      </c>
      <c r="N477" s="13">
        <f t="shared" si="91"/>
        <v>1.2740958930253217E-3</v>
      </c>
      <c r="O477" s="13">
        <f t="shared" si="92"/>
        <v>1.2740958930253217E-3</v>
      </c>
      <c r="Q477">
        <v>12.8790791254387</v>
      </c>
    </row>
    <row r="478" spans="1:17" x14ac:dyDescent="0.2">
      <c r="A478" s="14">
        <f t="shared" si="93"/>
        <v>36526</v>
      </c>
      <c r="B478" s="1">
        <v>1</v>
      </c>
      <c r="F478" s="34">
        <v>20.742857140000002</v>
      </c>
      <c r="G478" s="13">
        <f t="shared" si="86"/>
        <v>0</v>
      </c>
      <c r="H478" s="13">
        <f t="shared" si="87"/>
        <v>20.742857140000002</v>
      </c>
      <c r="I478" s="16">
        <f t="shared" si="95"/>
        <v>21.525884438227109</v>
      </c>
      <c r="J478" s="13">
        <f t="shared" si="88"/>
        <v>19.530733095000194</v>
      </c>
      <c r="K478" s="13">
        <f t="shared" si="89"/>
        <v>1.9951513432269152</v>
      </c>
      <c r="L478" s="13">
        <f t="shared" si="90"/>
        <v>0</v>
      </c>
      <c r="M478" s="13">
        <f t="shared" si="96"/>
        <v>7.8089748282197144E-4</v>
      </c>
      <c r="N478" s="13">
        <f t="shared" si="91"/>
        <v>4.8415643934962229E-4</v>
      </c>
      <c r="O478" s="13">
        <f t="shared" si="92"/>
        <v>4.8415643934962229E-4</v>
      </c>
      <c r="Q478">
        <v>11.501105430197301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168.0571429</v>
      </c>
      <c r="G479" s="13">
        <f t="shared" si="86"/>
        <v>15.734517858611961</v>
      </c>
      <c r="H479" s="13">
        <f t="shared" si="87"/>
        <v>152.32262504138805</v>
      </c>
      <c r="I479" s="16">
        <f t="shared" si="95"/>
        <v>154.31777638461497</v>
      </c>
      <c r="J479" s="13">
        <f t="shared" si="88"/>
        <v>44.102436242944201</v>
      </c>
      <c r="K479" s="13">
        <f t="shared" si="89"/>
        <v>110.21534014167077</v>
      </c>
      <c r="L479" s="13">
        <f t="shared" si="90"/>
        <v>99.801950532199712</v>
      </c>
      <c r="M479" s="13">
        <f t="shared" si="96"/>
        <v>99.802247273243182</v>
      </c>
      <c r="N479" s="13">
        <f t="shared" si="91"/>
        <v>61.87739330941077</v>
      </c>
      <c r="O479" s="13">
        <f t="shared" si="92"/>
        <v>77.611911168022729</v>
      </c>
      <c r="Q479">
        <v>11.36350659354839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24.007142859999998</v>
      </c>
      <c r="G480" s="13">
        <f t="shared" si="86"/>
        <v>0</v>
      </c>
      <c r="H480" s="13">
        <f t="shared" si="87"/>
        <v>24.007142859999998</v>
      </c>
      <c r="I480" s="16">
        <f t="shared" si="95"/>
        <v>34.420532469471041</v>
      </c>
      <c r="J480" s="13">
        <f t="shared" si="88"/>
        <v>28.177201405031603</v>
      </c>
      <c r="K480" s="13">
        <f t="shared" si="89"/>
        <v>6.2433310644394382</v>
      </c>
      <c r="L480" s="13">
        <f t="shared" si="90"/>
        <v>0</v>
      </c>
      <c r="M480" s="13">
        <f t="shared" si="96"/>
        <v>37.924853963832412</v>
      </c>
      <c r="N480" s="13">
        <f t="shared" si="91"/>
        <v>23.513409457576095</v>
      </c>
      <c r="O480" s="13">
        <f t="shared" si="92"/>
        <v>23.513409457576095</v>
      </c>
      <c r="Q480">
        <v>12.306591508389451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18.15714286</v>
      </c>
      <c r="G481" s="13">
        <f t="shared" si="86"/>
        <v>0</v>
      </c>
      <c r="H481" s="13">
        <f t="shared" si="87"/>
        <v>18.15714286</v>
      </c>
      <c r="I481" s="16">
        <f t="shared" si="95"/>
        <v>24.400473924439439</v>
      </c>
      <c r="J481" s="13">
        <f t="shared" si="88"/>
        <v>22.491912532243525</v>
      </c>
      <c r="K481" s="13">
        <f t="shared" si="89"/>
        <v>1.9085613921959137</v>
      </c>
      <c r="L481" s="13">
        <f t="shared" si="90"/>
        <v>0</v>
      </c>
      <c r="M481" s="13">
        <f t="shared" si="96"/>
        <v>14.411444506256316</v>
      </c>
      <c r="N481" s="13">
        <f t="shared" si="91"/>
        <v>8.9350955938789163</v>
      </c>
      <c r="O481" s="13">
        <f t="shared" si="92"/>
        <v>8.9350955938789163</v>
      </c>
      <c r="Q481">
        <v>14.742110405825439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6.5571428569999997</v>
      </c>
      <c r="G482" s="13">
        <f t="shared" si="86"/>
        <v>0</v>
      </c>
      <c r="H482" s="13">
        <f t="shared" si="87"/>
        <v>6.5571428569999997</v>
      </c>
      <c r="I482" s="16">
        <f t="shared" si="95"/>
        <v>8.4657042491959125</v>
      </c>
      <c r="J482" s="13">
        <f t="shared" si="88"/>
        <v>8.4068546263446233</v>
      </c>
      <c r="K482" s="13">
        <f t="shared" si="89"/>
        <v>5.8849622851289141E-2</v>
      </c>
      <c r="L482" s="13">
        <f t="shared" si="90"/>
        <v>0</v>
      </c>
      <c r="M482" s="13">
        <f t="shared" si="96"/>
        <v>5.4763489123774001</v>
      </c>
      <c r="N482" s="13">
        <f t="shared" si="91"/>
        <v>3.3953363256739881</v>
      </c>
      <c r="O482" s="13">
        <f t="shared" si="92"/>
        <v>3.3953363256739881</v>
      </c>
      <c r="Q482">
        <v>17.70774917078819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0.264285714</v>
      </c>
      <c r="G483" s="13">
        <f t="shared" si="86"/>
        <v>0</v>
      </c>
      <c r="H483" s="13">
        <f t="shared" si="87"/>
        <v>0.264285714</v>
      </c>
      <c r="I483" s="16">
        <f t="shared" si="95"/>
        <v>0.32313533685128915</v>
      </c>
      <c r="J483" s="13">
        <f t="shared" si="88"/>
        <v>0.32313338822695292</v>
      </c>
      <c r="K483" s="13">
        <f t="shared" si="89"/>
        <v>1.9486243362232258E-6</v>
      </c>
      <c r="L483" s="13">
        <f t="shared" si="90"/>
        <v>0</v>
      </c>
      <c r="M483" s="13">
        <f t="shared" si="96"/>
        <v>2.0810125867034119</v>
      </c>
      <c r="N483" s="13">
        <f t="shared" si="91"/>
        <v>1.2902278037561155</v>
      </c>
      <c r="O483" s="13">
        <f t="shared" si="92"/>
        <v>1.2902278037561155</v>
      </c>
      <c r="Q483">
        <v>21.44481230464601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0.485714286</v>
      </c>
      <c r="G484" s="13">
        <f t="shared" si="86"/>
        <v>0</v>
      </c>
      <c r="H484" s="13">
        <f t="shared" si="87"/>
        <v>0.485714286</v>
      </c>
      <c r="I484" s="16">
        <f t="shared" si="95"/>
        <v>0.48571623462433622</v>
      </c>
      <c r="J484" s="13">
        <f t="shared" si="88"/>
        <v>0.48570891594429244</v>
      </c>
      <c r="K484" s="13">
        <f t="shared" si="89"/>
        <v>7.318680043777448E-6</v>
      </c>
      <c r="L484" s="13">
        <f t="shared" si="90"/>
        <v>0</v>
      </c>
      <c r="M484" s="13">
        <f t="shared" si="96"/>
        <v>0.79078478294729648</v>
      </c>
      <c r="N484" s="13">
        <f t="shared" si="91"/>
        <v>0.49028656542732379</v>
      </c>
      <c r="O484" s="13">
        <f t="shared" si="92"/>
        <v>0.49028656542732379</v>
      </c>
      <c r="Q484">
        <v>20.733466000000011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4.5071428569999998</v>
      </c>
      <c r="G485" s="13">
        <f t="shared" si="86"/>
        <v>0</v>
      </c>
      <c r="H485" s="13">
        <f t="shared" si="87"/>
        <v>4.5071428569999998</v>
      </c>
      <c r="I485" s="16">
        <f t="shared" si="95"/>
        <v>4.5071501756800441</v>
      </c>
      <c r="J485" s="13">
        <f t="shared" si="88"/>
        <v>4.5033393145733314</v>
      </c>
      <c r="K485" s="13">
        <f t="shared" si="89"/>
        <v>3.810861106712693E-3</v>
      </c>
      <c r="L485" s="13">
        <f t="shared" si="90"/>
        <v>0</v>
      </c>
      <c r="M485" s="13">
        <f t="shared" si="96"/>
        <v>0.30049821751997269</v>
      </c>
      <c r="N485" s="13">
        <f t="shared" si="91"/>
        <v>0.18630889486238306</v>
      </c>
      <c r="O485" s="13">
        <f t="shared" si="92"/>
        <v>0.18630889486238306</v>
      </c>
      <c r="Q485">
        <v>23.7609843257978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0.121428571</v>
      </c>
      <c r="G486" s="13">
        <f t="shared" si="86"/>
        <v>0</v>
      </c>
      <c r="H486" s="13">
        <f t="shared" si="87"/>
        <v>0.121428571</v>
      </c>
      <c r="I486" s="16">
        <f t="shared" si="95"/>
        <v>0.12523943210671268</v>
      </c>
      <c r="J486" s="13">
        <f t="shared" si="88"/>
        <v>0.12523933862424988</v>
      </c>
      <c r="K486" s="13">
        <f t="shared" si="89"/>
        <v>9.348246279849981E-8</v>
      </c>
      <c r="L486" s="13">
        <f t="shared" si="90"/>
        <v>0</v>
      </c>
      <c r="M486" s="13">
        <f t="shared" si="96"/>
        <v>0.11418932265758963</v>
      </c>
      <c r="N486" s="13">
        <f t="shared" si="91"/>
        <v>7.0797380047705569E-2</v>
      </c>
      <c r="O486" s="13">
        <f t="shared" si="92"/>
        <v>7.0797380047705569E-2</v>
      </c>
      <c r="Q486">
        <v>22.816434195567741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39.40714286</v>
      </c>
      <c r="G487" s="13">
        <f t="shared" si="86"/>
        <v>1.3510870315071377</v>
      </c>
      <c r="H487" s="13">
        <f t="shared" si="87"/>
        <v>38.056055828492866</v>
      </c>
      <c r="I487" s="16">
        <f t="shared" si="95"/>
        <v>38.056055921975329</v>
      </c>
      <c r="J487" s="13">
        <f t="shared" si="88"/>
        <v>33.195399750724249</v>
      </c>
      <c r="K487" s="13">
        <f t="shared" si="89"/>
        <v>4.8606561712510796</v>
      </c>
      <c r="L487" s="13">
        <f t="shared" si="90"/>
        <v>0</v>
      </c>
      <c r="M487" s="13">
        <f t="shared" si="96"/>
        <v>4.3391942609884063E-2</v>
      </c>
      <c r="N487" s="13">
        <f t="shared" si="91"/>
        <v>2.690300441812812E-2</v>
      </c>
      <c r="O487" s="13">
        <f t="shared" si="92"/>
        <v>1.3779900359252659</v>
      </c>
      <c r="Q487">
        <v>16.98681063095195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2.8214285710000002</v>
      </c>
      <c r="G488" s="13">
        <f t="shared" si="86"/>
        <v>0</v>
      </c>
      <c r="H488" s="13">
        <f t="shared" si="87"/>
        <v>2.8214285710000002</v>
      </c>
      <c r="I488" s="16">
        <f t="shared" si="95"/>
        <v>7.6820847422510798</v>
      </c>
      <c r="J488" s="13">
        <f t="shared" si="88"/>
        <v>7.6492777062362487</v>
      </c>
      <c r="K488" s="13">
        <f t="shared" si="89"/>
        <v>3.2807036014831148E-2</v>
      </c>
      <c r="L488" s="13">
        <f t="shared" si="90"/>
        <v>0</v>
      </c>
      <c r="M488" s="13">
        <f t="shared" si="96"/>
        <v>1.6488938191755943E-2</v>
      </c>
      <c r="N488" s="13">
        <f t="shared" si="91"/>
        <v>1.0223141678888685E-2</v>
      </c>
      <c r="O488" s="13">
        <f t="shared" si="92"/>
        <v>1.0223141678888685E-2</v>
      </c>
      <c r="Q488">
        <v>19.806467464238231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31.64285714</v>
      </c>
      <c r="G489" s="13">
        <f t="shared" si="86"/>
        <v>0.48301811164102793</v>
      </c>
      <c r="H489" s="13">
        <f t="shared" si="87"/>
        <v>31.159839028358974</v>
      </c>
      <c r="I489" s="16">
        <f t="shared" si="95"/>
        <v>31.192646064373804</v>
      </c>
      <c r="J489" s="13">
        <f t="shared" si="88"/>
        <v>26.658394173636975</v>
      </c>
      <c r="K489" s="13">
        <f t="shared" si="89"/>
        <v>4.5342518907368294</v>
      </c>
      <c r="L489" s="13">
        <f t="shared" si="90"/>
        <v>0</v>
      </c>
      <c r="M489" s="13">
        <f t="shared" si="96"/>
        <v>6.2657965128672579E-3</v>
      </c>
      <c r="N489" s="13">
        <f t="shared" si="91"/>
        <v>3.8847938379776999E-3</v>
      </c>
      <c r="O489" s="13">
        <f t="shared" si="92"/>
        <v>0.48690290547900561</v>
      </c>
      <c r="Q489">
        <v>12.972475314545299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155.94999999999999</v>
      </c>
      <c r="G490" s="13">
        <f t="shared" si="86"/>
        <v>14.380905325678583</v>
      </c>
      <c r="H490" s="13">
        <f t="shared" si="87"/>
        <v>141.56909467432141</v>
      </c>
      <c r="I490" s="16">
        <f t="shared" si="95"/>
        <v>146.10334656505825</v>
      </c>
      <c r="J490" s="13">
        <f t="shared" si="88"/>
        <v>47.218324667015459</v>
      </c>
      <c r="K490" s="13">
        <f t="shared" si="89"/>
        <v>98.885021898042794</v>
      </c>
      <c r="L490" s="13">
        <f t="shared" si="90"/>
        <v>88.38832291903887</v>
      </c>
      <c r="M490" s="13">
        <f t="shared" si="96"/>
        <v>88.390703921713751</v>
      </c>
      <c r="N490" s="13">
        <f t="shared" si="91"/>
        <v>54.802236431462525</v>
      </c>
      <c r="O490" s="13">
        <f t="shared" si="92"/>
        <v>69.183141757141101</v>
      </c>
      <c r="Q490">
        <v>12.554448075006491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27.34285714</v>
      </c>
      <c r="G491" s="13">
        <f t="shared" si="86"/>
        <v>2.2660514986208892E-3</v>
      </c>
      <c r="H491" s="13">
        <f t="shared" si="87"/>
        <v>27.34059108850138</v>
      </c>
      <c r="I491" s="16">
        <f t="shared" si="95"/>
        <v>37.837290067505307</v>
      </c>
      <c r="J491" s="13">
        <f t="shared" si="88"/>
        <v>29.341180384755422</v>
      </c>
      <c r="K491" s="13">
        <f t="shared" si="89"/>
        <v>8.4961096827498856</v>
      </c>
      <c r="L491" s="13">
        <f t="shared" si="90"/>
        <v>0</v>
      </c>
      <c r="M491" s="13">
        <f t="shared" si="96"/>
        <v>33.588467490251226</v>
      </c>
      <c r="N491" s="13">
        <f t="shared" si="91"/>
        <v>20.824849843955761</v>
      </c>
      <c r="O491" s="13">
        <f t="shared" si="92"/>
        <v>20.82711589545438</v>
      </c>
      <c r="Q491">
        <v>11.506981593548391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34.671428570000003</v>
      </c>
      <c r="G492" s="13">
        <f t="shared" si="86"/>
        <v>0.82162089170171093</v>
      </c>
      <c r="H492" s="13">
        <f t="shared" si="87"/>
        <v>33.849807678298291</v>
      </c>
      <c r="I492" s="16">
        <f t="shared" si="95"/>
        <v>42.34591736104818</v>
      </c>
      <c r="J492" s="13">
        <f t="shared" si="88"/>
        <v>34.067367345220866</v>
      </c>
      <c r="K492" s="13">
        <f t="shared" si="89"/>
        <v>8.2785500158273138</v>
      </c>
      <c r="L492" s="13">
        <f t="shared" si="90"/>
        <v>0</v>
      </c>
      <c r="M492" s="13">
        <f t="shared" si="96"/>
        <v>12.763617646295465</v>
      </c>
      <c r="N492" s="13">
        <f t="shared" si="91"/>
        <v>7.9134429407031881</v>
      </c>
      <c r="O492" s="13">
        <f t="shared" si="92"/>
        <v>8.735063832404899</v>
      </c>
      <c r="Q492">
        <v>14.578620257129771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16.614285710000001</v>
      </c>
      <c r="G493" s="13">
        <f t="shared" si="86"/>
        <v>0</v>
      </c>
      <c r="H493" s="13">
        <f t="shared" si="87"/>
        <v>16.614285710000001</v>
      </c>
      <c r="I493" s="16">
        <f t="shared" si="95"/>
        <v>24.892835725827315</v>
      </c>
      <c r="J493" s="13">
        <f t="shared" si="88"/>
        <v>23.511601771192051</v>
      </c>
      <c r="K493" s="13">
        <f t="shared" si="89"/>
        <v>1.3812339546352632</v>
      </c>
      <c r="L493" s="13">
        <f t="shared" si="90"/>
        <v>0</v>
      </c>
      <c r="M493" s="13">
        <f t="shared" si="96"/>
        <v>4.850174705592277</v>
      </c>
      <c r="N493" s="13">
        <f t="shared" si="91"/>
        <v>3.0071083174672117</v>
      </c>
      <c r="O493" s="13">
        <f t="shared" si="92"/>
        <v>3.0071083174672117</v>
      </c>
      <c r="Q493">
        <v>17.738603159250001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0.79285714299999999</v>
      </c>
      <c r="G494" s="13">
        <f t="shared" si="86"/>
        <v>0</v>
      </c>
      <c r="H494" s="13">
        <f t="shared" si="87"/>
        <v>0.79285714299999999</v>
      </c>
      <c r="I494" s="16">
        <f t="shared" si="95"/>
        <v>2.1740910976352632</v>
      </c>
      <c r="J494" s="13">
        <f t="shared" si="88"/>
        <v>2.1732961922038001</v>
      </c>
      <c r="K494" s="13">
        <f t="shared" si="89"/>
        <v>7.9490543146309989E-4</v>
      </c>
      <c r="L494" s="13">
        <f t="shared" si="90"/>
        <v>0</v>
      </c>
      <c r="M494" s="13">
        <f t="shared" si="96"/>
        <v>1.8430663881250653</v>
      </c>
      <c r="N494" s="13">
        <f t="shared" si="91"/>
        <v>1.1427011606375406</v>
      </c>
      <c r="O494" s="13">
        <f t="shared" si="92"/>
        <v>1.1427011606375406</v>
      </c>
      <c r="Q494">
        <v>19.377331576511221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12.485714290000001</v>
      </c>
      <c r="G495" s="13">
        <f t="shared" si="86"/>
        <v>0</v>
      </c>
      <c r="H495" s="13">
        <f t="shared" si="87"/>
        <v>12.485714290000001</v>
      </c>
      <c r="I495" s="16">
        <f t="shared" si="95"/>
        <v>12.486509195431463</v>
      </c>
      <c r="J495" s="13">
        <f t="shared" si="88"/>
        <v>12.324858442493156</v>
      </c>
      <c r="K495" s="13">
        <f t="shared" si="89"/>
        <v>0.16165075293830711</v>
      </c>
      <c r="L495" s="13">
        <f t="shared" si="90"/>
        <v>0</v>
      </c>
      <c r="M495" s="13">
        <f t="shared" si="96"/>
        <v>0.70036522748752472</v>
      </c>
      <c r="N495" s="13">
        <f t="shared" si="91"/>
        <v>0.43422644104226532</v>
      </c>
      <c r="O495" s="13">
        <f t="shared" si="92"/>
        <v>0.43422644104226532</v>
      </c>
      <c r="Q495">
        <v>18.742646748871209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0.21428571399999999</v>
      </c>
      <c r="G496" s="13">
        <f t="shared" si="86"/>
        <v>0</v>
      </c>
      <c r="H496" s="13">
        <f t="shared" si="87"/>
        <v>0.21428571399999999</v>
      </c>
      <c r="I496" s="16">
        <f t="shared" si="95"/>
        <v>0.37593646693830707</v>
      </c>
      <c r="J496" s="13">
        <f t="shared" si="88"/>
        <v>0.37593345626143942</v>
      </c>
      <c r="K496" s="13">
        <f t="shared" si="89"/>
        <v>3.0106768676430029E-6</v>
      </c>
      <c r="L496" s="13">
        <f t="shared" si="90"/>
        <v>0</v>
      </c>
      <c r="M496" s="13">
        <f t="shared" si="96"/>
        <v>0.2661387864452594</v>
      </c>
      <c r="N496" s="13">
        <f t="shared" si="91"/>
        <v>0.16500604759606083</v>
      </c>
      <c r="O496" s="13">
        <f t="shared" si="92"/>
        <v>0.16500604759606083</v>
      </c>
      <c r="Q496">
        <v>21.579213095847219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7.35</v>
      </c>
      <c r="G497" s="13">
        <f t="shared" si="86"/>
        <v>0</v>
      </c>
      <c r="H497" s="13">
        <f t="shared" si="87"/>
        <v>7.35</v>
      </c>
      <c r="I497" s="16">
        <f t="shared" si="95"/>
        <v>7.3500030106768675</v>
      </c>
      <c r="J497" s="13">
        <f t="shared" si="88"/>
        <v>7.3317840364893714</v>
      </c>
      <c r="K497" s="13">
        <f t="shared" si="89"/>
        <v>1.8218974187496073E-2</v>
      </c>
      <c r="L497" s="13">
        <f t="shared" si="90"/>
        <v>0</v>
      </c>
      <c r="M497" s="13">
        <f t="shared" si="96"/>
        <v>0.10113273884919857</v>
      </c>
      <c r="N497" s="13">
        <f t="shared" si="91"/>
        <v>6.2702298086503114E-2</v>
      </c>
      <c r="O497" s="13">
        <f t="shared" si="92"/>
        <v>6.2702298086503114E-2</v>
      </c>
      <c r="Q497">
        <v>23.049236193356052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33.228571430000002</v>
      </c>
      <c r="G498" s="13">
        <f t="shared" si="86"/>
        <v>0.66030541669097098</v>
      </c>
      <c r="H498" s="13">
        <f t="shared" si="87"/>
        <v>32.568266013309028</v>
      </c>
      <c r="I498" s="16">
        <f t="shared" si="95"/>
        <v>32.586484987496526</v>
      </c>
      <c r="J498" s="13">
        <f t="shared" si="88"/>
        <v>30.453210279716441</v>
      </c>
      <c r="K498" s="13">
        <f t="shared" si="89"/>
        <v>2.1332747077800853</v>
      </c>
      <c r="L498" s="13">
        <f t="shared" si="90"/>
        <v>0</v>
      </c>
      <c r="M498" s="13">
        <f t="shared" si="96"/>
        <v>3.8430440762695459E-2</v>
      </c>
      <c r="N498" s="13">
        <f t="shared" si="91"/>
        <v>2.3826873272871186E-2</v>
      </c>
      <c r="O498" s="13">
        <f t="shared" si="92"/>
        <v>0.68413228996384212</v>
      </c>
      <c r="Q498">
        <v>20.262048000000011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18.292857139999999</v>
      </c>
      <c r="G499" s="13">
        <f t="shared" si="86"/>
        <v>0</v>
      </c>
      <c r="H499" s="13">
        <f t="shared" si="87"/>
        <v>18.292857139999999</v>
      </c>
      <c r="I499" s="16">
        <f t="shared" si="95"/>
        <v>20.426131847780084</v>
      </c>
      <c r="J499" s="13">
        <f t="shared" si="88"/>
        <v>19.673279697962077</v>
      </c>
      <c r="K499" s="13">
        <f t="shared" si="89"/>
        <v>0.75285214981800763</v>
      </c>
      <c r="L499" s="13">
        <f t="shared" si="90"/>
        <v>0</v>
      </c>
      <c r="M499" s="13">
        <f t="shared" si="96"/>
        <v>1.4603567489824273E-2</v>
      </c>
      <c r="N499" s="13">
        <f t="shared" si="91"/>
        <v>9.0542118436910488E-3</v>
      </c>
      <c r="O499" s="13">
        <f t="shared" si="92"/>
        <v>9.0542118436910488E-3</v>
      </c>
      <c r="Q499">
        <v>18.043664729493742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10.192857139999999</v>
      </c>
      <c r="G500" s="13">
        <f t="shared" si="86"/>
        <v>0</v>
      </c>
      <c r="H500" s="13">
        <f t="shared" si="87"/>
        <v>10.192857139999999</v>
      </c>
      <c r="I500" s="16">
        <f t="shared" si="95"/>
        <v>10.945709289818007</v>
      </c>
      <c r="J500" s="13">
        <f t="shared" si="88"/>
        <v>10.783345137110082</v>
      </c>
      <c r="K500" s="13">
        <f t="shared" si="89"/>
        <v>0.1623641527079247</v>
      </c>
      <c r="L500" s="13">
        <f t="shared" si="90"/>
        <v>0</v>
      </c>
      <c r="M500" s="13">
        <f t="shared" si="96"/>
        <v>5.5493556461332239E-3</v>
      </c>
      <c r="N500" s="13">
        <f t="shared" si="91"/>
        <v>3.4406005006025987E-3</v>
      </c>
      <c r="O500" s="13">
        <f t="shared" si="92"/>
        <v>3.4406005006025987E-3</v>
      </c>
      <c r="Q500">
        <v>15.887622427706541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40.678571429999998</v>
      </c>
      <c r="G501" s="13">
        <f t="shared" si="86"/>
        <v>1.4932363115888616</v>
      </c>
      <c r="H501" s="13">
        <f t="shared" si="87"/>
        <v>39.185335118411139</v>
      </c>
      <c r="I501" s="16">
        <f t="shared" si="95"/>
        <v>39.347699271119062</v>
      </c>
      <c r="J501" s="13">
        <f t="shared" si="88"/>
        <v>31.404895684005353</v>
      </c>
      <c r="K501" s="13">
        <f t="shared" si="89"/>
        <v>7.9428035871137084</v>
      </c>
      <c r="L501" s="13">
        <f t="shared" si="90"/>
        <v>0</v>
      </c>
      <c r="M501" s="13">
        <f t="shared" si="96"/>
        <v>2.1087551455306252E-3</v>
      </c>
      <c r="N501" s="13">
        <f t="shared" si="91"/>
        <v>1.3074281902289875E-3</v>
      </c>
      <c r="O501" s="13">
        <f t="shared" si="92"/>
        <v>1.4945437397790906</v>
      </c>
      <c r="Q501">
        <v>13.193465686689761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0.28571428599999998</v>
      </c>
      <c r="G502" s="13">
        <f t="shared" si="86"/>
        <v>0</v>
      </c>
      <c r="H502" s="13">
        <f t="shared" si="87"/>
        <v>0.28571428599999998</v>
      </c>
      <c r="I502" s="16">
        <f t="shared" si="95"/>
        <v>8.2285178731137076</v>
      </c>
      <c r="J502" s="13">
        <f t="shared" si="88"/>
        <v>8.0899549149850962</v>
      </c>
      <c r="K502" s="13">
        <f t="shared" si="89"/>
        <v>0.13856295812861141</v>
      </c>
      <c r="L502" s="13">
        <f t="shared" si="90"/>
        <v>0</v>
      </c>
      <c r="M502" s="13">
        <f t="shared" si="96"/>
        <v>8.013269553016377E-4</v>
      </c>
      <c r="N502" s="13">
        <f t="shared" si="91"/>
        <v>4.9682271228701535E-4</v>
      </c>
      <c r="O502" s="13">
        <f t="shared" si="92"/>
        <v>4.9682271228701535E-4</v>
      </c>
      <c r="Q502">
        <v>10.786709593548389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48.328571429999997</v>
      </c>
      <c r="G503" s="13">
        <f t="shared" si="86"/>
        <v>2.3485277674236089</v>
      </c>
      <c r="H503" s="13">
        <f t="shared" si="87"/>
        <v>45.980043662576385</v>
      </c>
      <c r="I503" s="16">
        <f t="shared" si="95"/>
        <v>46.118606620704995</v>
      </c>
      <c r="J503" s="13">
        <f t="shared" si="88"/>
        <v>32.510459837890402</v>
      </c>
      <c r="K503" s="13">
        <f t="shared" si="89"/>
        <v>13.608146782814593</v>
      </c>
      <c r="L503" s="13">
        <f t="shared" si="90"/>
        <v>2.4844254599698301</v>
      </c>
      <c r="M503" s="13">
        <f t="shared" si="96"/>
        <v>2.4847299642128444</v>
      </c>
      <c r="N503" s="13">
        <f t="shared" si="91"/>
        <v>1.5405325778119636</v>
      </c>
      <c r="O503" s="13">
        <f t="shared" si="92"/>
        <v>3.8890603452355723</v>
      </c>
      <c r="Q503">
        <v>11.30356552659716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35.464285709999999</v>
      </c>
      <c r="G504" s="13">
        <f t="shared" si="86"/>
        <v>0.91026454366766785</v>
      </c>
      <c r="H504" s="13">
        <f t="shared" si="87"/>
        <v>34.554021166332333</v>
      </c>
      <c r="I504" s="16">
        <f t="shared" si="95"/>
        <v>45.677742489177099</v>
      </c>
      <c r="J504" s="13">
        <f t="shared" si="88"/>
        <v>34.527574777355525</v>
      </c>
      <c r="K504" s="13">
        <f t="shared" si="89"/>
        <v>11.150167711821574</v>
      </c>
      <c r="L504" s="13">
        <f t="shared" si="90"/>
        <v>8.3734026470080603E-3</v>
      </c>
      <c r="M504" s="13">
        <f t="shared" si="96"/>
        <v>0.95257078904788872</v>
      </c>
      <c r="N504" s="13">
        <f t="shared" si="91"/>
        <v>0.59059388920969103</v>
      </c>
      <c r="O504" s="13">
        <f t="shared" si="92"/>
        <v>1.5008584328773589</v>
      </c>
      <c r="Q504">
        <v>13.36342257854503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0.60714285700000004</v>
      </c>
      <c r="G505" s="13">
        <f t="shared" si="86"/>
        <v>0</v>
      </c>
      <c r="H505" s="13">
        <f t="shared" si="87"/>
        <v>0.60714285700000004</v>
      </c>
      <c r="I505" s="16">
        <f t="shared" si="95"/>
        <v>11.748937166174565</v>
      </c>
      <c r="J505" s="13">
        <f t="shared" si="88"/>
        <v>11.570988813331672</v>
      </c>
      <c r="K505" s="13">
        <f t="shared" si="89"/>
        <v>0.17794835284289334</v>
      </c>
      <c r="L505" s="13">
        <f t="shared" si="90"/>
        <v>0</v>
      </c>
      <c r="M505" s="13">
        <f t="shared" si="96"/>
        <v>0.3619768998381977</v>
      </c>
      <c r="N505" s="13">
        <f t="shared" si="91"/>
        <v>0.22442567789968257</v>
      </c>
      <c r="O505" s="13">
        <f t="shared" si="92"/>
        <v>0.22442567789968257</v>
      </c>
      <c r="Q505">
        <v>16.7447314183866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1.657142857</v>
      </c>
      <c r="G506" s="13">
        <f t="shared" si="86"/>
        <v>0</v>
      </c>
      <c r="H506" s="13">
        <f t="shared" si="87"/>
        <v>1.657142857</v>
      </c>
      <c r="I506" s="16">
        <f t="shared" si="95"/>
        <v>1.8350912098428933</v>
      </c>
      <c r="J506" s="13">
        <f t="shared" si="88"/>
        <v>1.8348000845512384</v>
      </c>
      <c r="K506" s="13">
        <f t="shared" si="89"/>
        <v>2.9112529165487011E-4</v>
      </c>
      <c r="L506" s="13">
        <f t="shared" si="90"/>
        <v>0</v>
      </c>
      <c r="M506" s="13">
        <f t="shared" si="96"/>
        <v>0.13755122193851513</v>
      </c>
      <c r="N506" s="13">
        <f t="shared" si="91"/>
        <v>8.5281757601879379E-2</v>
      </c>
      <c r="O506" s="13">
        <f t="shared" si="92"/>
        <v>8.5281757601879379E-2</v>
      </c>
      <c r="Q506">
        <v>22.88671541507145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8.9499999999999993</v>
      </c>
      <c r="G507" s="13">
        <f t="shared" si="86"/>
        <v>0</v>
      </c>
      <c r="H507" s="13">
        <f t="shared" si="87"/>
        <v>8.9499999999999993</v>
      </c>
      <c r="I507" s="16">
        <f t="shared" si="95"/>
        <v>8.9502911252916544</v>
      </c>
      <c r="J507" s="13">
        <f t="shared" si="88"/>
        <v>8.9148015955833788</v>
      </c>
      <c r="K507" s="13">
        <f t="shared" si="89"/>
        <v>3.5489529708275569E-2</v>
      </c>
      <c r="L507" s="13">
        <f t="shared" si="90"/>
        <v>0</v>
      </c>
      <c r="M507" s="13">
        <f t="shared" si="96"/>
        <v>5.2269464336635749E-2</v>
      </c>
      <c r="N507" s="13">
        <f t="shared" si="91"/>
        <v>3.2407067888714162E-2</v>
      </c>
      <c r="O507" s="13">
        <f t="shared" si="92"/>
        <v>3.2407067888714162E-2</v>
      </c>
      <c r="Q507">
        <v>22.494954526444999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12.792857140000001</v>
      </c>
      <c r="G508" s="13">
        <f t="shared" si="86"/>
        <v>0</v>
      </c>
      <c r="H508" s="13">
        <f t="shared" si="87"/>
        <v>12.792857140000001</v>
      </c>
      <c r="I508" s="16">
        <f t="shared" si="95"/>
        <v>12.828346669708276</v>
      </c>
      <c r="J508" s="13">
        <f t="shared" si="88"/>
        <v>12.752833025371457</v>
      </c>
      <c r="K508" s="13">
        <f t="shared" si="89"/>
        <v>7.5513644336819397E-2</v>
      </c>
      <c r="L508" s="13">
        <f t="shared" si="90"/>
        <v>0</v>
      </c>
      <c r="M508" s="13">
        <f t="shared" si="96"/>
        <v>1.9862396447921586E-2</v>
      </c>
      <c r="N508" s="13">
        <f t="shared" si="91"/>
        <v>1.2314685797711384E-2</v>
      </c>
      <c r="O508" s="13">
        <f t="shared" si="92"/>
        <v>1.2314685797711384E-2</v>
      </c>
      <c r="Q508">
        <v>24.79050500000001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3.792857143</v>
      </c>
      <c r="G509" s="13">
        <f t="shared" si="86"/>
        <v>0</v>
      </c>
      <c r="H509" s="13">
        <f t="shared" si="87"/>
        <v>3.792857143</v>
      </c>
      <c r="I509" s="16">
        <f t="shared" si="95"/>
        <v>3.8683707873368194</v>
      </c>
      <c r="J509" s="13">
        <f t="shared" si="88"/>
        <v>3.8660391659449029</v>
      </c>
      <c r="K509" s="13">
        <f t="shared" si="89"/>
        <v>2.3316213919164497E-3</v>
      </c>
      <c r="L509" s="13">
        <f t="shared" si="90"/>
        <v>0</v>
      </c>
      <c r="M509" s="13">
        <f t="shared" si="96"/>
        <v>7.5477106502102025E-3</v>
      </c>
      <c r="N509" s="13">
        <f t="shared" si="91"/>
        <v>4.6795806031303252E-3</v>
      </c>
      <c r="O509" s="13">
        <f t="shared" si="92"/>
        <v>4.6795806031303252E-3</v>
      </c>
      <c r="Q509">
        <v>23.9976624010338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0.63571428600000002</v>
      </c>
      <c r="G510" s="13">
        <f t="shared" si="86"/>
        <v>0</v>
      </c>
      <c r="H510" s="13">
        <f t="shared" si="87"/>
        <v>0.63571428600000002</v>
      </c>
      <c r="I510" s="16">
        <f t="shared" si="95"/>
        <v>0.63804590739191647</v>
      </c>
      <c r="J510" s="13">
        <f t="shared" si="88"/>
        <v>0.63803365262590483</v>
      </c>
      <c r="K510" s="13">
        <f t="shared" si="89"/>
        <v>1.2254766011632334E-5</v>
      </c>
      <c r="L510" s="13">
        <f t="shared" si="90"/>
        <v>0</v>
      </c>
      <c r="M510" s="13">
        <f t="shared" si="96"/>
        <v>2.8681300470798773E-3</v>
      </c>
      <c r="N510" s="13">
        <f t="shared" si="91"/>
        <v>1.778240629189524E-3</v>
      </c>
      <c r="O510" s="13">
        <f t="shared" si="92"/>
        <v>1.778240629189524E-3</v>
      </c>
      <c r="Q510">
        <v>22.87769532123378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19.75</v>
      </c>
      <c r="G511" s="13">
        <f t="shared" si="86"/>
        <v>0</v>
      </c>
      <c r="H511" s="13">
        <f t="shared" si="87"/>
        <v>19.75</v>
      </c>
      <c r="I511" s="16">
        <f t="shared" si="95"/>
        <v>19.750012254766013</v>
      </c>
      <c r="J511" s="13">
        <f t="shared" si="88"/>
        <v>19.081534840051358</v>
      </c>
      <c r="K511" s="13">
        <f t="shared" si="89"/>
        <v>0.66847741471465483</v>
      </c>
      <c r="L511" s="13">
        <f t="shared" si="90"/>
        <v>0</v>
      </c>
      <c r="M511" s="13">
        <f t="shared" si="96"/>
        <v>1.0898894178903533E-3</v>
      </c>
      <c r="N511" s="13">
        <f t="shared" si="91"/>
        <v>6.7573143909201909E-4</v>
      </c>
      <c r="O511" s="13">
        <f t="shared" si="92"/>
        <v>6.7573143909201909E-4</v>
      </c>
      <c r="Q511">
        <v>18.203480080698011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22.59285714</v>
      </c>
      <c r="G512" s="13">
        <f t="shared" si="86"/>
        <v>0</v>
      </c>
      <c r="H512" s="13">
        <f t="shared" si="87"/>
        <v>22.59285714</v>
      </c>
      <c r="I512" s="16">
        <f t="shared" si="95"/>
        <v>23.261334554714654</v>
      </c>
      <c r="J512" s="13">
        <f t="shared" si="88"/>
        <v>21.961202711780814</v>
      </c>
      <c r="K512" s="13">
        <f t="shared" si="89"/>
        <v>1.3001318429338404</v>
      </c>
      <c r="L512" s="13">
        <f t="shared" si="90"/>
        <v>0</v>
      </c>
      <c r="M512" s="13">
        <f t="shared" si="96"/>
        <v>4.1415797879833423E-4</v>
      </c>
      <c r="N512" s="13">
        <f t="shared" si="91"/>
        <v>2.5677794685496723E-4</v>
      </c>
      <c r="O512" s="13">
        <f t="shared" si="92"/>
        <v>2.5677794685496723E-4</v>
      </c>
      <c r="Q512">
        <v>16.720541516405731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12.32857143</v>
      </c>
      <c r="G513" s="13">
        <f t="shared" si="86"/>
        <v>0</v>
      </c>
      <c r="H513" s="13">
        <f t="shared" si="87"/>
        <v>12.32857143</v>
      </c>
      <c r="I513" s="16">
        <f t="shared" si="95"/>
        <v>13.628703272933841</v>
      </c>
      <c r="J513" s="13">
        <f t="shared" si="88"/>
        <v>13.266125534552083</v>
      </c>
      <c r="K513" s="13">
        <f t="shared" si="89"/>
        <v>0.36257773838175744</v>
      </c>
      <c r="L513" s="13">
        <f t="shared" si="90"/>
        <v>0</v>
      </c>
      <c r="M513" s="13">
        <f t="shared" si="96"/>
        <v>1.5738003194336699E-4</v>
      </c>
      <c r="N513" s="13">
        <f t="shared" si="91"/>
        <v>9.7575619804887535E-5</v>
      </c>
      <c r="O513" s="13">
        <f t="shared" si="92"/>
        <v>9.7575619804887535E-5</v>
      </c>
      <c r="Q513">
        <v>14.71372399788655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22.35</v>
      </c>
      <c r="G514" s="13">
        <f t="shared" si="86"/>
        <v>0</v>
      </c>
      <c r="H514" s="13">
        <f t="shared" si="87"/>
        <v>22.35</v>
      </c>
      <c r="I514" s="16">
        <f t="shared" si="95"/>
        <v>22.712577738381761</v>
      </c>
      <c r="J514" s="13">
        <f t="shared" si="88"/>
        <v>20.487551118098505</v>
      </c>
      <c r="K514" s="13">
        <f t="shared" si="89"/>
        <v>2.2250266202832556</v>
      </c>
      <c r="L514" s="13">
        <f t="shared" si="90"/>
        <v>0</v>
      </c>
      <c r="M514" s="13">
        <f t="shared" si="96"/>
        <v>5.9804412138479457E-5</v>
      </c>
      <c r="N514" s="13">
        <f t="shared" si="91"/>
        <v>3.7078735525857261E-5</v>
      </c>
      <c r="O514" s="13">
        <f t="shared" si="92"/>
        <v>3.7078735525857261E-5</v>
      </c>
      <c r="Q514">
        <v>11.819108593548391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8.3214285710000002</v>
      </c>
      <c r="G515" s="13">
        <f t="shared" si="86"/>
        <v>0</v>
      </c>
      <c r="H515" s="13">
        <f t="shared" si="87"/>
        <v>8.3214285710000002</v>
      </c>
      <c r="I515" s="16">
        <f t="shared" si="95"/>
        <v>10.546455191283256</v>
      </c>
      <c r="J515" s="13">
        <f t="shared" si="88"/>
        <v>10.323707573790822</v>
      </c>
      <c r="K515" s="13">
        <f t="shared" si="89"/>
        <v>0.2227476174924341</v>
      </c>
      <c r="L515" s="13">
        <f t="shared" si="90"/>
        <v>0</v>
      </c>
      <c r="M515" s="13">
        <f t="shared" si="96"/>
        <v>2.2725676612622196E-5</v>
      </c>
      <c r="N515" s="13">
        <f t="shared" si="91"/>
        <v>1.4089919499825761E-5</v>
      </c>
      <c r="O515" s="13">
        <f t="shared" si="92"/>
        <v>1.4089919499825761E-5</v>
      </c>
      <c r="Q515">
        <v>12.73001955756909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32.214285709999999</v>
      </c>
      <c r="G516" s="13">
        <f t="shared" si="86"/>
        <v>0.54690542844375556</v>
      </c>
      <c r="H516" s="13">
        <f t="shared" si="87"/>
        <v>31.667380281556245</v>
      </c>
      <c r="I516" s="16">
        <f t="shared" si="95"/>
        <v>31.890127899048679</v>
      </c>
      <c r="J516" s="13">
        <f t="shared" si="88"/>
        <v>28.372813473661985</v>
      </c>
      <c r="K516" s="13">
        <f t="shared" si="89"/>
        <v>3.5173144253866937</v>
      </c>
      <c r="L516" s="13">
        <f t="shared" si="90"/>
        <v>0</v>
      </c>
      <c r="M516" s="13">
        <f t="shared" si="96"/>
        <v>8.6357571127964353E-6</v>
      </c>
      <c r="N516" s="13">
        <f t="shared" si="91"/>
        <v>5.3541694099337901E-6</v>
      </c>
      <c r="O516" s="13">
        <f t="shared" si="92"/>
        <v>0.5469107826131655</v>
      </c>
      <c r="Q516">
        <v>15.72958341148952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42.257142860000002</v>
      </c>
      <c r="G517" s="13">
        <f t="shared" si="86"/>
        <v>1.6697250248573379</v>
      </c>
      <c r="H517" s="13">
        <f t="shared" si="87"/>
        <v>40.587417835142666</v>
      </c>
      <c r="I517" s="16">
        <f t="shared" si="95"/>
        <v>44.10473226052936</v>
      </c>
      <c r="J517" s="13">
        <f t="shared" si="88"/>
        <v>35.756645493128744</v>
      </c>
      <c r="K517" s="13">
        <f t="shared" si="89"/>
        <v>8.3480867674006163</v>
      </c>
      <c r="L517" s="13">
        <f t="shared" si="90"/>
        <v>0</v>
      </c>
      <c r="M517" s="13">
        <f t="shared" si="96"/>
        <v>3.2815877028626452E-6</v>
      </c>
      <c r="N517" s="13">
        <f t="shared" si="91"/>
        <v>2.0345843757748401E-6</v>
      </c>
      <c r="O517" s="13">
        <f t="shared" si="92"/>
        <v>1.6697270594417137</v>
      </c>
      <c r="Q517">
        <v>15.480975180861799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0.36428571399999998</v>
      </c>
      <c r="G518" s="13">
        <f t="shared" ref="G518:G581" si="100">IF((F518-$J$2)&gt;0,$I$2*(F518-$J$2),0)</f>
        <v>0</v>
      </c>
      <c r="H518" s="13">
        <f t="shared" ref="H518:H581" si="101">F518-G518</f>
        <v>0.36428571399999998</v>
      </c>
      <c r="I518" s="16">
        <f t="shared" si="95"/>
        <v>8.7123724814006156</v>
      </c>
      <c r="J518" s="13">
        <f t="shared" ref="J518:J581" si="102">I518/SQRT(1+(I518/($K$2*(300+(25*Q518)+0.05*(Q518)^3)))^2)</f>
        <v>8.6423406587196681</v>
      </c>
      <c r="K518" s="13">
        <f t="shared" ref="K518:K581" si="103">I518-J518</f>
        <v>7.0031822680947542E-2</v>
      </c>
      <c r="L518" s="13">
        <f t="shared" ref="L518:L581" si="104">IF(K518&gt;$N$2,(K518-$N$2)/$L$2,0)</f>
        <v>0</v>
      </c>
      <c r="M518" s="13">
        <f t="shared" si="96"/>
        <v>1.2470033270878051E-6</v>
      </c>
      <c r="N518" s="13">
        <f t="shared" ref="N518:N581" si="105">$M$2*M518</f>
        <v>7.7314206279443915E-7</v>
      </c>
      <c r="O518" s="13">
        <f t="shared" ref="O518:O581" si="106">N518+G518</f>
        <v>7.7314206279443915E-7</v>
      </c>
      <c r="Q518">
        <v>17.07358469339772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3.8642857140000002</v>
      </c>
      <c r="G519" s="13">
        <f t="shared" si="100"/>
        <v>0</v>
      </c>
      <c r="H519" s="13">
        <f t="shared" si="101"/>
        <v>3.8642857140000002</v>
      </c>
      <c r="I519" s="16">
        <f t="shared" ref="I519:I582" si="108">H519+K518-L518</f>
        <v>3.9343175366809477</v>
      </c>
      <c r="J519" s="13">
        <f t="shared" si="102"/>
        <v>3.9304063537791039</v>
      </c>
      <c r="K519" s="13">
        <f t="shared" si="103"/>
        <v>3.9111829018438904E-3</v>
      </c>
      <c r="L519" s="13">
        <f t="shared" si="104"/>
        <v>0</v>
      </c>
      <c r="M519" s="13">
        <f t="shared" ref="M519:M582" si="109">L519+M518-N518</f>
        <v>4.7386126429336596E-7</v>
      </c>
      <c r="N519" s="13">
        <f t="shared" si="105"/>
        <v>2.9379398386188687E-7</v>
      </c>
      <c r="O519" s="13">
        <f t="shared" si="106"/>
        <v>2.9379398386188687E-7</v>
      </c>
      <c r="Q519">
        <v>20.683814855524549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0.10714285699999999</v>
      </c>
      <c r="G520" s="13">
        <f t="shared" si="100"/>
        <v>0</v>
      </c>
      <c r="H520" s="13">
        <f t="shared" si="101"/>
        <v>0.10714285699999999</v>
      </c>
      <c r="I520" s="16">
        <f t="shared" si="108"/>
        <v>0.11105403990184388</v>
      </c>
      <c r="J520" s="13">
        <f t="shared" si="102"/>
        <v>0.11105397926864452</v>
      </c>
      <c r="K520" s="13">
        <f t="shared" si="103"/>
        <v>6.0633199364112933E-8</v>
      </c>
      <c r="L520" s="13">
        <f t="shared" si="104"/>
        <v>0</v>
      </c>
      <c r="M520" s="13">
        <f t="shared" si="109"/>
        <v>1.8006728043147909E-7</v>
      </c>
      <c r="N520" s="13">
        <f t="shared" si="105"/>
        <v>1.1164171386751703E-7</v>
      </c>
      <c r="O520" s="13">
        <f t="shared" si="106"/>
        <v>1.1164171386751703E-7</v>
      </c>
      <c r="Q520">
        <v>23.330481246243949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2.7785714289999999</v>
      </c>
      <c r="G521" s="13">
        <f t="shared" si="100"/>
        <v>0</v>
      </c>
      <c r="H521" s="13">
        <f t="shared" si="101"/>
        <v>2.7785714289999999</v>
      </c>
      <c r="I521" s="16">
        <f t="shared" si="108"/>
        <v>2.7785714896331992</v>
      </c>
      <c r="J521" s="13">
        <f t="shared" si="102"/>
        <v>2.7775111715655578</v>
      </c>
      <c r="K521" s="13">
        <f t="shared" si="103"/>
        <v>1.060318067641397E-3</v>
      </c>
      <c r="L521" s="13">
        <f t="shared" si="104"/>
        <v>0</v>
      </c>
      <c r="M521" s="13">
        <f t="shared" si="109"/>
        <v>6.8425566563962061E-8</v>
      </c>
      <c r="N521" s="13">
        <f t="shared" si="105"/>
        <v>4.2423851269656478E-8</v>
      </c>
      <c r="O521" s="13">
        <f t="shared" si="106"/>
        <v>4.2423851269656478E-8</v>
      </c>
      <c r="Q521">
        <v>22.543269000000009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4.4714285709999997</v>
      </c>
      <c r="G522" s="13">
        <f t="shared" si="100"/>
        <v>0</v>
      </c>
      <c r="H522" s="13">
        <f t="shared" si="101"/>
        <v>4.4714285709999997</v>
      </c>
      <c r="I522" s="16">
        <f t="shared" si="108"/>
        <v>4.4724888890676411</v>
      </c>
      <c r="J522" s="13">
        <f t="shared" si="102"/>
        <v>4.468357163742577</v>
      </c>
      <c r="K522" s="13">
        <f t="shared" si="103"/>
        <v>4.1317253250641173E-3</v>
      </c>
      <c r="L522" s="13">
        <f t="shared" si="104"/>
        <v>0</v>
      </c>
      <c r="M522" s="13">
        <f t="shared" si="109"/>
        <v>2.6001715294305583E-8</v>
      </c>
      <c r="N522" s="13">
        <f t="shared" si="105"/>
        <v>1.612106348246946E-8</v>
      </c>
      <c r="O522" s="13">
        <f t="shared" si="106"/>
        <v>1.612106348246946E-8</v>
      </c>
      <c r="Q522">
        <v>23.019654310727098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16.5</v>
      </c>
      <c r="G523" s="13">
        <f t="shared" si="100"/>
        <v>0</v>
      </c>
      <c r="H523" s="13">
        <f t="shared" si="101"/>
        <v>16.5</v>
      </c>
      <c r="I523" s="16">
        <f t="shared" si="108"/>
        <v>16.504131725325063</v>
      </c>
      <c r="J523" s="13">
        <f t="shared" si="102"/>
        <v>16.218419355324404</v>
      </c>
      <c r="K523" s="13">
        <f t="shared" si="103"/>
        <v>0.28571237000065963</v>
      </c>
      <c r="L523" s="13">
        <f t="shared" si="104"/>
        <v>0</v>
      </c>
      <c r="M523" s="13">
        <f t="shared" si="109"/>
        <v>9.8806518118361232E-9</v>
      </c>
      <c r="N523" s="13">
        <f t="shared" si="105"/>
        <v>6.1260041233383966E-9</v>
      </c>
      <c r="O523" s="13">
        <f t="shared" si="106"/>
        <v>6.1260041233383966E-9</v>
      </c>
      <c r="Q523">
        <v>20.58306504797585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97.55</v>
      </c>
      <c r="G524" s="13">
        <f t="shared" si="100"/>
        <v>7.8516215321165932</v>
      </c>
      <c r="H524" s="13">
        <f t="shared" si="101"/>
        <v>89.698378467883401</v>
      </c>
      <c r="I524" s="16">
        <f t="shared" si="108"/>
        <v>89.984090837884054</v>
      </c>
      <c r="J524" s="13">
        <f t="shared" si="102"/>
        <v>47.96323108228178</v>
      </c>
      <c r="K524" s="13">
        <f t="shared" si="103"/>
        <v>42.020859755602274</v>
      </c>
      <c r="L524" s="13">
        <f t="shared" si="104"/>
        <v>31.106050941089951</v>
      </c>
      <c r="M524" s="13">
        <f t="shared" si="109"/>
        <v>31.106050944844597</v>
      </c>
      <c r="N524" s="13">
        <f t="shared" si="105"/>
        <v>19.285751585803649</v>
      </c>
      <c r="O524" s="13">
        <f t="shared" si="106"/>
        <v>27.137373117920241</v>
      </c>
      <c r="Q524">
        <v>14.409230391954029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37.821428570000002</v>
      </c>
      <c r="G525" s="13">
        <f t="shared" si="100"/>
        <v>1.1737997264571951</v>
      </c>
      <c r="H525" s="13">
        <f t="shared" si="101"/>
        <v>36.647628843542805</v>
      </c>
      <c r="I525" s="16">
        <f t="shared" si="108"/>
        <v>47.562437658055131</v>
      </c>
      <c r="J525" s="13">
        <f t="shared" si="102"/>
        <v>33.892354951594797</v>
      </c>
      <c r="K525" s="13">
        <f t="shared" si="103"/>
        <v>13.670082706460335</v>
      </c>
      <c r="L525" s="13">
        <f t="shared" si="104"/>
        <v>2.5468167850120205</v>
      </c>
      <c r="M525" s="13">
        <f t="shared" si="109"/>
        <v>14.367116144052968</v>
      </c>
      <c r="N525" s="13">
        <f t="shared" si="105"/>
        <v>8.9076120093128406</v>
      </c>
      <c r="O525" s="13">
        <f t="shared" si="106"/>
        <v>10.081411735770036</v>
      </c>
      <c r="Q525">
        <v>12.079559593548391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31.214285709999999</v>
      </c>
      <c r="G526" s="13">
        <f t="shared" si="100"/>
        <v>0.43510262375947489</v>
      </c>
      <c r="H526" s="13">
        <f t="shared" si="101"/>
        <v>30.779183086240522</v>
      </c>
      <c r="I526" s="16">
        <f t="shared" si="108"/>
        <v>41.902449007688837</v>
      </c>
      <c r="J526" s="13">
        <f t="shared" si="102"/>
        <v>32.934866510232801</v>
      </c>
      <c r="K526" s="13">
        <f t="shared" si="103"/>
        <v>8.9675824974560356</v>
      </c>
      <c r="L526" s="13">
        <f t="shared" si="104"/>
        <v>0</v>
      </c>
      <c r="M526" s="13">
        <f t="shared" si="109"/>
        <v>5.4595041347401274</v>
      </c>
      <c r="N526" s="13">
        <f t="shared" si="105"/>
        <v>3.3848925635388789</v>
      </c>
      <c r="O526" s="13">
        <f t="shared" si="106"/>
        <v>3.8199951872983537</v>
      </c>
      <c r="Q526">
        <v>13.509721349100341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24.31428571</v>
      </c>
      <c r="G527" s="13">
        <f t="shared" si="100"/>
        <v>0</v>
      </c>
      <c r="H527" s="13">
        <f t="shared" si="101"/>
        <v>24.31428571</v>
      </c>
      <c r="I527" s="16">
        <f t="shared" si="108"/>
        <v>33.281868207456036</v>
      </c>
      <c r="J527" s="13">
        <f t="shared" si="102"/>
        <v>28.877187029053175</v>
      </c>
      <c r="K527" s="13">
        <f t="shared" si="103"/>
        <v>4.4046811784028606</v>
      </c>
      <c r="L527" s="13">
        <f t="shared" si="104"/>
        <v>0</v>
      </c>
      <c r="M527" s="13">
        <f t="shared" si="109"/>
        <v>2.0746115712012485</v>
      </c>
      <c r="N527" s="13">
        <f t="shared" si="105"/>
        <v>1.286259174144774</v>
      </c>
      <c r="O527" s="13">
        <f t="shared" si="106"/>
        <v>1.286259174144774</v>
      </c>
      <c r="Q527">
        <v>14.759758468018051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15.871428570000001</v>
      </c>
      <c r="G528" s="13">
        <f t="shared" si="100"/>
        <v>0</v>
      </c>
      <c r="H528" s="13">
        <f t="shared" si="101"/>
        <v>15.871428570000001</v>
      </c>
      <c r="I528" s="16">
        <f t="shared" si="108"/>
        <v>20.27610974840286</v>
      </c>
      <c r="J528" s="13">
        <f t="shared" si="102"/>
        <v>19.073755067278249</v>
      </c>
      <c r="K528" s="13">
        <f t="shared" si="103"/>
        <v>1.2023546811246106</v>
      </c>
      <c r="L528" s="13">
        <f t="shared" si="104"/>
        <v>0</v>
      </c>
      <c r="M528" s="13">
        <f t="shared" si="109"/>
        <v>0.78835239705647453</v>
      </c>
      <c r="N528" s="13">
        <f t="shared" si="105"/>
        <v>0.48877848617501418</v>
      </c>
      <c r="O528" s="13">
        <f t="shared" si="106"/>
        <v>0.48877848617501418</v>
      </c>
      <c r="Q528">
        <v>14.291201350845411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62.878571430000001</v>
      </c>
      <c r="G529" s="13">
        <f t="shared" si="100"/>
        <v>3.9752585755798928</v>
      </c>
      <c r="H529" s="13">
        <f t="shared" si="101"/>
        <v>58.903312854420108</v>
      </c>
      <c r="I529" s="16">
        <f t="shared" si="108"/>
        <v>60.105667535544718</v>
      </c>
      <c r="J529" s="13">
        <f t="shared" si="102"/>
        <v>41.90591420887602</v>
      </c>
      <c r="K529" s="13">
        <f t="shared" si="103"/>
        <v>18.199753326668699</v>
      </c>
      <c r="L529" s="13">
        <f t="shared" si="104"/>
        <v>7.1097930896192594</v>
      </c>
      <c r="M529" s="13">
        <f t="shared" si="109"/>
        <v>7.4093670005007199</v>
      </c>
      <c r="N529" s="13">
        <f t="shared" si="105"/>
        <v>4.5938075403104461</v>
      </c>
      <c r="O529" s="13">
        <f t="shared" si="106"/>
        <v>8.5690661158903385</v>
      </c>
      <c r="Q529">
        <v>14.85182075700113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14.485714290000001</v>
      </c>
      <c r="G530" s="13">
        <f t="shared" si="100"/>
        <v>0</v>
      </c>
      <c r="H530" s="13">
        <f t="shared" si="101"/>
        <v>14.485714290000001</v>
      </c>
      <c r="I530" s="16">
        <f t="shared" si="108"/>
        <v>25.575674527049443</v>
      </c>
      <c r="J530" s="13">
        <f t="shared" si="102"/>
        <v>23.796318836231389</v>
      </c>
      <c r="K530" s="13">
        <f t="shared" si="103"/>
        <v>1.7793556908180541</v>
      </c>
      <c r="L530" s="13">
        <f t="shared" si="104"/>
        <v>0</v>
      </c>
      <c r="M530" s="13">
        <f t="shared" si="109"/>
        <v>2.8155594601902738</v>
      </c>
      <c r="N530" s="13">
        <f t="shared" si="105"/>
        <v>1.7456468653179698</v>
      </c>
      <c r="O530" s="13">
        <f t="shared" si="106"/>
        <v>1.7456468653179698</v>
      </c>
      <c r="Q530">
        <v>16.35502960283905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0.20714285700000001</v>
      </c>
      <c r="G531" s="13">
        <f t="shared" si="100"/>
        <v>0</v>
      </c>
      <c r="H531" s="13">
        <f t="shared" si="101"/>
        <v>0.20714285700000001</v>
      </c>
      <c r="I531" s="16">
        <f t="shared" si="108"/>
        <v>1.9864985478180541</v>
      </c>
      <c r="J531" s="13">
        <f t="shared" si="102"/>
        <v>1.9860604204261321</v>
      </c>
      <c r="K531" s="13">
        <f t="shared" si="103"/>
        <v>4.3812739192206074E-4</v>
      </c>
      <c r="L531" s="13">
        <f t="shared" si="104"/>
        <v>0</v>
      </c>
      <c r="M531" s="13">
        <f t="shared" si="109"/>
        <v>1.0699125948723041</v>
      </c>
      <c r="N531" s="13">
        <f t="shared" si="105"/>
        <v>0.6633458088208285</v>
      </c>
      <c r="O531" s="13">
        <f t="shared" si="106"/>
        <v>0.6633458088208285</v>
      </c>
      <c r="Q531">
        <v>21.674456171661589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1.8142857139999999</v>
      </c>
      <c r="G532" s="13">
        <f t="shared" si="100"/>
        <v>0</v>
      </c>
      <c r="H532" s="13">
        <f t="shared" si="101"/>
        <v>1.8142857139999999</v>
      </c>
      <c r="I532" s="16">
        <f t="shared" si="108"/>
        <v>1.814723841391922</v>
      </c>
      <c r="J532" s="13">
        <f t="shared" si="102"/>
        <v>1.8144451205476193</v>
      </c>
      <c r="K532" s="13">
        <f t="shared" si="103"/>
        <v>2.7872084430269339E-4</v>
      </c>
      <c r="L532" s="13">
        <f t="shared" si="104"/>
        <v>0</v>
      </c>
      <c r="M532" s="13">
        <f t="shared" si="109"/>
        <v>0.40656678605147556</v>
      </c>
      <c r="N532" s="13">
        <f t="shared" si="105"/>
        <v>0.25207140735191486</v>
      </c>
      <c r="O532" s="13">
        <f t="shared" si="106"/>
        <v>0.25207140735191486</v>
      </c>
      <c r="Q532">
        <v>22.95825086855119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11.46428571</v>
      </c>
      <c r="G533" s="13">
        <f t="shared" si="100"/>
        <v>0</v>
      </c>
      <c r="H533" s="13">
        <f t="shared" si="101"/>
        <v>11.46428571</v>
      </c>
      <c r="I533" s="16">
        <f t="shared" si="108"/>
        <v>11.464564430844304</v>
      </c>
      <c r="J533" s="13">
        <f t="shared" si="102"/>
        <v>11.390447250802856</v>
      </c>
      <c r="K533" s="13">
        <f t="shared" si="103"/>
        <v>7.4117180041447739E-2</v>
      </c>
      <c r="L533" s="13">
        <f t="shared" si="104"/>
        <v>0</v>
      </c>
      <c r="M533" s="13">
        <f t="shared" si="109"/>
        <v>0.1544953786995607</v>
      </c>
      <c r="N533" s="13">
        <f t="shared" si="105"/>
        <v>9.5787134793727635E-2</v>
      </c>
      <c r="O533" s="13">
        <f t="shared" si="106"/>
        <v>9.5787134793727635E-2</v>
      </c>
      <c r="Q533">
        <v>22.512990000000009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2.835714286</v>
      </c>
      <c r="G534" s="13">
        <f t="shared" si="100"/>
        <v>0</v>
      </c>
      <c r="H534" s="13">
        <f t="shared" si="101"/>
        <v>2.835714286</v>
      </c>
      <c r="I534" s="16">
        <f t="shared" si="108"/>
        <v>2.9098314660414477</v>
      </c>
      <c r="J534" s="13">
        <f t="shared" si="102"/>
        <v>2.9085655327849991</v>
      </c>
      <c r="K534" s="13">
        <f t="shared" si="103"/>
        <v>1.265933256448637E-3</v>
      </c>
      <c r="L534" s="13">
        <f t="shared" si="104"/>
        <v>0</v>
      </c>
      <c r="M534" s="13">
        <f t="shared" si="109"/>
        <v>5.8708243905833069E-2</v>
      </c>
      <c r="N534" s="13">
        <f t="shared" si="105"/>
        <v>3.6399111221616501E-2</v>
      </c>
      <c r="O534" s="13">
        <f t="shared" si="106"/>
        <v>3.6399111221616501E-2</v>
      </c>
      <c r="Q534">
        <v>22.267798770749678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4.1571428570000002</v>
      </c>
      <c r="G535" s="13">
        <f t="shared" si="100"/>
        <v>0</v>
      </c>
      <c r="H535" s="13">
        <f t="shared" si="101"/>
        <v>4.1571428570000002</v>
      </c>
      <c r="I535" s="16">
        <f t="shared" si="108"/>
        <v>4.1584087902564484</v>
      </c>
      <c r="J535" s="13">
        <f t="shared" si="102"/>
        <v>4.1537192616850644</v>
      </c>
      <c r="K535" s="13">
        <f t="shared" si="103"/>
        <v>4.6895285713839385E-3</v>
      </c>
      <c r="L535" s="13">
        <f t="shared" si="104"/>
        <v>0</v>
      </c>
      <c r="M535" s="13">
        <f t="shared" si="109"/>
        <v>2.2309132684216568E-2</v>
      </c>
      <c r="N535" s="13">
        <f t="shared" si="105"/>
        <v>1.3831662264214272E-2</v>
      </c>
      <c r="O535" s="13">
        <f t="shared" si="106"/>
        <v>1.3831662264214272E-2</v>
      </c>
      <c r="Q535">
        <v>20.574301287357962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64.564285709999993</v>
      </c>
      <c r="G536" s="13">
        <f t="shared" si="100"/>
        <v>4.1637261599802358</v>
      </c>
      <c r="H536" s="13">
        <f t="shared" si="101"/>
        <v>60.400559550019757</v>
      </c>
      <c r="I536" s="16">
        <f t="shared" si="108"/>
        <v>60.40524907859114</v>
      </c>
      <c r="J536" s="13">
        <f t="shared" si="102"/>
        <v>42.120070266778718</v>
      </c>
      <c r="K536" s="13">
        <f t="shared" si="103"/>
        <v>18.285178811812422</v>
      </c>
      <c r="L536" s="13">
        <f t="shared" si="104"/>
        <v>7.1958466898040907</v>
      </c>
      <c r="M536" s="13">
        <f t="shared" si="109"/>
        <v>7.2043241602240933</v>
      </c>
      <c r="N536" s="13">
        <f t="shared" si="105"/>
        <v>4.4666809793389382</v>
      </c>
      <c r="O536" s="13">
        <f t="shared" si="106"/>
        <v>8.6304071393191748</v>
      </c>
      <c r="Q536">
        <v>14.9267918421905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4.3071428569999997</v>
      </c>
      <c r="G537" s="13">
        <f t="shared" si="100"/>
        <v>0</v>
      </c>
      <c r="H537" s="13">
        <f t="shared" si="101"/>
        <v>4.3071428569999997</v>
      </c>
      <c r="I537" s="16">
        <f t="shared" si="108"/>
        <v>15.39647497900833</v>
      </c>
      <c r="J537" s="13">
        <f t="shared" si="102"/>
        <v>14.568858375246451</v>
      </c>
      <c r="K537" s="13">
        <f t="shared" si="103"/>
        <v>0.82761660376187862</v>
      </c>
      <c r="L537" s="13">
        <f t="shared" si="104"/>
        <v>0</v>
      </c>
      <c r="M537" s="13">
        <f t="shared" si="109"/>
        <v>2.7376431808851551</v>
      </c>
      <c r="N537" s="13">
        <f t="shared" si="105"/>
        <v>1.6973387721487962</v>
      </c>
      <c r="O537" s="13">
        <f t="shared" si="106"/>
        <v>1.6973387721487962</v>
      </c>
      <c r="Q537">
        <v>11.04429459354839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0.257142857</v>
      </c>
      <c r="G538" s="13">
        <f t="shared" si="100"/>
        <v>0</v>
      </c>
      <c r="H538" s="13">
        <f t="shared" si="101"/>
        <v>0.257142857</v>
      </c>
      <c r="I538" s="16">
        <f t="shared" si="108"/>
        <v>1.0847594607618787</v>
      </c>
      <c r="J538" s="13">
        <f t="shared" si="102"/>
        <v>1.0844641281260421</v>
      </c>
      <c r="K538" s="13">
        <f t="shared" si="103"/>
        <v>2.9533263583658709E-4</v>
      </c>
      <c r="L538" s="13">
        <f t="shared" si="104"/>
        <v>0</v>
      </c>
      <c r="M538" s="13">
        <f t="shared" si="109"/>
        <v>1.0403044087363589</v>
      </c>
      <c r="N538" s="13">
        <f t="shared" si="105"/>
        <v>0.6449887334165425</v>
      </c>
      <c r="O538" s="13">
        <f t="shared" si="106"/>
        <v>0.6449887334165425</v>
      </c>
      <c r="Q538">
        <v>11.50930751176179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67.942857140000001</v>
      </c>
      <c r="G539" s="13">
        <f t="shared" si="100"/>
        <v>4.5414599216804179</v>
      </c>
      <c r="H539" s="13">
        <f t="shared" si="101"/>
        <v>63.40139721831958</v>
      </c>
      <c r="I539" s="16">
        <f t="shared" si="108"/>
        <v>63.401692550955417</v>
      </c>
      <c r="J539" s="13">
        <f t="shared" si="102"/>
        <v>39.486426532952109</v>
      </c>
      <c r="K539" s="13">
        <f t="shared" si="103"/>
        <v>23.915266018003308</v>
      </c>
      <c r="L539" s="13">
        <f t="shared" si="104"/>
        <v>12.867330704582113</v>
      </c>
      <c r="M539" s="13">
        <f t="shared" si="109"/>
        <v>13.262646379901929</v>
      </c>
      <c r="N539" s="13">
        <f t="shared" si="105"/>
        <v>8.2228407555391954</v>
      </c>
      <c r="O539" s="13">
        <f t="shared" si="106"/>
        <v>12.764300677219612</v>
      </c>
      <c r="Q539">
        <v>12.721789583233271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103.45</v>
      </c>
      <c r="G540" s="13">
        <f t="shared" si="100"/>
        <v>8.5112580797538495</v>
      </c>
      <c r="H540" s="13">
        <f t="shared" si="101"/>
        <v>94.938741920246159</v>
      </c>
      <c r="I540" s="16">
        <f t="shared" si="108"/>
        <v>105.98667723366735</v>
      </c>
      <c r="J540" s="13">
        <f t="shared" si="102"/>
        <v>50.351436537603817</v>
      </c>
      <c r="K540" s="13">
        <f t="shared" si="103"/>
        <v>55.635240696063534</v>
      </c>
      <c r="L540" s="13">
        <f t="shared" si="104"/>
        <v>44.820535468082674</v>
      </c>
      <c r="M540" s="13">
        <f t="shared" si="109"/>
        <v>49.86034109244541</v>
      </c>
      <c r="N540" s="13">
        <f t="shared" si="105"/>
        <v>30.913411477316153</v>
      </c>
      <c r="O540" s="13">
        <f t="shared" si="106"/>
        <v>39.424669557070004</v>
      </c>
      <c r="Q540">
        <v>14.544357277425441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27.81428571</v>
      </c>
      <c r="G541" s="13">
        <f t="shared" si="100"/>
        <v>5.4973087832920695E-2</v>
      </c>
      <c r="H541" s="13">
        <f t="shared" si="101"/>
        <v>27.75931262216708</v>
      </c>
      <c r="I541" s="16">
        <f t="shared" si="108"/>
        <v>38.574017850147932</v>
      </c>
      <c r="J541" s="13">
        <f t="shared" si="102"/>
        <v>33.064409479288578</v>
      </c>
      <c r="K541" s="13">
        <f t="shared" si="103"/>
        <v>5.509608370859354</v>
      </c>
      <c r="L541" s="13">
        <f t="shared" si="104"/>
        <v>0</v>
      </c>
      <c r="M541" s="13">
        <f t="shared" si="109"/>
        <v>18.946929615129257</v>
      </c>
      <c r="N541" s="13">
        <f t="shared" si="105"/>
        <v>11.747096361380139</v>
      </c>
      <c r="O541" s="13">
        <f t="shared" si="106"/>
        <v>11.802069449213059</v>
      </c>
      <c r="Q541">
        <v>16.192843617510832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39.735714289999997</v>
      </c>
      <c r="G542" s="13">
        <f t="shared" si="100"/>
        <v>1.3878222389202621</v>
      </c>
      <c r="H542" s="13">
        <f t="shared" si="101"/>
        <v>38.347892051079732</v>
      </c>
      <c r="I542" s="16">
        <f t="shared" si="108"/>
        <v>43.857500421939086</v>
      </c>
      <c r="J542" s="13">
        <f t="shared" si="102"/>
        <v>37.30643083001349</v>
      </c>
      <c r="K542" s="13">
        <f t="shared" si="103"/>
        <v>6.5510695919255966</v>
      </c>
      <c r="L542" s="13">
        <f t="shared" si="104"/>
        <v>0</v>
      </c>
      <c r="M542" s="13">
        <f t="shared" si="109"/>
        <v>7.1998332537491176</v>
      </c>
      <c r="N542" s="13">
        <f t="shared" si="105"/>
        <v>4.463896617324453</v>
      </c>
      <c r="O542" s="13">
        <f t="shared" si="106"/>
        <v>5.8517188562447151</v>
      </c>
      <c r="Q542">
        <v>17.61496752457996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17.350000000000001</v>
      </c>
      <c r="G543" s="13">
        <f t="shared" si="100"/>
        <v>0</v>
      </c>
      <c r="H543" s="13">
        <f t="shared" si="101"/>
        <v>17.350000000000001</v>
      </c>
      <c r="I543" s="16">
        <f t="shared" si="108"/>
        <v>23.901069591925598</v>
      </c>
      <c r="J543" s="13">
        <f t="shared" si="102"/>
        <v>23.195508281927147</v>
      </c>
      <c r="K543" s="13">
        <f t="shared" si="103"/>
        <v>0.70556130999845124</v>
      </c>
      <c r="L543" s="13">
        <f t="shared" si="104"/>
        <v>0</v>
      </c>
      <c r="M543" s="13">
        <f t="shared" si="109"/>
        <v>2.7359366364246647</v>
      </c>
      <c r="N543" s="13">
        <f t="shared" si="105"/>
        <v>1.6962807145832921</v>
      </c>
      <c r="O543" s="13">
        <f t="shared" si="106"/>
        <v>1.6962807145832921</v>
      </c>
      <c r="Q543">
        <v>21.912848222781989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1.3571428569999999</v>
      </c>
      <c r="G544" s="13">
        <f t="shared" si="100"/>
        <v>0</v>
      </c>
      <c r="H544" s="13">
        <f t="shared" si="101"/>
        <v>1.3571428569999999</v>
      </c>
      <c r="I544" s="16">
        <f t="shared" si="108"/>
        <v>2.0627041669984512</v>
      </c>
      <c r="J544" s="13">
        <f t="shared" si="102"/>
        <v>2.0623011084859257</v>
      </c>
      <c r="K544" s="13">
        <f t="shared" si="103"/>
        <v>4.0305851252542269E-4</v>
      </c>
      <c r="L544" s="13">
        <f t="shared" si="104"/>
        <v>0</v>
      </c>
      <c r="M544" s="13">
        <f t="shared" si="109"/>
        <v>1.0396559218413726</v>
      </c>
      <c r="N544" s="13">
        <f t="shared" si="105"/>
        <v>0.64458667154165095</v>
      </c>
      <c r="O544" s="13">
        <f t="shared" si="106"/>
        <v>0.64458667154165095</v>
      </c>
      <c r="Q544">
        <v>23.067143414744699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4.5071428569999998</v>
      </c>
      <c r="G545" s="13">
        <f t="shared" si="100"/>
        <v>0</v>
      </c>
      <c r="H545" s="13">
        <f t="shared" si="101"/>
        <v>4.5071428569999998</v>
      </c>
      <c r="I545" s="16">
        <f t="shared" si="108"/>
        <v>4.5075459155125248</v>
      </c>
      <c r="J545" s="13">
        <f t="shared" si="102"/>
        <v>4.5026227073802216</v>
      </c>
      <c r="K545" s="13">
        <f t="shared" si="103"/>
        <v>4.9232081323031807E-3</v>
      </c>
      <c r="L545" s="13">
        <f t="shared" si="104"/>
        <v>0</v>
      </c>
      <c r="M545" s="13">
        <f t="shared" si="109"/>
        <v>0.39506925029972162</v>
      </c>
      <c r="N545" s="13">
        <f t="shared" si="105"/>
        <v>0.24494293518582741</v>
      </c>
      <c r="O545" s="13">
        <f t="shared" si="106"/>
        <v>0.24494293518582741</v>
      </c>
      <c r="Q545">
        <v>21.940759000000011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0.28571428599999998</v>
      </c>
      <c r="G546" s="13">
        <f t="shared" si="100"/>
        <v>0</v>
      </c>
      <c r="H546" s="13">
        <f t="shared" si="101"/>
        <v>0.28571428599999998</v>
      </c>
      <c r="I546" s="16">
        <f t="shared" si="108"/>
        <v>0.29063749413230316</v>
      </c>
      <c r="J546" s="13">
        <f t="shared" si="102"/>
        <v>0.29063643097612735</v>
      </c>
      <c r="K546" s="13">
        <f t="shared" si="103"/>
        <v>1.0631561758178698E-6</v>
      </c>
      <c r="L546" s="13">
        <f t="shared" si="104"/>
        <v>0</v>
      </c>
      <c r="M546" s="13">
        <f t="shared" si="109"/>
        <v>0.15012631511389421</v>
      </c>
      <c r="N546" s="13">
        <f t="shared" si="105"/>
        <v>9.3078315370614409E-2</v>
      </c>
      <c r="O546" s="13">
        <f t="shared" si="106"/>
        <v>9.3078315370614409E-2</v>
      </c>
      <c r="Q546">
        <v>23.487277259333851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157.8071429</v>
      </c>
      <c r="G547" s="13">
        <f t="shared" si="100"/>
        <v>14.588539110598083</v>
      </c>
      <c r="H547" s="13">
        <f t="shared" si="101"/>
        <v>143.21860378940193</v>
      </c>
      <c r="I547" s="16">
        <f t="shared" si="108"/>
        <v>143.21860485255809</v>
      </c>
      <c r="J547" s="13">
        <f t="shared" si="102"/>
        <v>73.808960934285665</v>
      </c>
      <c r="K547" s="13">
        <f t="shared" si="103"/>
        <v>69.409643918272423</v>
      </c>
      <c r="L547" s="13">
        <f t="shared" si="104"/>
        <v>58.696218885909985</v>
      </c>
      <c r="M547" s="13">
        <f t="shared" si="109"/>
        <v>58.753266885653268</v>
      </c>
      <c r="N547" s="13">
        <f t="shared" si="105"/>
        <v>36.427025469105025</v>
      </c>
      <c r="O547" s="13">
        <f t="shared" si="106"/>
        <v>51.01556457970311</v>
      </c>
      <c r="Q547">
        <v>20.353114025479311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73.185714290000007</v>
      </c>
      <c r="G548" s="13">
        <f t="shared" si="100"/>
        <v>5.1276260556094524</v>
      </c>
      <c r="H548" s="13">
        <f t="shared" si="101"/>
        <v>68.058088234390553</v>
      </c>
      <c r="I548" s="16">
        <f t="shared" si="108"/>
        <v>78.771513266752976</v>
      </c>
      <c r="J548" s="13">
        <f t="shared" si="102"/>
        <v>46.364542890623795</v>
      </c>
      <c r="K548" s="13">
        <f t="shared" si="103"/>
        <v>32.406970376129181</v>
      </c>
      <c r="L548" s="13">
        <f t="shared" si="104"/>
        <v>21.42147272077931</v>
      </c>
      <c r="M548" s="13">
        <f t="shared" si="109"/>
        <v>43.747714137327556</v>
      </c>
      <c r="N548" s="13">
        <f t="shared" si="105"/>
        <v>27.123582765143084</v>
      </c>
      <c r="O548" s="13">
        <f t="shared" si="106"/>
        <v>32.251208820752538</v>
      </c>
      <c r="Q548">
        <v>14.57716664844575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57.021428569999998</v>
      </c>
      <c r="G549" s="13">
        <f t="shared" si="100"/>
        <v>3.3204135763953837</v>
      </c>
      <c r="H549" s="13">
        <f t="shared" si="101"/>
        <v>53.701014993604616</v>
      </c>
      <c r="I549" s="16">
        <f t="shared" si="108"/>
        <v>64.686512648954491</v>
      </c>
      <c r="J549" s="13">
        <f t="shared" si="102"/>
        <v>40.720449259297851</v>
      </c>
      <c r="K549" s="13">
        <f t="shared" si="103"/>
        <v>23.96606338965664</v>
      </c>
      <c r="L549" s="13">
        <f t="shared" si="104"/>
        <v>12.918501578277962</v>
      </c>
      <c r="M549" s="13">
        <f t="shared" si="109"/>
        <v>29.542632950462433</v>
      </c>
      <c r="N549" s="13">
        <f t="shared" si="105"/>
        <v>18.31643242928671</v>
      </c>
      <c r="O549" s="13">
        <f t="shared" si="106"/>
        <v>21.636846005682095</v>
      </c>
      <c r="Q549">
        <v>13.27176368985192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64.664285710000001</v>
      </c>
      <c r="G550" s="13">
        <f t="shared" si="100"/>
        <v>4.1749064404486651</v>
      </c>
      <c r="H550" s="13">
        <f t="shared" si="101"/>
        <v>60.489379269551335</v>
      </c>
      <c r="I550" s="16">
        <f t="shared" si="108"/>
        <v>71.536941080930006</v>
      </c>
      <c r="J550" s="13">
        <f t="shared" si="102"/>
        <v>41.088490470155577</v>
      </c>
      <c r="K550" s="13">
        <f t="shared" si="103"/>
        <v>30.448450610774429</v>
      </c>
      <c r="L550" s="13">
        <f t="shared" si="104"/>
        <v>19.448552384905621</v>
      </c>
      <c r="M550" s="13">
        <f t="shared" si="109"/>
        <v>30.674752906081348</v>
      </c>
      <c r="N550" s="13">
        <f t="shared" si="105"/>
        <v>19.018346801770434</v>
      </c>
      <c r="O550" s="13">
        <f t="shared" si="106"/>
        <v>23.1932532422191</v>
      </c>
      <c r="Q550">
        <v>12.641619593548389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103.4285714</v>
      </c>
      <c r="G551" s="13">
        <f t="shared" si="100"/>
        <v>8.5088623021733909</v>
      </c>
      <c r="H551" s="13">
        <f t="shared" si="101"/>
        <v>94.919709097826598</v>
      </c>
      <c r="I551" s="16">
        <f t="shared" si="108"/>
        <v>105.9196073236954</v>
      </c>
      <c r="J551" s="13">
        <f t="shared" si="102"/>
        <v>49.909834953552284</v>
      </c>
      <c r="K551" s="13">
        <f t="shared" si="103"/>
        <v>56.009772370143118</v>
      </c>
      <c r="L551" s="13">
        <f t="shared" si="104"/>
        <v>45.19782099222779</v>
      </c>
      <c r="M551" s="13">
        <f t="shared" si="109"/>
        <v>56.854227096538708</v>
      </c>
      <c r="N551" s="13">
        <f t="shared" si="105"/>
        <v>35.249620799854</v>
      </c>
      <c r="O551" s="13">
        <f t="shared" si="106"/>
        <v>43.758483102027391</v>
      </c>
      <c r="Q551">
        <v>14.3833478053437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14.21428571</v>
      </c>
      <c r="G552" s="13">
        <f t="shared" si="100"/>
        <v>0</v>
      </c>
      <c r="H552" s="13">
        <f t="shared" si="101"/>
        <v>14.21428571</v>
      </c>
      <c r="I552" s="16">
        <f t="shared" si="108"/>
        <v>25.026237087915334</v>
      </c>
      <c r="J552" s="13">
        <f t="shared" si="102"/>
        <v>22.913427541897317</v>
      </c>
      <c r="K552" s="13">
        <f t="shared" si="103"/>
        <v>2.112809546018017</v>
      </c>
      <c r="L552" s="13">
        <f t="shared" si="104"/>
        <v>0</v>
      </c>
      <c r="M552" s="13">
        <f t="shared" si="109"/>
        <v>21.604606296684707</v>
      </c>
      <c r="N552" s="13">
        <f t="shared" si="105"/>
        <v>13.394855903944519</v>
      </c>
      <c r="O552" s="13">
        <f t="shared" si="106"/>
        <v>13.394855903944519</v>
      </c>
      <c r="Q552">
        <v>14.48303679013261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41.857142860000003</v>
      </c>
      <c r="G553" s="13">
        <f t="shared" si="100"/>
        <v>1.6250039029836256</v>
      </c>
      <c r="H553" s="13">
        <f t="shared" si="101"/>
        <v>40.232138957016375</v>
      </c>
      <c r="I553" s="16">
        <f t="shared" si="108"/>
        <v>42.344948503034388</v>
      </c>
      <c r="J553" s="13">
        <f t="shared" si="102"/>
        <v>34.697272954219301</v>
      </c>
      <c r="K553" s="13">
        <f t="shared" si="103"/>
        <v>7.6476755488150872</v>
      </c>
      <c r="L553" s="13">
        <f t="shared" si="104"/>
        <v>0</v>
      </c>
      <c r="M553" s="13">
        <f t="shared" si="109"/>
        <v>8.2097503927401885</v>
      </c>
      <c r="N553" s="13">
        <f t="shared" si="105"/>
        <v>5.090045243498917</v>
      </c>
      <c r="O553" s="13">
        <f t="shared" si="106"/>
        <v>6.7150491464825421</v>
      </c>
      <c r="Q553">
        <v>15.351961065490769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40.9</v>
      </c>
      <c r="G554" s="13">
        <f t="shared" si="100"/>
        <v>1.5179926467520914</v>
      </c>
      <c r="H554" s="13">
        <f t="shared" si="101"/>
        <v>39.382007353247907</v>
      </c>
      <c r="I554" s="16">
        <f t="shared" si="108"/>
        <v>47.029682902062994</v>
      </c>
      <c r="J554" s="13">
        <f t="shared" si="102"/>
        <v>38.97638352773113</v>
      </c>
      <c r="K554" s="13">
        <f t="shared" si="103"/>
        <v>8.0532993743318642</v>
      </c>
      <c r="L554" s="13">
        <f t="shared" si="104"/>
        <v>0</v>
      </c>
      <c r="M554" s="13">
        <f t="shared" si="109"/>
        <v>3.1197051492412715</v>
      </c>
      <c r="N554" s="13">
        <f t="shared" si="105"/>
        <v>1.9342171925295883</v>
      </c>
      <c r="O554" s="13">
        <f t="shared" si="106"/>
        <v>3.4522098392816796</v>
      </c>
      <c r="Q554">
        <v>17.35164321960626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7.7785714290000003</v>
      </c>
      <c r="G555" s="13">
        <f t="shared" si="100"/>
        <v>0</v>
      </c>
      <c r="H555" s="13">
        <f t="shared" si="101"/>
        <v>7.7785714290000003</v>
      </c>
      <c r="I555" s="16">
        <f t="shared" si="108"/>
        <v>15.831870803331864</v>
      </c>
      <c r="J555" s="13">
        <f t="shared" si="102"/>
        <v>15.63328010703448</v>
      </c>
      <c r="K555" s="13">
        <f t="shared" si="103"/>
        <v>0.19859069629738357</v>
      </c>
      <c r="L555" s="13">
        <f t="shared" si="104"/>
        <v>0</v>
      </c>
      <c r="M555" s="13">
        <f t="shared" si="109"/>
        <v>1.1854879567116832</v>
      </c>
      <c r="N555" s="13">
        <f t="shared" si="105"/>
        <v>0.73500253316124353</v>
      </c>
      <c r="O555" s="13">
        <f t="shared" si="106"/>
        <v>0.73500253316124353</v>
      </c>
      <c r="Q555">
        <v>22.32487337008963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1.8142857139999999</v>
      </c>
      <c r="G556" s="13">
        <f t="shared" si="100"/>
        <v>0</v>
      </c>
      <c r="H556" s="13">
        <f t="shared" si="101"/>
        <v>1.8142857139999999</v>
      </c>
      <c r="I556" s="16">
        <f t="shared" si="108"/>
        <v>2.0128764102973835</v>
      </c>
      <c r="J556" s="13">
        <f t="shared" si="102"/>
        <v>2.0125045201050971</v>
      </c>
      <c r="K556" s="13">
        <f t="shared" si="103"/>
        <v>3.7189019228645037E-4</v>
      </c>
      <c r="L556" s="13">
        <f t="shared" si="104"/>
        <v>0</v>
      </c>
      <c r="M556" s="13">
        <f t="shared" si="109"/>
        <v>0.45048542355043963</v>
      </c>
      <c r="N556" s="13">
        <f t="shared" si="105"/>
        <v>0.27930096260127257</v>
      </c>
      <c r="O556" s="13">
        <f t="shared" si="106"/>
        <v>0.27930096260127257</v>
      </c>
      <c r="Q556">
        <v>23.117910603016099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11.22142857</v>
      </c>
      <c r="G557" s="13">
        <f t="shared" si="100"/>
        <v>0</v>
      </c>
      <c r="H557" s="13">
        <f t="shared" si="101"/>
        <v>11.22142857</v>
      </c>
      <c r="I557" s="16">
        <f t="shared" si="108"/>
        <v>11.221800460192288</v>
      </c>
      <c r="J557" s="13">
        <f t="shared" si="102"/>
        <v>11.14217993151439</v>
      </c>
      <c r="K557" s="13">
        <f t="shared" si="103"/>
        <v>7.962052867789815E-2</v>
      </c>
      <c r="L557" s="13">
        <f t="shared" si="104"/>
        <v>0</v>
      </c>
      <c r="M557" s="13">
        <f t="shared" si="109"/>
        <v>0.17118446094916706</v>
      </c>
      <c r="N557" s="13">
        <f t="shared" si="105"/>
        <v>0.10613436578848358</v>
      </c>
      <c r="O557" s="13">
        <f t="shared" si="106"/>
        <v>0.10613436578848358</v>
      </c>
      <c r="Q557">
        <v>21.544150000000009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1.335714286</v>
      </c>
      <c r="G558" s="13">
        <f t="shared" si="100"/>
        <v>0</v>
      </c>
      <c r="H558" s="13">
        <f t="shared" si="101"/>
        <v>1.335714286</v>
      </c>
      <c r="I558" s="16">
        <f t="shared" si="108"/>
        <v>1.4153348146778981</v>
      </c>
      <c r="J558" s="13">
        <f t="shared" si="102"/>
        <v>1.4152070002303665</v>
      </c>
      <c r="K558" s="13">
        <f t="shared" si="103"/>
        <v>1.2781444753162674E-4</v>
      </c>
      <c r="L558" s="13">
        <f t="shared" si="104"/>
        <v>0</v>
      </c>
      <c r="M558" s="13">
        <f t="shared" si="109"/>
        <v>6.5050095160683483E-2</v>
      </c>
      <c r="N558" s="13">
        <f t="shared" si="105"/>
        <v>4.0331058999623762E-2</v>
      </c>
      <c r="O558" s="13">
        <f t="shared" si="106"/>
        <v>4.0331058999623762E-2</v>
      </c>
      <c r="Q558">
        <v>23.20016515335946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4.414285714</v>
      </c>
      <c r="G559" s="13">
        <f t="shared" si="100"/>
        <v>0</v>
      </c>
      <c r="H559" s="13">
        <f t="shared" si="101"/>
        <v>4.414285714</v>
      </c>
      <c r="I559" s="16">
        <f t="shared" si="108"/>
        <v>4.4144135284475317</v>
      </c>
      <c r="J559" s="13">
        <f t="shared" si="102"/>
        <v>4.4094875747381073</v>
      </c>
      <c r="K559" s="13">
        <f t="shared" si="103"/>
        <v>4.925953709424391E-3</v>
      </c>
      <c r="L559" s="13">
        <f t="shared" si="104"/>
        <v>0</v>
      </c>
      <c r="M559" s="13">
        <f t="shared" si="109"/>
        <v>2.4719036161059721E-2</v>
      </c>
      <c r="N559" s="13">
        <f t="shared" si="105"/>
        <v>1.5325802419857027E-2</v>
      </c>
      <c r="O559" s="13">
        <f t="shared" si="106"/>
        <v>1.5325802419857027E-2</v>
      </c>
      <c r="Q559">
        <v>21.493338827379858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38.464285709999999</v>
      </c>
      <c r="G560" s="13">
        <f t="shared" si="100"/>
        <v>1.2456729577205099</v>
      </c>
      <c r="H560" s="13">
        <f t="shared" si="101"/>
        <v>37.218612752279491</v>
      </c>
      <c r="I560" s="16">
        <f t="shared" si="108"/>
        <v>37.223538705988915</v>
      </c>
      <c r="J560" s="13">
        <f t="shared" si="102"/>
        <v>32.488514936676992</v>
      </c>
      <c r="K560" s="13">
        <f t="shared" si="103"/>
        <v>4.7350237693119226</v>
      </c>
      <c r="L560" s="13">
        <f t="shared" si="104"/>
        <v>0</v>
      </c>
      <c r="M560" s="13">
        <f t="shared" si="109"/>
        <v>9.3932337412026938E-3</v>
      </c>
      <c r="N560" s="13">
        <f t="shared" si="105"/>
        <v>5.8238049195456698E-3</v>
      </c>
      <c r="O560" s="13">
        <f t="shared" si="106"/>
        <v>1.2514967626400555</v>
      </c>
      <c r="Q560">
        <v>16.707867926669849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7.15</v>
      </c>
      <c r="G561" s="13">
        <f t="shared" si="100"/>
        <v>0</v>
      </c>
      <c r="H561" s="13">
        <f t="shared" si="101"/>
        <v>7.15</v>
      </c>
      <c r="I561" s="16">
        <f t="shared" si="108"/>
        <v>11.885023769311923</v>
      </c>
      <c r="J561" s="13">
        <f t="shared" si="102"/>
        <v>11.59850358354773</v>
      </c>
      <c r="K561" s="13">
        <f t="shared" si="103"/>
        <v>0.2865201857641928</v>
      </c>
      <c r="L561" s="13">
        <f t="shared" si="104"/>
        <v>0</v>
      </c>
      <c r="M561" s="13">
        <f t="shared" si="109"/>
        <v>3.569428821657024E-3</v>
      </c>
      <c r="N561" s="13">
        <f t="shared" si="105"/>
        <v>2.2130458694273551E-3</v>
      </c>
      <c r="O561" s="13">
        <f t="shared" si="106"/>
        <v>2.2130458694273551E-3</v>
      </c>
      <c r="Q561">
        <v>13.47439346012078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32.77857143</v>
      </c>
      <c r="G562" s="13">
        <f t="shared" si="100"/>
        <v>0.6099941545830444</v>
      </c>
      <c r="H562" s="13">
        <f t="shared" si="101"/>
        <v>32.168577275416958</v>
      </c>
      <c r="I562" s="16">
        <f t="shared" si="108"/>
        <v>32.455097461181154</v>
      </c>
      <c r="J562" s="13">
        <f t="shared" si="102"/>
        <v>26.248298218890717</v>
      </c>
      <c r="K562" s="13">
        <f t="shared" si="103"/>
        <v>6.2067992422904368</v>
      </c>
      <c r="L562" s="13">
        <f t="shared" si="104"/>
        <v>0</v>
      </c>
      <c r="M562" s="13">
        <f t="shared" si="109"/>
        <v>1.356382952229669E-3</v>
      </c>
      <c r="N562" s="13">
        <f t="shared" si="105"/>
        <v>8.4095743038239479E-4</v>
      </c>
      <c r="O562" s="13">
        <f t="shared" si="106"/>
        <v>0.61083511201342677</v>
      </c>
      <c r="Q562">
        <v>10.90718659354839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71.635714289999996</v>
      </c>
      <c r="G563" s="13">
        <f t="shared" si="100"/>
        <v>4.9543317083488168</v>
      </c>
      <c r="H563" s="13">
        <f t="shared" si="101"/>
        <v>66.681382581651178</v>
      </c>
      <c r="I563" s="16">
        <f t="shared" si="108"/>
        <v>72.888181823941608</v>
      </c>
      <c r="J563" s="13">
        <f t="shared" si="102"/>
        <v>41.523333242767968</v>
      </c>
      <c r="K563" s="13">
        <f t="shared" si="103"/>
        <v>31.364848581173639</v>
      </c>
      <c r="L563" s="13">
        <f t="shared" si="104"/>
        <v>20.371688430574526</v>
      </c>
      <c r="M563" s="13">
        <f t="shared" si="109"/>
        <v>20.372203856096373</v>
      </c>
      <c r="N563" s="13">
        <f t="shared" si="105"/>
        <v>12.630766390779751</v>
      </c>
      <c r="O563" s="13">
        <f t="shared" si="106"/>
        <v>17.585098099128569</v>
      </c>
      <c r="Q563">
        <v>12.7374341815151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55.535714290000001</v>
      </c>
      <c r="G564" s="13">
        <f t="shared" si="100"/>
        <v>3.1543065529318977</v>
      </c>
      <c r="H564" s="13">
        <f t="shared" si="101"/>
        <v>52.381407737068102</v>
      </c>
      <c r="I564" s="16">
        <f t="shared" si="108"/>
        <v>63.374567887667212</v>
      </c>
      <c r="J564" s="13">
        <f t="shared" si="102"/>
        <v>40.604613791875103</v>
      </c>
      <c r="K564" s="13">
        <f t="shared" si="103"/>
        <v>22.769954095792109</v>
      </c>
      <c r="L564" s="13">
        <f t="shared" si="104"/>
        <v>11.713597552524917</v>
      </c>
      <c r="M564" s="13">
        <f t="shared" si="109"/>
        <v>19.455035017841542</v>
      </c>
      <c r="N564" s="13">
        <f t="shared" si="105"/>
        <v>12.062121711061756</v>
      </c>
      <c r="O564" s="13">
        <f t="shared" si="106"/>
        <v>15.216428263993654</v>
      </c>
      <c r="Q564">
        <v>13.403871304650529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17.90714286</v>
      </c>
      <c r="G565" s="13">
        <f t="shared" si="100"/>
        <v>0</v>
      </c>
      <c r="H565" s="13">
        <f t="shared" si="101"/>
        <v>17.90714286</v>
      </c>
      <c r="I565" s="16">
        <f t="shared" si="108"/>
        <v>28.963499403267193</v>
      </c>
      <c r="J565" s="13">
        <f t="shared" si="102"/>
        <v>26.48425919012762</v>
      </c>
      <c r="K565" s="13">
        <f t="shared" si="103"/>
        <v>2.4792402131395725</v>
      </c>
      <c r="L565" s="13">
        <f t="shared" si="104"/>
        <v>0</v>
      </c>
      <c r="M565" s="13">
        <f t="shared" si="109"/>
        <v>7.3929133067797856</v>
      </c>
      <c r="N565" s="13">
        <f t="shared" si="105"/>
        <v>4.5836062502034673</v>
      </c>
      <c r="O565" s="13">
        <f t="shared" si="106"/>
        <v>4.5836062502034673</v>
      </c>
      <c r="Q565">
        <v>16.462328736518842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20.47142857</v>
      </c>
      <c r="G566" s="13">
        <f t="shared" si="100"/>
        <v>0</v>
      </c>
      <c r="H566" s="13">
        <f t="shared" si="101"/>
        <v>20.47142857</v>
      </c>
      <c r="I566" s="16">
        <f t="shared" si="108"/>
        <v>22.950668783139573</v>
      </c>
      <c r="J566" s="13">
        <f t="shared" si="102"/>
        <v>21.906311193617938</v>
      </c>
      <c r="K566" s="13">
        <f t="shared" si="103"/>
        <v>1.0443575895216348</v>
      </c>
      <c r="L566" s="13">
        <f t="shared" si="104"/>
        <v>0</v>
      </c>
      <c r="M566" s="13">
        <f t="shared" si="109"/>
        <v>2.8093070565763183</v>
      </c>
      <c r="N566" s="13">
        <f t="shared" si="105"/>
        <v>1.7417703750773172</v>
      </c>
      <c r="O566" s="13">
        <f t="shared" si="106"/>
        <v>1.7417703750773172</v>
      </c>
      <c r="Q566">
        <v>18.10510827305464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13.485714290000001</v>
      </c>
      <c r="G567" s="13">
        <f t="shared" si="100"/>
        <v>0</v>
      </c>
      <c r="H567" s="13">
        <f t="shared" si="101"/>
        <v>13.485714290000001</v>
      </c>
      <c r="I567" s="16">
        <f t="shared" si="108"/>
        <v>14.530071879521635</v>
      </c>
      <c r="J567" s="13">
        <f t="shared" si="102"/>
        <v>14.321946670165312</v>
      </c>
      <c r="K567" s="13">
        <f t="shared" si="103"/>
        <v>0.20812520935632328</v>
      </c>
      <c r="L567" s="13">
        <f t="shared" si="104"/>
        <v>0</v>
      </c>
      <c r="M567" s="13">
        <f t="shared" si="109"/>
        <v>1.067536681499001</v>
      </c>
      <c r="N567" s="13">
        <f t="shared" si="105"/>
        <v>0.66187274252938066</v>
      </c>
      <c r="O567" s="13">
        <f t="shared" si="106"/>
        <v>0.66187274252938066</v>
      </c>
      <c r="Q567">
        <v>20.154090080826069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12.16428571</v>
      </c>
      <c r="G568" s="13">
        <f t="shared" si="100"/>
        <v>0</v>
      </c>
      <c r="H568" s="13">
        <f t="shared" si="101"/>
        <v>12.16428571</v>
      </c>
      <c r="I568" s="16">
        <f t="shared" si="108"/>
        <v>12.372410919356323</v>
      </c>
      <c r="J568" s="13">
        <f t="shared" si="102"/>
        <v>12.303835028086496</v>
      </c>
      <c r="K568" s="13">
        <f t="shared" si="103"/>
        <v>6.8575891269826883E-2</v>
      </c>
      <c r="L568" s="13">
        <f t="shared" si="104"/>
        <v>0</v>
      </c>
      <c r="M568" s="13">
        <f t="shared" si="109"/>
        <v>0.40566393896962039</v>
      </c>
      <c r="N568" s="13">
        <f t="shared" si="105"/>
        <v>0.25151164216116462</v>
      </c>
      <c r="O568" s="13">
        <f t="shared" si="106"/>
        <v>0.25151164216116462</v>
      </c>
      <c r="Q568">
        <v>24.7067751992663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9.8000000000000007</v>
      </c>
      <c r="G569" s="13">
        <f t="shared" si="100"/>
        <v>0</v>
      </c>
      <c r="H569" s="13">
        <f t="shared" si="101"/>
        <v>9.8000000000000007</v>
      </c>
      <c r="I569" s="16">
        <f t="shared" si="108"/>
        <v>9.8685758912698276</v>
      </c>
      <c r="J569" s="13">
        <f t="shared" si="102"/>
        <v>9.8159866871150445</v>
      </c>
      <c r="K569" s="13">
        <f t="shared" si="103"/>
        <v>5.2589204154783076E-2</v>
      </c>
      <c r="L569" s="13">
        <f t="shared" si="104"/>
        <v>0</v>
      </c>
      <c r="M569" s="13">
        <f t="shared" si="109"/>
        <v>0.15415229680845577</v>
      </c>
      <c r="N569" s="13">
        <f t="shared" si="105"/>
        <v>9.5574424021242582E-2</v>
      </c>
      <c r="O569" s="13">
        <f t="shared" si="106"/>
        <v>9.5574424021242582E-2</v>
      </c>
      <c r="Q569">
        <v>21.77000300000001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9.5428571430000009</v>
      </c>
      <c r="G570" s="13">
        <f t="shared" si="100"/>
        <v>0</v>
      </c>
      <c r="H570" s="13">
        <f t="shared" si="101"/>
        <v>9.5428571430000009</v>
      </c>
      <c r="I570" s="16">
        <f t="shared" si="108"/>
        <v>9.595446347154784</v>
      </c>
      <c r="J570" s="13">
        <f t="shared" si="102"/>
        <v>9.5608788688933117</v>
      </c>
      <c r="K570" s="13">
        <f t="shared" si="103"/>
        <v>3.4567478261472218E-2</v>
      </c>
      <c r="L570" s="13">
        <f t="shared" si="104"/>
        <v>0</v>
      </c>
      <c r="M570" s="13">
        <f t="shared" si="109"/>
        <v>5.8577872787213187E-2</v>
      </c>
      <c r="N570" s="13">
        <f t="shared" si="105"/>
        <v>3.6318281128072179E-2</v>
      </c>
      <c r="O570" s="13">
        <f t="shared" si="106"/>
        <v>3.6318281128072179E-2</v>
      </c>
      <c r="Q570">
        <v>24.172758062921108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2.95</v>
      </c>
      <c r="G571" s="13">
        <f t="shared" si="100"/>
        <v>0</v>
      </c>
      <c r="H571" s="13">
        <f t="shared" si="101"/>
        <v>2.95</v>
      </c>
      <c r="I571" s="16">
        <f t="shared" si="108"/>
        <v>2.9845674782614724</v>
      </c>
      <c r="J571" s="13">
        <f t="shared" si="102"/>
        <v>2.9828426722615444</v>
      </c>
      <c r="K571" s="13">
        <f t="shared" si="103"/>
        <v>1.7248059999279697E-3</v>
      </c>
      <c r="L571" s="13">
        <f t="shared" si="104"/>
        <v>0</v>
      </c>
      <c r="M571" s="13">
        <f t="shared" si="109"/>
        <v>2.2259591659141008E-2</v>
      </c>
      <c r="N571" s="13">
        <f t="shared" si="105"/>
        <v>1.3800946828667424E-2</v>
      </c>
      <c r="O571" s="13">
        <f t="shared" si="106"/>
        <v>1.3800946828667424E-2</v>
      </c>
      <c r="Q571">
        <v>20.61674200101826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18.52857143</v>
      </c>
      <c r="G572" s="13">
        <f t="shared" si="100"/>
        <v>0</v>
      </c>
      <c r="H572" s="13">
        <f t="shared" si="101"/>
        <v>18.52857143</v>
      </c>
      <c r="I572" s="16">
        <f t="shared" si="108"/>
        <v>18.530296235999927</v>
      </c>
      <c r="J572" s="13">
        <f t="shared" si="102"/>
        <v>17.634062757215478</v>
      </c>
      <c r="K572" s="13">
        <f t="shared" si="103"/>
        <v>0.89623347878444903</v>
      </c>
      <c r="L572" s="13">
        <f t="shared" si="104"/>
        <v>0</v>
      </c>
      <c r="M572" s="13">
        <f t="shared" si="109"/>
        <v>8.4586448304735835E-3</v>
      </c>
      <c r="N572" s="13">
        <f t="shared" si="105"/>
        <v>5.2443597948936219E-3</v>
      </c>
      <c r="O572" s="13">
        <f t="shared" si="106"/>
        <v>5.2443597948936219E-3</v>
      </c>
      <c r="Q572">
        <v>14.58841265285001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6.5357142860000002</v>
      </c>
      <c r="G573" s="13">
        <f t="shared" si="100"/>
        <v>0</v>
      </c>
      <c r="H573" s="13">
        <f t="shared" si="101"/>
        <v>6.5357142860000002</v>
      </c>
      <c r="I573" s="16">
        <f t="shared" si="108"/>
        <v>7.4319477647844492</v>
      </c>
      <c r="J573" s="13">
        <f t="shared" si="102"/>
        <v>7.3595500690058087</v>
      </c>
      <c r="K573" s="13">
        <f t="shared" si="103"/>
        <v>7.2397695778640525E-2</v>
      </c>
      <c r="L573" s="13">
        <f t="shared" si="104"/>
        <v>0</v>
      </c>
      <c r="M573" s="13">
        <f t="shared" si="109"/>
        <v>3.2142850355799616E-3</v>
      </c>
      <c r="N573" s="13">
        <f t="shared" si="105"/>
        <v>1.9928567220595761E-3</v>
      </c>
      <c r="O573" s="13">
        <f t="shared" si="106"/>
        <v>1.9928567220595761E-3</v>
      </c>
      <c r="Q573">
        <v>13.395477353927459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46.457142859999998</v>
      </c>
      <c r="G574" s="13">
        <f t="shared" si="100"/>
        <v>2.1392968045313161</v>
      </c>
      <c r="H574" s="13">
        <f t="shared" si="101"/>
        <v>44.317846055468678</v>
      </c>
      <c r="I574" s="16">
        <f t="shared" si="108"/>
        <v>44.390243751247318</v>
      </c>
      <c r="J574" s="13">
        <f t="shared" si="102"/>
        <v>34.261357207979493</v>
      </c>
      <c r="K574" s="13">
        <f t="shared" si="103"/>
        <v>10.128886543267825</v>
      </c>
      <c r="L574" s="13">
        <f t="shared" si="104"/>
        <v>0</v>
      </c>
      <c r="M574" s="13">
        <f t="shared" si="109"/>
        <v>1.2214283135203855E-3</v>
      </c>
      <c r="N574" s="13">
        <f t="shared" si="105"/>
        <v>7.5728555438263898E-4</v>
      </c>
      <c r="O574" s="13">
        <f t="shared" si="106"/>
        <v>2.1400540900856986</v>
      </c>
      <c r="Q574">
        <v>13.675511363645571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87.671428570000003</v>
      </c>
      <c r="G575" s="13">
        <f t="shared" si="100"/>
        <v>6.7471695399685885</v>
      </c>
      <c r="H575" s="13">
        <f t="shared" si="101"/>
        <v>80.924259030031408</v>
      </c>
      <c r="I575" s="16">
        <f t="shared" si="108"/>
        <v>91.053145573299233</v>
      </c>
      <c r="J575" s="13">
        <f t="shared" si="102"/>
        <v>42.793218441702805</v>
      </c>
      <c r="K575" s="13">
        <f t="shared" si="103"/>
        <v>48.259927131596427</v>
      </c>
      <c r="L575" s="13">
        <f t="shared" si="104"/>
        <v>37.39099282461256</v>
      </c>
      <c r="M575" s="13">
        <f t="shared" si="109"/>
        <v>37.391456967371695</v>
      </c>
      <c r="N575" s="13">
        <f t="shared" si="105"/>
        <v>23.18270331977045</v>
      </c>
      <c r="O575" s="13">
        <f t="shared" si="106"/>
        <v>29.929872859739039</v>
      </c>
      <c r="Q575">
        <v>12.13212259354839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60.34285714</v>
      </c>
      <c r="G576" s="13">
        <f t="shared" si="100"/>
        <v>3.6917586060798833</v>
      </c>
      <c r="H576" s="13">
        <f t="shared" si="101"/>
        <v>56.65109853392012</v>
      </c>
      <c r="I576" s="16">
        <f t="shared" si="108"/>
        <v>67.52003284090398</v>
      </c>
      <c r="J576" s="13">
        <f t="shared" si="102"/>
        <v>42.852334899055386</v>
      </c>
      <c r="K576" s="13">
        <f t="shared" si="103"/>
        <v>24.667697941848594</v>
      </c>
      <c r="L576" s="13">
        <f t="shared" si="104"/>
        <v>13.625295096963947</v>
      </c>
      <c r="M576" s="13">
        <f t="shared" si="109"/>
        <v>27.834048744565191</v>
      </c>
      <c r="N576" s="13">
        <f t="shared" si="105"/>
        <v>17.25711022163042</v>
      </c>
      <c r="O576" s="13">
        <f t="shared" si="106"/>
        <v>20.948868827710303</v>
      </c>
      <c r="Q576">
        <v>14.09091357104759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5.8428571429999998</v>
      </c>
      <c r="G577" s="13">
        <f t="shared" si="100"/>
        <v>0</v>
      </c>
      <c r="H577" s="13">
        <f t="shared" si="101"/>
        <v>5.8428571429999998</v>
      </c>
      <c r="I577" s="16">
        <f t="shared" si="108"/>
        <v>16.885259987884645</v>
      </c>
      <c r="J577" s="13">
        <f t="shared" si="102"/>
        <v>16.310820447431823</v>
      </c>
      <c r="K577" s="13">
        <f t="shared" si="103"/>
        <v>0.57443954045282197</v>
      </c>
      <c r="L577" s="13">
        <f t="shared" si="104"/>
        <v>0</v>
      </c>
      <c r="M577" s="13">
        <f t="shared" si="109"/>
        <v>10.576938522934771</v>
      </c>
      <c r="N577" s="13">
        <f t="shared" si="105"/>
        <v>6.5577018842195578</v>
      </c>
      <c r="O577" s="13">
        <f t="shared" si="106"/>
        <v>6.5577018842195578</v>
      </c>
      <c r="Q577">
        <v>15.9397675766005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2.207142857</v>
      </c>
      <c r="G578" s="13">
        <f t="shared" si="100"/>
        <v>0</v>
      </c>
      <c r="H578" s="13">
        <f t="shared" si="101"/>
        <v>2.207142857</v>
      </c>
      <c r="I578" s="16">
        <f t="shared" si="108"/>
        <v>2.781582397452822</v>
      </c>
      <c r="J578" s="13">
        <f t="shared" si="102"/>
        <v>2.7803282294571288</v>
      </c>
      <c r="K578" s="13">
        <f t="shared" si="103"/>
        <v>1.2541679956932228E-3</v>
      </c>
      <c r="L578" s="13">
        <f t="shared" si="104"/>
        <v>0</v>
      </c>
      <c r="M578" s="13">
        <f t="shared" si="109"/>
        <v>4.0192366387152134</v>
      </c>
      <c r="N578" s="13">
        <f t="shared" si="105"/>
        <v>2.4919267160034324</v>
      </c>
      <c r="O578" s="13">
        <f t="shared" si="106"/>
        <v>2.4919267160034324</v>
      </c>
      <c r="Q578">
        <v>21.376509033831859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1.678571429</v>
      </c>
      <c r="G579" s="13">
        <f t="shared" si="100"/>
        <v>0</v>
      </c>
      <c r="H579" s="13">
        <f t="shared" si="101"/>
        <v>1.678571429</v>
      </c>
      <c r="I579" s="16">
        <f t="shared" si="108"/>
        <v>1.6798255969956932</v>
      </c>
      <c r="J579" s="13">
        <f t="shared" si="102"/>
        <v>1.6795556619991927</v>
      </c>
      <c r="K579" s="13">
        <f t="shared" si="103"/>
        <v>2.6993499650052044E-4</v>
      </c>
      <c r="L579" s="13">
        <f t="shared" si="104"/>
        <v>0</v>
      </c>
      <c r="M579" s="13">
        <f t="shared" si="109"/>
        <v>1.527309922711781</v>
      </c>
      <c r="N579" s="13">
        <f t="shared" si="105"/>
        <v>0.94693215208130421</v>
      </c>
      <c r="O579" s="13">
        <f t="shared" si="106"/>
        <v>0.94693215208130421</v>
      </c>
      <c r="Q579">
        <v>21.542642554319851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0.37142857099999999</v>
      </c>
      <c r="G580" s="13">
        <f t="shared" si="100"/>
        <v>0</v>
      </c>
      <c r="H580" s="13">
        <f t="shared" si="101"/>
        <v>0.37142857099999999</v>
      </c>
      <c r="I580" s="16">
        <f t="shared" si="108"/>
        <v>0.37169850599650051</v>
      </c>
      <c r="J580" s="13">
        <f t="shared" si="102"/>
        <v>0.37169524176817964</v>
      </c>
      <c r="K580" s="13">
        <f t="shared" si="103"/>
        <v>3.2642283208650369E-6</v>
      </c>
      <c r="L580" s="13">
        <f t="shared" si="104"/>
        <v>0</v>
      </c>
      <c r="M580" s="13">
        <f t="shared" si="109"/>
        <v>0.5803777706304768</v>
      </c>
      <c r="N580" s="13">
        <f t="shared" si="105"/>
        <v>0.35983421779089564</v>
      </c>
      <c r="O580" s="13">
        <f t="shared" si="106"/>
        <v>0.35983421779089564</v>
      </c>
      <c r="Q580">
        <v>20.767308000000011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0.80714285699999999</v>
      </c>
      <c r="G581" s="13">
        <f t="shared" si="100"/>
        <v>0</v>
      </c>
      <c r="H581" s="13">
        <f t="shared" si="101"/>
        <v>0.80714285699999999</v>
      </c>
      <c r="I581" s="16">
        <f t="shared" si="108"/>
        <v>0.80714612122832086</v>
      </c>
      <c r="J581" s="13">
        <f t="shared" si="102"/>
        <v>0.80712430025047033</v>
      </c>
      <c r="K581" s="13">
        <f t="shared" si="103"/>
        <v>2.18209778505285E-5</v>
      </c>
      <c r="L581" s="13">
        <f t="shared" si="104"/>
        <v>0</v>
      </c>
      <c r="M581" s="13">
        <f t="shared" si="109"/>
        <v>0.22054355283958116</v>
      </c>
      <c r="N581" s="13">
        <f t="shared" si="105"/>
        <v>0.13673700276054032</v>
      </c>
      <c r="O581" s="13">
        <f t="shared" si="106"/>
        <v>0.13673700276054032</v>
      </c>
      <c r="Q581">
        <v>23.791088381294749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8.1285714290000008</v>
      </c>
      <c r="G582" s="13">
        <f t="shared" ref="G582:G645" si="111">IF((F582-$J$2)&gt;0,$I$2*(F582-$J$2),0)</f>
        <v>0</v>
      </c>
      <c r="H582" s="13">
        <f t="shared" ref="H582:H645" si="112">F582-G582</f>
        <v>8.1285714290000008</v>
      </c>
      <c r="I582" s="16">
        <f t="shared" si="108"/>
        <v>8.1285932499778522</v>
      </c>
      <c r="J582" s="13">
        <f t="shared" ref="J582:J645" si="113">I582/SQRT(1+(I582/($K$2*(300+(25*Q582)+0.05*(Q582)^3)))^2)</f>
        <v>8.1014806632238709</v>
      </c>
      <c r="K582" s="13">
        <f t="shared" ref="K582:K645" si="114">I582-J582</f>
        <v>2.7112586753981205E-2</v>
      </c>
      <c r="L582" s="13">
        <f t="shared" ref="L582:L645" si="115">IF(K582&gt;$N$2,(K582-$N$2)/$L$2,0)</f>
        <v>0</v>
      </c>
      <c r="M582" s="13">
        <f t="shared" si="109"/>
        <v>8.3806550079040837E-2</v>
      </c>
      <c r="N582" s="13">
        <f t="shared" ref="N582:N645" si="116">$M$2*M582</f>
        <v>5.1960061049005316E-2</v>
      </c>
      <c r="O582" s="13">
        <f t="shared" ref="O582:O645" si="117">N582+G582</f>
        <v>5.1960061049005316E-2</v>
      </c>
      <c r="Q582">
        <v>22.36229228051975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0.82857142900000003</v>
      </c>
      <c r="G583" s="13">
        <f t="shared" si="111"/>
        <v>0</v>
      </c>
      <c r="H583" s="13">
        <f t="shared" si="112"/>
        <v>0.82857142900000003</v>
      </c>
      <c r="I583" s="16">
        <f t="shared" ref="I583:I646" si="119">H583+K582-L582</f>
        <v>0.85568401575398123</v>
      </c>
      <c r="J583" s="13">
        <f t="shared" si="113"/>
        <v>0.85563842856092875</v>
      </c>
      <c r="K583" s="13">
        <f t="shared" si="114"/>
        <v>4.5587193052476493E-5</v>
      </c>
      <c r="L583" s="13">
        <f t="shared" si="115"/>
        <v>0</v>
      </c>
      <c r="M583" s="13">
        <f t="shared" ref="M583:M646" si="120">L583+M582-N582</f>
        <v>3.1846489030035521E-2</v>
      </c>
      <c r="N583" s="13">
        <f t="shared" si="116"/>
        <v>1.9744823198622023E-2</v>
      </c>
      <c r="O583" s="13">
        <f t="shared" si="117"/>
        <v>1.9744823198622023E-2</v>
      </c>
      <c r="Q583">
        <v>19.81266653352932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20.057142859999999</v>
      </c>
      <c r="G584" s="13">
        <f t="shared" si="111"/>
        <v>0</v>
      </c>
      <c r="H584" s="13">
        <f t="shared" si="112"/>
        <v>20.057142859999999</v>
      </c>
      <c r="I584" s="16">
        <f t="shared" si="119"/>
        <v>20.057188447193052</v>
      </c>
      <c r="J584" s="13">
        <f t="shared" si="113"/>
        <v>19.239381014996443</v>
      </c>
      <c r="K584" s="13">
        <f t="shared" si="114"/>
        <v>0.81780743219660934</v>
      </c>
      <c r="L584" s="13">
        <f t="shared" si="115"/>
        <v>0</v>
      </c>
      <c r="M584" s="13">
        <f t="shared" si="120"/>
        <v>1.2101665831413498E-2</v>
      </c>
      <c r="N584" s="13">
        <f t="shared" si="116"/>
        <v>7.5030328154763685E-3</v>
      </c>
      <c r="O584" s="13">
        <f t="shared" si="117"/>
        <v>7.5030328154763685E-3</v>
      </c>
      <c r="Q584">
        <v>17.026079803431148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5.4714285709999997</v>
      </c>
      <c r="G585" s="13">
        <f t="shared" si="111"/>
        <v>0</v>
      </c>
      <c r="H585" s="13">
        <f t="shared" si="112"/>
        <v>5.4714285709999997</v>
      </c>
      <c r="I585" s="16">
        <f t="shared" si="119"/>
        <v>6.289236003196609</v>
      </c>
      <c r="J585" s="13">
        <f t="shared" si="113"/>
        <v>6.2456172690096228</v>
      </c>
      <c r="K585" s="13">
        <f t="shared" si="114"/>
        <v>4.3618734186986252E-2</v>
      </c>
      <c r="L585" s="13">
        <f t="shared" si="115"/>
        <v>0</v>
      </c>
      <c r="M585" s="13">
        <f t="shared" si="120"/>
        <v>4.5986330159371296E-3</v>
      </c>
      <c r="N585" s="13">
        <f t="shared" si="116"/>
        <v>2.8511524698810204E-3</v>
      </c>
      <c r="O585" s="13">
        <f t="shared" si="117"/>
        <v>2.8511524698810204E-3</v>
      </c>
      <c r="Q585">
        <v>13.46885011582226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18.81428571</v>
      </c>
      <c r="G586" s="13">
        <f t="shared" si="111"/>
        <v>0</v>
      </c>
      <c r="H586" s="13">
        <f t="shared" si="112"/>
        <v>18.81428571</v>
      </c>
      <c r="I586" s="16">
        <f t="shared" si="119"/>
        <v>18.857904444186985</v>
      </c>
      <c r="J586" s="13">
        <f t="shared" si="113"/>
        <v>17.607351288177043</v>
      </c>
      <c r="K586" s="13">
        <f t="shared" si="114"/>
        <v>1.2505531560099428</v>
      </c>
      <c r="L586" s="13">
        <f t="shared" si="115"/>
        <v>0</v>
      </c>
      <c r="M586" s="13">
        <f t="shared" si="120"/>
        <v>1.7474805460561092E-3</v>
      </c>
      <c r="N586" s="13">
        <f t="shared" si="116"/>
        <v>1.0834379385547877E-3</v>
      </c>
      <c r="O586" s="13">
        <f t="shared" si="117"/>
        <v>1.0834379385547877E-3</v>
      </c>
      <c r="Q586">
        <v>12.33935059354839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55.392857139999997</v>
      </c>
      <c r="G587" s="13">
        <f t="shared" si="111"/>
        <v>3.1383347228926941</v>
      </c>
      <c r="H587" s="13">
        <f t="shared" si="112"/>
        <v>52.254522417107303</v>
      </c>
      <c r="I587" s="16">
        <f t="shared" si="119"/>
        <v>53.505075573117246</v>
      </c>
      <c r="J587" s="13">
        <f t="shared" si="113"/>
        <v>39.894095769171351</v>
      </c>
      <c r="K587" s="13">
        <f t="shared" si="114"/>
        <v>13.610979803945895</v>
      </c>
      <c r="L587" s="13">
        <f t="shared" si="115"/>
        <v>2.4872793116902865</v>
      </c>
      <c r="M587" s="13">
        <f t="shared" si="120"/>
        <v>2.487943354297788</v>
      </c>
      <c r="N587" s="13">
        <f t="shared" si="116"/>
        <v>1.5425248796646285</v>
      </c>
      <c r="O587" s="13">
        <f t="shared" si="117"/>
        <v>4.680859602557323</v>
      </c>
      <c r="Q587">
        <v>15.19416980439614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25.057142859999999</v>
      </c>
      <c r="G588" s="13">
        <f t="shared" si="111"/>
        <v>0</v>
      </c>
      <c r="H588" s="13">
        <f t="shared" si="112"/>
        <v>25.057142859999999</v>
      </c>
      <c r="I588" s="16">
        <f t="shared" si="119"/>
        <v>36.180843352255607</v>
      </c>
      <c r="J588" s="13">
        <f t="shared" si="113"/>
        <v>31.9497042512501</v>
      </c>
      <c r="K588" s="13">
        <f t="shared" si="114"/>
        <v>4.2311391010055068</v>
      </c>
      <c r="L588" s="13">
        <f t="shared" si="115"/>
        <v>0</v>
      </c>
      <c r="M588" s="13">
        <f t="shared" si="120"/>
        <v>0.94541847463315953</v>
      </c>
      <c r="N588" s="13">
        <f t="shared" si="116"/>
        <v>0.58615945427255889</v>
      </c>
      <c r="O588" s="13">
        <f t="shared" si="117"/>
        <v>0.58615945427255889</v>
      </c>
      <c r="Q588">
        <v>17.028944995619469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163.8785714</v>
      </c>
      <c r="G589" s="13">
        <f t="shared" si="111"/>
        <v>15.267341845338159</v>
      </c>
      <c r="H589" s="13">
        <f t="shared" si="112"/>
        <v>148.61122955466183</v>
      </c>
      <c r="I589" s="16">
        <f t="shared" si="119"/>
        <v>152.84236865566734</v>
      </c>
      <c r="J589" s="13">
        <f t="shared" si="113"/>
        <v>50.259573891272929</v>
      </c>
      <c r="K589" s="13">
        <f t="shared" si="114"/>
        <v>102.58279476439441</v>
      </c>
      <c r="L589" s="13">
        <f t="shared" si="115"/>
        <v>92.11328470626168</v>
      </c>
      <c r="M589" s="13">
        <f t="shared" si="120"/>
        <v>92.472543726622277</v>
      </c>
      <c r="N589" s="13">
        <f t="shared" si="116"/>
        <v>57.332977110505809</v>
      </c>
      <c r="O589" s="13">
        <f t="shared" si="117"/>
        <v>72.60031895584396</v>
      </c>
      <c r="Q589">
        <v>13.495325487511661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38.078571429999997</v>
      </c>
      <c r="G590" s="13">
        <f t="shared" si="111"/>
        <v>1.2025490194097317</v>
      </c>
      <c r="H590" s="13">
        <f t="shared" si="112"/>
        <v>36.876022410590267</v>
      </c>
      <c r="I590" s="16">
        <f t="shared" si="119"/>
        <v>47.345532468723007</v>
      </c>
      <c r="J590" s="13">
        <f t="shared" si="113"/>
        <v>37.185588541198413</v>
      </c>
      <c r="K590" s="13">
        <f t="shared" si="114"/>
        <v>10.159943927524594</v>
      </c>
      <c r="L590" s="13">
        <f t="shared" si="115"/>
        <v>0</v>
      </c>
      <c r="M590" s="13">
        <f t="shared" si="120"/>
        <v>35.139566616116468</v>
      </c>
      <c r="N590" s="13">
        <f t="shared" si="116"/>
        <v>21.786531301992209</v>
      </c>
      <c r="O590" s="13">
        <f t="shared" si="117"/>
        <v>22.989080321401939</v>
      </c>
      <c r="Q590">
        <v>15.244105134885929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11.614285710000001</v>
      </c>
      <c r="G591" s="13">
        <f t="shared" si="111"/>
        <v>0</v>
      </c>
      <c r="H591" s="13">
        <f t="shared" si="112"/>
        <v>11.614285710000001</v>
      </c>
      <c r="I591" s="16">
        <f t="shared" si="119"/>
        <v>21.774229637524595</v>
      </c>
      <c r="J591" s="13">
        <f t="shared" si="113"/>
        <v>21.326665171490763</v>
      </c>
      <c r="K591" s="13">
        <f t="shared" si="114"/>
        <v>0.44756446603383182</v>
      </c>
      <c r="L591" s="13">
        <f t="shared" si="115"/>
        <v>0</v>
      </c>
      <c r="M591" s="13">
        <f t="shared" si="120"/>
        <v>13.353035314124259</v>
      </c>
      <c r="N591" s="13">
        <f t="shared" si="116"/>
        <v>8.2788818947570402</v>
      </c>
      <c r="O591" s="13">
        <f t="shared" si="117"/>
        <v>8.2788818947570402</v>
      </c>
      <c r="Q591">
        <v>23.257188348625299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5.7714285710000004</v>
      </c>
      <c r="G592" s="13">
        <f t="shared" si="111"/>
        <v>0</v>
      </c>
      <c r="H592" s="13">
        <f t="shared" si="112"/>
        <v>5.7714285710000004</v>
      </c>
      <c r="I592" s="16">
        <f t="shared" si="119"/>
        <v>6.2189930370338322</v>
      </c>
      <c r="J592" s="13">
        <f t="shared" si="113"/>
        <v>6.2090484984410486</v>
      </c>
      <c r="K592" s="13">
        <f t="shared" si="114"/>
        <v>9.9445385927836583E-3</v>
      </c>
      <c r="L592" s="13">
        <f t="shared" si="115"/>
        <v>0</v>
      </c>
      <c r="M592" s="13">
        <f t="shared" si="120"/>
        <v>5.0741534193672191</v>
      </c>
      <c r="N592" s="13">
        <f t="shared" si="116"/>
        <v>3.1459751200076758</v>
      </c>
      <c r="O592" s="13">
        <f t="shared" si="117"/>
        <v>3.1459751200076758</v>
      </c>
      <c r="Q592">
        <v>23.800422786998961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27.492857140000002</v>
      </c>
      <c r="G593" s="13">
        <f t="shared" si="111"/>
        <v>1.9036472201263231E-2</v>
      </c>
      <c r="H593" s="13">
        <f t="shared" si="112"/>
        <v>27.473820667798737</v>
      </c>
      <c r="I593" s="16">
        <f t="shared" si="119"/>
        <v>27.483765206391521</v>
      </c>
      <c r="J593" s="13">
        <f t="shared" si="113"/>
        <v>26.833033309992196</v>
      </c>
      <c r="K593" s="13">
        <f t="shared" si="114"/>
        <v>0.65073189639932494</v>
      </c>
      <c r="L593" s="13">
        <f t="shared" si="115"/>
        <v>0</v>
      </c>
      <c r="M593" s="13">
        <f t="shared" si="120"/>
        <v>1.9281782993595433</v>
      </c>
      <c r="N593" s="13">
        <f t="shared" si="116"/>
        <v>1.1954705456029169</v>
      </c>
      <c r="O593" s="13">
        <f t="shared" si="117"/>
        <v>1.2145070178041801</v>
      </c>
      <c r="Q593">
        <v>25.54479700000001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15.542857140000001</v>
      </c>
      <c r="G594" s="13">
        <f t="shared" si="111"/>
        <v>0</v>
      </c>
      <c r="H594" s="13">
        <f t="shared" si="112"/>
        <v>15.542857140000001</v>
      </c>
      <c r="I594" s="16">
        <f t="shared" si="119"/>
        <v>16.193589036399324</v>
      </c>
      <c r="J594" s="13">
        <f t="shared" si="113"/>
        <v>16.007713605080209</v>
      </c>
      <c r="K594" s="13">
        <f t="shared" si="114"/>
        <v>0.18587543131911488</v>
      </c>
      <c r="L594" s="13">
        <f t="shared" si="115"/>
        <v>0</v>
      </c>
      <c r="M594" s="13">
        <f t="shared" si="120"/>
        <v>0.73270775375662645</v>
      </c>
      <c r="N594" s="13">
        <f t="shared" si="116"/>
        <v>0.45427880732910841</v>
      </c>
      <c r="O594" s="13">
        <f t="shared" si="117"/>
        <v>0.45427880732910841</v>
      </c>
      <c r="Q594">
        <v>23.2876617506282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2.25</v>
      </c>
      <c r="G595" s="13">
        <f t="shared" si="111"/>
        <v>0</v>
      </c>
      <c r="H595" s="13">
        <f t="shared" si="112"/>
        <v>2.25</v>
      </c>
      <c r="I595" s="16">
        <f t="shared" si="119"/>
        <v>2.4358754313191149</v>
      </c>
      <c r="J595" s="13">
        <f t="shared" si="113"/>
        <v>2.4349843403624343</v>
      </c>
      <c r="K595" s="13">
        <f t="shared" si="114"/>
        <v>8.9109095668060689E-4</v>
      </c>
      <c r="L595" s="13">
        <f t="shared" si="115"/>
        <v>0</v>
      </c>
      <c r="M595" s="13">
        <f t="shared" si="120"/>
        <v>0.27842894642751803</v>
      </c>
      <c r="N595" s="13">
        <f t="shared" si="116"/>
        <v>0.17262594678506119</v>
      </c>
      <c r="O595" s="13">
        <f t="shared" si="117"/>
        <v>0.17262594678506119</v>
      </c>
      <c r="Q595">
        <v>20.979067130421729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68.757142860000002</v>
      </c>
      <c r="G596" s="13">
        <f t="shared" si="111"/>
        <v>4.6324993489907769</v>
      </c>
      <c r="H596" s="13">
        <f t="shared" si="112"/>
        <v>64.124643511009225</v>
      </c>
      <c r="I596" s="16">
        <f t="shared" si="119"/>
        <v>64.12553460196591</v>
      </c>
      <c r="J596" s="13">
        <f t="shared" si="113"/>
        <v>46.060877040467155</v>
      </c>
      <c r="K596" s="13">
        <f t="shared" si="114"/>
        <v>18.064657561498755</v>
      </c>
      <c r="L596" s="13">
        <f t="shared" si="115"/>
        <v>6.973703994625664</v>
      </c>
      <c r="M596" s="13">
        <f t="shared" si="120"/>
        <v>7.0795069942681206</v>
      </c>
      <c r="N596" s="13">
        <f t="shared" si="116"/>
        <v>4.3892943364462349</v>
      </c>
      <c r="O596" s="13">
        <f t="shared" si="117"/>
        <v>9.0217936854370109</v>
      </c>
      <c r="Q596">
        <v>16.630970906727448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9.3428571429999998</v>
      </c>
      <c r="G597" s="13">
        <f t="shared" si="111"/>
        <v>0</v>
      </c>
      <c r="H597" s="13">
        <f t="shared" si="112"/>
        <v>9.3428571429999998</v>
      </c>
      <c r="I597" s="16">
        <f t="shared" si="119"/>
        <v>20.433810709873093</v>
      </c>
      <c r="J597" s="13">
        <f t="shared" si="113"/>
        <v>19.144796688804782</v>
      </c>
      <c r="K597" s="13">
        <f t="shared" si="114"/>
        <v>1.2890140210683114</v>
      </c>
      <c r="L597" s="13">
        <f t="shared" si="115"/>
        <v>0</v>
      </c>
      <c r="M597" s="13">
        <f t="shared" si="120"/>
        <v>2.6902126578218857</v>
      </c>
      <c r="N597" s="13">
        <f t="shared" si="116"/>
        <v>1.667931847849569</v>
      </c>
      <c r="O597" s="13">
        <f t="shared" si="117"/>
        <v>1.667931847849569</v>
      </c>
      <c r="Q597">
        <v>13.9119351396224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73.978571430000002</v>
      </c>
      <c r="G598" s="13">
        <f t="shared" si="111"/>
        <v>5.2162697075754094</v>
      </c>
      <c r="H598" s="13">
        <f t="shared" si="112"/>
        <v>68.762301722424596</v>
      </c>
      <c r="I598" s="16">
        <f t="shared" si="119"/>
        <v>70.051315743492907</v>
      </c>
      <c r="J598" s="13">
        <f t="shared" si="113"/>
        <v>40.818432233356631</v>
      </c>
      <c r="K598" s="13">
        <f t="shared" si="114"/>
        <v>29.232883510136276</v>
      </c>
      <c r="L598" s="13">
        <f t="shared" si="115"/>
        <v>18.224047483351239</v>
      </c>
      <c r="M598" s="13">
        <f t="shared" si="120"/>
        <v>19.246328293323554</v>
      </c>
      <c r="N598" s="13">
        <f t="shared" si="116"/>
        <v>11.932723541860604</v>
      </c>
      <c r="O598" s="13">
        <f t="shared" si="117"/>
        <v>17.148993249436014</v>
      </c>
      <c r="Q598">
        <v>12.65107759354839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133.1285714</v>
      </c>
      <c r="G599" s="13">
        <f t="shared" si="111"/>
        <v>11.829405601296529</v>
      </c>
      <c r="H599" s="13">
        <f t="shared" si="112"/>
        <v>121.29916579870347</v>
      </c>
      <c r="I599" s="16">
        <f t="shared" si="119"/>
        <v>132.30800182548853</v>
      </c>
      <c r="J599" s="13">
        <f t="shared" si="113"/>
        <v>46.742062752823529</v>
      </c>
      <c r="K599" s="13">
        <f t="shared" si="114"/>
        <v>85.565939072665003</v>
      </c>
      <c r="L599" s="13">
        <f t="shared" si="115"/>
        <v>74.971307770042358</v>
      </c>
      <c r="M599" s="13">
        <f t="shared" si="120"/>
        <v>82.284912521505305</v>
      </c>
      <c r="N599" s="13">
        <f t="shared" si="116"/>
        <v>51.016645763333287</v>
      </c>
      <c r="O599" s="13">
        <f t="shared" si="117"/>
        <v>62.846051364629815</v>
      </c>
      <c r="Q599">
        <v>12.57439020734995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55.614285709999997</v>
      </c>
      <c r="G600" s="13">
        <f t="shared" si="111"/>
        <v>3.1630910580559237</v>
      </c>
      <c r="H600" s="13">
        <f t="shared" si="112"/>
        <v>52.451194651944071</v>
      </c>
      <c r="I600" s="16">
        <f t="shared" si="119"/>
        <v>63.045825954566709</v>
      </c>
      <c r="J600" s="13">
        <f t="shared" si="113"/>
        <v>41.484057402601344</v>
      </c>
      <c r="K600" s="13">
        <f t="shared" si="114"/>
        <v>21.561768551965365</v>
      </c>
      <c r="L600" s="13">
        <f t="shared" si="115"/>
        <v>10.496528482766186</v>
      </c>
      <c r="M600" s="13">
        <f t="shared" si="120"/>
        <v>41.764795240938199</v>
      </c>
      <c r="N600" s="13">
        <f t="shared" si="116"/>
        <v>25.894173049381681</v>
      </c>
      <c r="O600" s="13">
        <f t="shared" si="117"/>
        <v>29.057264107437604</v>
      </c>
      <c r="Q600">
        <v>13.996401978977859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64.650000000000006</v>
      </c>
      <c r="G601" s="13">
        <f t="shared" si="111"/>
        <v>4.1733092580037594</v>
      </c>
      <c r="H601" s="13">
        <f t="shared" si="112"/>
        <v>60.476690741996244</v>
      </c>
      <c r="I601" s="16">
        <f t="shared" si="119"/>
        <v>71.541930811195428</v>
      </c>
      <c r="J601" s="13">
        <f t="shared" si="113"/>
        <v>44.956797892212577</v>
      </c>
      <c r="K601" s="13">
        <f t="shared" si="114"/>
        <v>26.58513291898285</v>
      </c>
      <c r="L601" s="13">
        <f t="shared" si="115"/>
        <v>15.556828557091402</v>
      </c>
      <c r="M601" s="13">
        <f t="shared" si="120"/>
        <v>31.427450748647917</v>
      </c>
      <c r="N601" s="13">
        <f t="shared" si="116"/>
        <v>19.485019464161709</v>
      </c>
      <c r="O601" s="13">
        <f t="shared" si="117"/>
        <v>23.658328722165468</v>
      </c>
      <c r="Q601">
        <v>14.68762095337881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0.42142857099999997</v>
      </c>
      <c r="G602" s="13">
        <f t="shared" si="111"/>
        <v>0</v>
      </c>
      <c r="H602" s="13">
        <f t="shared" si="112"/>
        <v>0.42142857099999997</v>
      </c>
      <c r="I602" s="16">
        <f t="shared" si="119"/>
        <v>11.449732932891449</v>
      </c>
      <c r="J602" s="13">
        <f t="shared" si="113"/>
        <v>11.330059957950846</v>
      </c>
      <c r="K602" s="13">
        <f t="shared" si="114"/>
        <v>0.11967297494060247</v>
      </c>
      <c r="L602" s="13">
        <f t="shared" si="115"/>
        <v>0</v>
      </c>
      <c r="M602" s="13">
        <f t="shared" si="120"/>
        <v>11.942431284486208</v>
      </c>
      <c r="N602" s="13">
        <f t="shared" si="116"/>
        <v>7.4043073963814487</v>
      </c>
      <c r="O602" s="13">
        <f t="shared" si="117"/>
        <v>7.4043073963814487</v>
      </c>
      <c r="Q602">
        <v>19.056399549014511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0.97142857100000002</v>
      </c>
      <c r="G603" s="13">
        <f t="shared" si="111"/>
        <v>0</v>
      </c>
      <c r="H603" s="13">
        <f t="shared" si="112"/>
        <v>0.97142857100000002</v>
      </c>
      <c r="I603" s="16">
        <f t="shared" si="119"/>
        <v>1.0911015459406026</v>
      </c>
      <c r="J603" s="13">
        <f t="shared" si="113"/>
        <v>1.091029898006761</v>
      </c>
      <c r="K603" s="13">
        <f t="shared" si="114"/>
        <v>7.1647933841623157E-5</v>
      </c>
      <c r="L603" s="13">
        <f t="shared" si="115"/>
        <v>0</v>
      </c>
      <c r="M603" s="13">
        <f t="shared" si="120"/>
        <v>4.5381238881047592</v>
      </c>
      <c r="N603" s="13">
        <f t="shared" si="116"/>
        <v>2.8136368106249505</v>
      </c>
      <c r="O603" s="13">
        <f t="shared" si="117"/>
        <v>2.8136368106249505</v>
      </c>
      <c r="Q603">
        <v>21.76942518407753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4.3428571429999998</v>
      </c>
      <c r="G604" s="13">
        <f t="shared" si="111"/>
        <v>0</v>
      </c>
      <c r="H604" s="13">
        <f t="shared" si="112"/>
        <v>4.3428571429999998</v>
      </c>
      <c r="I604" s="16">
        <f t="shared" si="119"/>
        <v>4.3429287909338417</v>
      </c>
      <c r="J604" s="13">
        <f t="shared" si="113"/>
        <v>4.3387288128846064</v>
      </c>
      <c r="K604" s="13">
        <f t="shared" si="114"/>
        <v>4.1999780492352201E-3</v>
      </c>
      <c r="L604" s="13">
        <f t="shared" si="115"/>
        <v>0</v>
      </c>
      <c r="M604" s="13">
        <f t="shared" si="120"/>
        <v>1.7244870774798087</v>
      </c>
      <c r="N604" s="13">
        <f t="shared" si="116"/>
        <v>1.0691819880374813</v>
      </c>
      <c r="O604" s="13">
        <f t="shared" si="117"/>
        <v>1.0691819880374813</v>
      </c>
      <c r="Q604">
        <v>22.276963507437909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7.8071428569999997</v>
      </c>
      <c r="G605" s="13">
        <f t="shared" si="111"/>
        <v>0</v>
      </c>
      <c r="H605" s="13">
        <f t="shared" si="112"/>
        <v>7.8071428569999997</v>
      </c>
      <c r="I605" s="16">
        <f t="shared" si="119"/>
        <v>7.8113428350492349</v>
      </c>
      <c r="J605" s="13">
        <f t="shared" si="113"/>
        <v>7.7867611969793664</v>
      </c>
      <c r="K605" s="13">
        <f t="shared" si="114"/>
        <v>2.4581638069868461E-2</v>
      </c>
      <c r="L605" s="13">
        <f t="shared" si="115"/>
        <v>0</v>
      </c>
      <c r="M605" s="13">
        <f t="shared" si="120"/>
        <v>0.65530508944232735</v>
      </c>
      <c r="N605" s="13">
        <f t="shared" si="116"/>
        <v>0.40628915545424293</v>
      </c>
      <c r="O605" s="13">
        <f t="shared" si="117"/>
        <v>0.40628915545424293</v>
      </c>
      <c r="Q605">
        <v>22.212367000000011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7.292857143</v>
      </c>
      <c r="G606" s="13">
        <f t="shared" si="111"/>
        <v>0</v>
      </c>
      <c r="H606" s="13">
        <f t="shared" si="112"/>
        <v>7.292857143</v>
      </c>
      <c r="I606" s="16">
        <f t="shared" si="119"/>
        <v>7.3174387810698684</v>
      </c>
      <c r="J606" s="13">
        <f t="shared" si="113"/>
        <v>7.2990886519991136</v>
      </c>
      <c r="K606" s="13">
        <f t="shared" si="114"/>
        <v>1.8350129070754839E-2</v>
      </c>
      <c r="L606" s="13">
        <f t="shared" si="115"/>
        <v>0</v>
      </c>
      <c r="M606" s="13">
        <f t="shared" si="120"/>
        <v>0.24901593398808441</v>
      </c>
      <c r="N606" s="13">
        <f t="shared" si="116"/>
        <v>0.15438987907261234</v>
      </c>
      <c r="O606" s="13">
        <f t="shared" si="117"/>
        <v>0.15438987907261234</v>
      </c>
      <c r="Q606">
        <v>22.903277997902901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45.09285714</v>
      </c>
      <c r="G607" s="13">
        <f t="shared" si="111"/>
        <v>1.9867658346446031</v>
      </c>
      <c r="H607" s="13">
        <f t="shared" si="112"/>
        <v>43.106091305355399</v>
      </c>
      <c r="I607" s="16">
        <f t="shared" si="119"/>
        <v>43.124441434426153</v>
      </c>
      <c r="J607" s="13">
        <f t="shared" si="113"/>
        <v>37.453158700631171</v>
      </c>
      <c r="K607" s="13">
        <f t="shared" si="114"/>
        <v>5.6712827337949818</v>
      </c>
      <c r="L607" s="13">
        <f t="shared" si="115"/>
        <v>0</v>
      </c>
      <c r="M607" s="13">
        <f t="shared" si="120"/>
        <v>9.4626054915472074E-2</v>
      </c>
      <c r="N607" s="13">
        <f t="shared" si="116"/>
        <v>5.8668154047592687E-2</v>
      </c>
      <c r="O607" s="13">
        <f t="shared" si="117"/>
        <v>2.0454339886921957</v>
      </c>
      <c r="Q607">
        <v>18.503643267991439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44.621428569999999</v>
      </c>
      <c r="G608" s="13">
        <f t="shared" si="111"/>
        <v>1.9340587983103035</v>
      </c>
      <c r="H608" s="13">
        <f t="shared" si="112"/>
        <v>42.687369771689696</v>
      </c>
      <c r="I608" s="16">
        <f t="shared" si="119"/>
        <v>48.358652505484677</v>
      </c>
      <c r="J608" s="13">
        <f t="shared" si="113"/>
        <v>37.316337178994033</v>
      </c>
      <c r="K608" s="13">
        <f t="shared" si="114"/>
        <v>11.042315326490645</v>
      </c>
      <c r="L608" s="13">
        <f t="shared" si="115"/>
        <v>0</v>
      </c>
      <c r="M608" s="13">
        <f t="shared" si="120"/>
        <v>3.5957900867879387E-2</v>
      </c>
      <c r="N608" s="13">
        <f t="shared" si="116"/>
        <v>2.2293898538085222E-2</v>
      </c>
      <c r="O608" s="13">
        <f t="shared" si="117"/>
        <v>1.9563526968483886</v>
      </c>
      <c r="Q608">
        <v>14.90420887811316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27.321428569999998</v>
      </c>
      <c r="G609" s="13">
        <f t="shared" si="111"/>
        <v>0</v>
      </c>
      <c r="H609" s="13">
        <f t="shared" si="112"/>
        <v>27.321428569999998</v>
      </c>
      <c r="I609" s="16">
        <f t="shared" si="119"/>
        <v>38.363743896490647</v>
      </c>
      <c r="J609" s="13">
        <f t="shared" si="113"/>
        <v>29.832121642410424</v>
      </c>
      <c r="K609" s="13">
        <f t="shared" si="114"/>
        <v>8.5316222540802222</v>
      </c>
      <c r="L609" s="13">
        <f t="shared" si="115"/>
        <v>0</v>
      </c>
      <c r="M609" s="13">
        <f t="shared" si="120"/>
        <v>1.3664002329794166E-2</v>
      </c>
      <c r="N609" s="13">
        <f t="shared" si="116"/>
        <v>8.4716814444723825E-3</v>
      </c>
      <c r="O609" s="13">
        <f t="shared" si="117"/>
        <v>8.4716814444723825E-3</v>
      </c>
      <c r="Q609">
        <v>11.814486093548391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45.928571429999998</v>
      </c>
      <c r="G610" s="13">
        <f t="shared" si="111"/>
        <v>2.0802010361813354</v>
      </c>
      <c r="H610" s="13">
        <f t="shared" si="112"/>
        <v>43.848370393818662</v>
      </c>
      <c r="I610" s="16">
        <f t="shared" si="119"/>
        <v>52.379992647898888</v>
      </c>
      <c r="J610" s="13">
        <f t="shared" si="113"/>
        <v>36.712533603117386</v>
      </c>
      <c r="K610" s="13">
        <f t="shared" si="114"/>
        <v>15.667459044781502</v>
      </c>
      <c r="L610" s="13">
        <f t="shared" si="115"/>
        <v>4.558879397794982</v>
      </c>
      <c r="M610" s="13">
        <f t="shared" si="120"/>
        <v>4.5640717186803039</v>
      </c>
      <c r="N610" s="13">
        <f t="shared" si="116"/>
        <v>2.8297244655817884</v>
      </c>
      <c r="O610" s="13">
        <f t="shared" si="117"/>
        <v>4.9099255017631238</v>
      </c>
      <c r="Q610">
        <v>13.008842383501539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4.9642857139999998</v>
      </c>
      <c r="G611" s="13">
        <f t="shared" si="111"/>
        <v>0</v>
      </c>
      <c r="H611" s="13">
        <f t="shared" si="112"/>
        <v>4.9642857139999998</v>
      </c>
      <c r="I611" s="16">
        <f t="shared" si="119"/>
        <v>16.072865360986519</v>
      </c>
      <c r="J611" s="13">
        <f t="shared" si="113"/>
        <v>15.426794947454901</v>
      </c>
      <c r="K611" s="13">
        <f t="shared" si="114"/>
        <v>0.64607041353161776</v>
      </c>
      <c r="L611" s="13">
        <f t="shared" si="115"/>
        <v>0</v>
      </c>
      <c r="M611" s="13">
        <f t="shared" si="120"/>
        <v>1.7343472530985156</v>
      </c>
      <c r="N611" s="13">
        <f t="shared" si="116"/>
        <v>1.0752952969210796</v>
      </c>
      <c r="O611" s="13">
        <f t="shared" si="117"/>
        <v>1.0752952969210796</v>
      </c>
      <c r="Q611">
        <v>13.96311038591614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37.228571430000002</v>
      </c>
      <c r="G612" s="13">
        <f t="shared" si="111"/>
        <v>1.1075166354280939</v>
      </c>
      <c r="H612" s="13">
        <f t="shared" si="112"/>
        <v>36.121054794571911</v>
      </c>
      <c r="I612" s="16">
        <f t="shared" si="119"/>
        <v>36.767125208103529</v>
      </c>
      <c r="J612" s="13">
        <f t="shared" si="113"/>
        <v>31.487197606620001</v>
      </c>
      <c r="K612" s="13">
        <f t="shared" si="114"/>
        <v>5.2799276014835286</v>
      </c>
      <c r="L612" s="13">
        <f t="shared" si="115"/>
        <v>0</v>
      </c>
      <c r="M612" s="13">
        <f t="shared" si="120"/>
        <v>0.65905195617743595</v>
      </c>
      <c r="N612" s="13">
        <f t="shared" si="116"/>
        <v>0.40861221283001031</v>
      </c>
      <c r="O612" s="13">
        <f t="shared" si="117"/>
        <v>1.5161288482581041</v>
      </c>
      <c r="Q612">
        <v>15.45903778633464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25.571428569999998</v>
      </c>
      <c r="G613" s="13">
        <f t="shared" si="111"/>
        <v>0</v>
      </c>
      <c r="H613" s="13">
        <f t="shared" si="112"/>
        <v>25.571428569999998</v>
      </c>
      <c r="I613" s="16">
        <f t="shared" si="119"/>
        <v>30.851356171483527</v>
      </c>
      <c r="J613" s="13">
        <f t="shared" si="113"/>
        <v>27.807557583749762</v>
      </c>
      <c r="K613" s="13">
        <f t="shared" si="114"/>
        <v>3.0437985877337645</v>
      </c>
      <c r="L613" s="13">
        <f t="shared" si="115"/>
        <v>0</v>
      </c>
      <c r="M613" s="13">
        <f t="shared" si="120"/>
        <v>0.25043974334742564</v>
      </c>
      <c r="N613" s="13">
        <f t="shared" si="116"/>
        <v>0.15527264087540391</v>
      </c>
      <c r="O613" s="13">
        <f t="shared" si="117"/>
        <v>0.15527264087540391</v>
      </c>
      <c r="Q613">
        <v>16.1941527041784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35.678571429999998</v>
      </c>
      <c r="G614" s="13">
        <f t="shared" si="111"/>
        <v>0.93422228816745823</v>
      </c>
      <c r="H614" s="13">
        <f t="shared" si="112"/>
        <v>34.744349141832537</v>
      </c>
      <c r="I614" s="16">
        <f t="shared" si="119"/>
        <v>37.788147729566305</v>
      </c>
      <c r="J614" s="13">
        <f t="shared" si="113"/>
        <v>32.954019556930376</v>
      </c>
      <c r="K614" s="13">
        <f t="shared" si="114"/>
        <v>4.8341281726359284</v>
      </c>
      <c r="L614" s="13">
        <f t="shared" si="115"/>
        <v>0</v>
      </c>
      <c r="M614" s="13">
        <f t="shared" si="120"/>
        <v>9.5167102472021731E-2</v>
      </c>
      <c r="N614" s="13">
        <f t="shared" si="116"/>
        <v>5.9003603532653472E-2</v>
      </c>
      <c r="O614" s="13">
        <f t="shared" si="117"/>
        <v>0.99322589170011166</v>
      </c>
      <c r="Q614">
        <v>16.87260254410236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</v>
      </c>
      <c r="G615" s="13">
        <f t="shared" si="111"/>
        <v>0</v>
      </c>
      <c r="H615" s="13">
        <f t="shared" si="112"/>
        <v>2</v>
      </c>
      <c r="I615" s="16">
        <f t="shared" si="119"/>
        <v>6.8341281726359284</v>
      </c>
      <c r="J615" s="13">
        <f t="shared" si="113"/>
        <v>6.8115946940164731</v>
      </c>
      <c r="K615" s="13">
        <f t="shared" si="114"/>
        <v>2.2533478619455316E-2</v>
      </c>
      <c r="L615" s="13">
        <f t="shared" si="115"/>
        <v>0</v>
      </c>
      <c r="M615" s="13">
        <f t="shared" si="120"/>
        <v>3.6163498939368259E-2</v>
      </c>
      <c r="N615" s="13">
        <f t="shared" si="116"/>
        <v>2.242136934240832E-2</v>
      </c>
      <c r="O615" s="13">
        <f t="shared" si="117"/>
        <v>2.242136934240832E-2</v>
      </c>
      <c r="Q615">
        <v>19.991555902463951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2.3857142859999998</v>
      </c>
      <c r="G616" s="13">
        <f t="shared" si="111"/>
        <v>0</v>
      </c>
      <c r="H616" s="13">
        <f t="shared" si="112"/>
        <v>2.3857142859999998</v>
      </c>
      <c r="I616" s="16">
        <f t="shared" si="119"/>
        <v>2.4082477646194551</v>
      </c>
      <c r="J616" s="13">
        <f t="shared" si="113"/>
        <v>2.4075307022928554</v>
      </c>
      <c r="K616" s="13">
        <f t="shared" si="114"/>
        <v>7.1706232659973779E-4</v>
      </c>
      <c r="L616" s="13">
        <f t="shared" si="115"/>
        <v>0</v>
      </c>
      <c r="M616" s="13">
        <f t="shared" si="120"/>
        <v>1.3742129596959939E-2</v>
      </c>
      <c r="N616" s="13">
        <f t="shared" si="116"/>
        <v>8.5201203501151616E-3</v>
      </c>
      <c r="O616" s="13">
        <f t="shared" si="117"/>
        <v>8.5201203501151616E-3</v>
      </c>
      <c r="Q616">
        <v>22.27503500000001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2.1571428570000002</v>
      </c>
      <c r="G617" s="13">
        <f t="shared" si="111"/>
        <v>0</v>
      </c>
      <c r="H617" s="13">
        <f t="shared" si="112"/>
        <v>2.1571428570000002</v>
      </c>
      <c r="I617" s="16">
        <f t="shared" si="119"/>
        <v>2.1578599193265999</v>
      </c>
      <c r="J617" s="13">
        <f t="shared" si="113"/>
        <v>2.1574220060608784</v>
      </c>
      <c r="K617" s="13">
        <f t="shared" si="114"/>
        <v>4.3791326572151235E-4</v>
      </c>
      <c r="L617" s="13">
        <f t="shared" si="115"/>
        <v>0</v>
      </c>
      <c r="M617" s="13">
        <f t="shared" si="120"/>
        <v>5.2220092468447769E-3</v>
      </c>
      <c r="N617" s="13">
        <f t="shared" si="116"/>
        <v>3.2376457330437615E-3</v>
      </c>
      <c r="O617" s="13">
        <f t="shared" si="117"/>
        <v>3.2376457330437615E-3</v>
      </c>
      <c r="Q617">
        <v>23.439618254433238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1.0285714290000001</v>
      </c>
      <c r="G618" s="13">
        <f t="shared" si="111"/>
        <v>0</v>
      </c>
      <c r="H618" s="13">
        <f t="shared" si="112"/>
        <v>1.0285714290000001</v>
      </c>
      <c r="I618" s="16">
        <f t="shared" si="119"/>
        <v>1.0290093422657216</v>
      </c>
      <c r="J618" s="13">
        <f t="shared" si="113"/>
        <v>1.0289406901168303</v>
      </c>
      <c r="K618" s="13">
        <f t="shared" si="114"/>
        <v>6.8652148891290565E-5</v>
      </c>
      <c r="L618" s="13">
        <f t="shared" si="115"/>
        <v>0</v>
      </c>
      <c r="M618" s="13">
        <f t="shared" si="120"/>
        <v>1.9843635138010155E-3</v>
      </c>
      <c r="N618" s="13">
        <f t="shared" si="116"/>
        <v>1.2303053785566295E-3</v>
      </c>
      <c r="O618" s="13">
        <f t="shared" si="117"/>
        <v>1.2303053785566295E-3</v>
      </c>
      <c r="Q618">
        <v>20.828691161536469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24.9</v>
      </c>
      <c r="G619" s="13">
        <f t="shared" si="111"/>
        <v>0</v>
      </c>
      <c r="H619" s="13">
        <f t="shared" si="112"/>
        <v>24.9</v>
      </c>
      <c r="I619" s="16">
        <f t="shared" si="119"/>
        <v>24.900068652148889</v>
      </c>
      <c r="J619" s="13">
        <f t="shared" si="113"/>
        <v>23.935201206507973</v>
      </c>
      <c r="K619" s="13">
        <f t="shared" si="114"/>
        <v>0.96486744564091609</v>
      </c>
      <c r="L619" s="13">
        <f t="shared" si="115"/>
        <v>0</v>
      </c>
      <c r="M619" s="13">
        <f t="shared" si="120"/>
        <v>7.5405813524438594E-4</v>
      </c>
      <c r="N619" s="13">
        <f t="shared" si="116"/>
        <v>4.6751604385151927E-4</v>
      </c>
      <c r="O619" s="13">
        <f t="shared" si="117"/>
        <v>4.6751604385151927E-4</v>
      </c>
      <c r="Q619">
        <v>20.46677846789833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5.8857142859999998</v>
      </c>
      <c r="G620" s="13">
        <f t="shared" si="111"/>
        <v>0</v>
      </c>
      <c r="H620" s="13">
        <f t="shared" si="112"/>
        <v>5.8857142859999998</v>
      </c>
      <c r="I620" s="16">
        <f t="shared" si="119"/>
        <v>6.8505817316409159</v>
      </c>
      <c r="J620" s="13">
        <f t="shared" si="113"/>
        <v>6.8147441002965063</v>
      </c>
      <c r="K620" s="13">
        <f t="shared" si="114"/>
        <v>3.5837631344409537E-2</v>
      </c>
      <c r="L620" s="13">
        <f t="shared" si="115"/>
        <v>0</v>
      </c>
      <c r="M620" s="13">
        <f t="shared" si="120"/>
        <v>2.8654209139286667E-4</v>
      </c>
      <c r="N620" s="13">
        <f t="shared" si="116"/>
        <v>1.7765609666357734E-4</v>
      </c>
      <c r="O620" s="13">
        <f t="shared" si="117"/>
        <v>1.7765609666357734E-4</v>
      </c>
      <c r="Q620">
        <v>16.739456760453169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70.52857143</v>
      </c>
      <c r="G621" s="13">
        <f t="shared" si="111"/>
        <v>4.8305500314146412</v>
      </c>
      <c r="H621" s="13">
        <f t="shared" si="112"/>
        <v>65.698021398585354</v>
      </c>
      <c r="I621" s="16">
        <f t="shared" si="119"/>
        <v>65.733859029929761</v>
      </c>
      <c r="J621" s="13">
        <f t="shared" si="113"/>
        <v>37.564641728765643</v>
      </c>
      <c r="K621" s="13">
        <f t="shared" si="114"/>
        <v>28.169217301164117</v>
      </c>
      <c r="L621" s="13">
        <f t="shared" si="115"/>
        <v>17.1525603677322</v>
      </c>
      <c r="M621" s="13">
        <f t="shared" si="120"/>
        <v>17.152669253726927</v>
      </c>
      <c r="N621" s="13">
        <f t="shared" si="116"/>
        <v>10.634654937310694</v>
      </c>
      <c r="O621" s="13">
        <f t="shared" si="117"/>
        <v>15.465204968725335</v>
      </c>
      <c r="Q621">
        <v>11.28395959354839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28</v>
      </c>
      <c r="G622" s="13">
        <f t="shared" si="111"/>
        <v>7.5736466324870549E-2</v>
      </c>
      <c r="H622" s="13">
        <f t="shared" si="112"/>
        <v>27.924263533675131</v>
      </c>
      <c r="I622" s="16">
        <f t="shared" si="119"/>
        <v>38.940920467107048</v>
      </c>
      <c r="J622" s="13">
        <f t="shared" si="113"/>
        <v>30.295913817379258</v>
      </c>
      <c r="K622" s="13">
        <f t="shared" si="114"/>
        <v>8.6450066497277902</v>
      </c>
      <c r="L622" s="13">
        <f t="shared" si="115"/>
        <v>0</v>
      </c>
      <c r="M622" s="13">
        <f t="shared" si="120"/>
        <v>6.5180143164162327</v>
      </c>
      <c r="N622" s="13">
        <f t="shared" si="116"/>
        <v>4.0411688761780642</v>
      </c>
      <c r="O622" s="13">
        <f t="shared" si="117"/>
        <v>4.1169053425029345</v>
      </c>
      <c r="Q622">
        <v>12.053021170455169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18.271428570000001</v>
      </c>
      <c r="G623" s="13">
        <f t="shared" si="111"/>
        <v>0</v>
      </c>
      <c r="H623" s="13">
        <f t="shared" si="112"/>
        <v>18.271428570000001</v>
      </c>
      <c r="I623" s="16">
        <f t="shared" si="119"/>
        <v>26.916435219727791</v>
      </c>
      <c r="J623" s="13">
        <f t="shared" si="113"/>
        <v>24.119711386294952</v>
      </c>
      <c r="K623" s="13">
        <f t="shared" si="114"/>
        <v>2.7967238334328393</v>
      </c>
      <c r="L623" s="13">
        <f t="shared" si="115"/>
        <v>0</v>
      </c>
      <c r="M623" s="13">
        <f t="shared" si="120"/>
        <v>2.4768454402381685</v>
      </c>
      <c r="N623" s="13">
        <f t="shared" si="116"/>
        <v>1.5356441729476644</v>
      </c>
      <c r="O623" s="13">
        <f t="shared" si="117"/>
        <v>1.5356441729476644</v>
      </c>
      <c r="Q623">
        <v>13.798008809819111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4.2428571430000002</v>
      </c>
      <c r="G624" s="13">
        <f t="shared" si="111"/>
        <v>0</v>
      </c>
      <c r="H624" s="13">
        <f t="shared" si="112"/>
        <v>4.2428571430000002</v>
      </c>
      <c r="I624" s="16">
        <f t="shared" si="119"/>
        <v>7.0395809764328394</v>
      </c>
      <c r="J624" s="13">
        <f t="shared" si="113"/>
        <v>6.9980787766280823</v>
      </c>
      <c r="K624" s="13">
        <f t="shared" si="114"/>
        <v>4.1502199804757112E-2</v>
      </c>
      <c r="L624" s="13">
        <f t="shared" si="115"/>
        <v>0</v>
      </c>
      <c r="M624" s="13">
        <f t="shared" si="120"/>
        <v>0.94120126729050413</v>
      </c>
      <c r="N624" s="13">
        <f t="shared" si="116"/>
        <v>0.58354478572011259</v>
      </c>
      <c r="O624" s="13">
        <f t="shared" si="117"/>
        <v>0.58354478572011259</v>
      </c>
      <c r="Q624">
        <v>16.268999603460291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36.335714289999999</v>
      </c>
      <c r="G625" s="13">
        <f t="shared" si="111"/>
        <v>1.0076927029937079</v>
      </c>
      <c r="H625" s="13">
        <f t="shared" si="112"/>
        <v>35.32802158700629</v>
      </c>
      <c r="I625" s="16">
        <f t="shared" si="119"/>
        <v>35.369523786811044</v>
      </c>
      <c r="J625" s="13">
        <f t="shared" si="113"/>
        <v>31.3829213060129</v>
      </c>
      <c r="K625" s="13">
        <f t="shared" si="114"/>
        <v>3.9866024807981439</v>
      </c>
      <c r="L625" s="13">
        <f t="shared" si="115"/>
        <v>0</v>
      </c>
      <c r="M625" s="13">
        <f t="shared" si="120"/>
        <v>0.35765648157039154</v>
      </c>
      <c r="N625" s="13">
        <f t="shared" si="116"/>
        <v>0.22174701857364276</v>
      </c>
      <c r="O625" s="13">
        <f t="shared" si="117"/>
        <v>1.2294397215673507</v>
      </c>
      <c r="Q625">
        <v>17.020495956491601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1.5142857139999999</v>
      </c>
      <c r="G626" s="13">
        <f t="shared" si="111"/>
        <v>0</v>
      </c>
      <c r="H626" s="13">
        <f t="shared" si="112"/>
        <v>1.5142857139999999</v>
      </c>
      <c r="I626" s="16">
        <f t="shared" si="119"/>
        <v>5.5008881947981436</v>
      </c>
      <c r="J626" s="13">
        <f t="shared" si="113"/>
        <v>5.4903284674707127</v>
      </c>
      <c r="K626" s="13">
        <f t="shared" si="114"/>
        <v>1.0559727327430934E-2</v>
      </c>
      <c r="L626" s="13">
        <f t="shared" si="115"/>
        <v>0</v>
      </c>
      <c r="M626" s="13">
        <f t="shared" si="120"/>
        <v>0.13590946299674878</v>
      </c>
      <c r="N626" s="13">
        <f t="shared" si="116"/>
        <v>8.4263867057984235E-2</v>
      </c>
      <c r="O626" s="13">
        <f t="shared" si="117"/>
        <v>8.4263867057984235E-2</v>
      </c>
      <c r="Q626">
        <v>20.76092654436318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0.485714286</v>
      </c>
      <c r="G627" s="13">
        <f t="shared" si="111"/>
        <v>0</v>
      </c>
      <c r="H627" s="13">
        <f t="shared" si="112"/>
        <v>0.485714286</v>
      </c>
      <c r="I627" s="16">
        <f t="shared" si="119"/>
        <v>0.49627401332743093</v>
      </c>
      <c r="J627" s="13">
        <f t="shared" si="113"/>
        <v>0.49626596649516846</v>
      </c>
      <c r="K627" s="13">
        <f t="shared" si="114"/>
        <v>8.0468322624649424E-6</v>
      </c>
      <c r="L627" s="13">
        <f t="shared" si="115"/>
        <v>0</v>
      </c>
      <c r="M627" s="13">
        <f t="shared" si="120"/>
        <v>5.1645595938764541E-2</v>
      </c>
      <c r="N627" s="13">
        <f t="shared" si="116"/>
        <v>3.2020269482034014E-2</v>
      </c>
      <c r="O627" s="13">
        <f t="shared" si="117"/>
        <v>3.2020269482034014E-2</v>
      </c>
      <c r="Q627">
        <v>20.519213000000011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0.75</v>
      </c>
      <c r="G628" s="13">
        <f t="shared" si="111"/>
        <v>0</v>
      </c>
      <c r="H628" s="13">
        <f t="shared" si="112"/>
        <v>0.75</v>
      </c>
      <c r="I628" s="16">
        <f t="shared" si="119"/>
        <v>0.75000804683226252</v>
      </c>
      <c r="J628" s="13">
        <f t="shared" si="113"/>
        <v>0.74999006155793713</v>
      </c>
      <c r="K628" s="13">
        <f t="shared" si="114"/>
        <v>1.7985274325393874E-5</v>
      </c>
      <c r="L628" s="13">
        <f t="shared" si="115"/>
        <v>0</v>
      </c>
      <c r="M628" s="13">
        <f t="shared" si="120"/>
        <v>1.9625326456730527E-2</v>
      </c>
      <c r="N628" s="13">
        <f t="shared" si="116"/>
        <v>1.2167702403172926E-2</v>
      </c>
      <c r="O628" s="13">
        <f t="shared" si="117"/>
        <v>1.2167702403172926E-2</v>
      </c>
      <c r="Q628">
        <v>23.59899739456937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3.5714285999999998E-2</v>
      </c>
      <c r="G629" s="13">
        <f t="shared" si="111"/>
        <v>0</v>
      </c>
      <c r="H629" s="13">
        <f t="shared" si="112"/>
        <v>3.5714285999999998E-2</v>
      </c>
      <c r="I629" s="16">
        <f t="shared" si="119"/>
        <v>3.5732271274325392E-2</v>
      </c>
      <c r="J629" s="13">
        <f t="shared" si="113"/>
        <v>3.5732268852008371E-2</v>
      </c>
      <c r="K629" s="13">
        <f t="shared" si="114"/>
        <v>2.4223170205783795E-9</v>
      </c>
      <c r="L629" s="13">
        <f t="shared" si="115"/>
        <v>0</v>
      </c>
      <c r="M629" s="13">
        <f t="shared" si="120"/>
        <v>7.4576240535576006E-3</v>
      </c>
      <c r="N629" s="13">
        <f t="shared" si="116"/>
        <v>4.6237269132057123E-3</v>
      </c>
      <c r="O629" s="13">
        <f t="shared" si="117"/>
        <v>4.6237269132057123E-3</v>
      </c>
      <c r="Q629">
        <v>22.040073454591539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11.628571429999999</v>
      </c>
      <c r="G630" s="13">
        <f t="shared" si="111"/>
        <v>0</v>
      </c>
      <c r="H630" s="13">
        <f t="shared" si="112"/>
        <v>11.628571429999999</v>
      </c>
      <c r="I630" s="16">
        <f t="shared" si="119"/>
        <v>11.628571432422316</v>
      </c>
      <c r="J630" s="13">
        <f t="shared" si="113"/>
        <v>11.548757727004457</v>
      </c>
      <c r="K630" s="13">
        <f t="shared" si="114"/>
        <v>7.9813705417858927E-2</v>
      </c>
      <c r="L630" s="13">
        <f t="shared" si="115"/>
        <v>0</v>
      </c>
      <c r="M630" s="13">
        <f t="shared" si="120"/>
        <v>2.8338971403518882E-3</v>
      </c>
      <c r="N630" s="13">
        <f t="shared" si="116"/>
        <v>1.7570162270181707E-3</v>
      </c>
      <c r="O630" s="13">
        <f t="shared" si="117"/>
        <v>1.7570162270181707E-3</v>
      </c>
      <c r="Q630">
        <v>22.285804032899481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6.207142857</v>
      </c>
      <c r="G631" s="13">
        <f t="shared" si="111"/>
        <v>0</v>
      </c>
      <c r="H631" s="13">
        <f t="shared" si="112"/>
        <v>6.207142857</v>
      </c>
      <c r="I631" s="16">
        <f t="shared" si="119"/>
        <v>6.2869565624178589</v>
      </c>
      <c r="J631" s="13">
        <f t="shared" si="113"/>
        <v>6.2744190242662761</v>
      </c>
      <c r="K631" s="13">
        <f t="shared" si="114"/>
        <v>1.2537538151582872E-2</v>
      </c>
      <c r="L631" s="13">
        <f t="shared" si="115"/>
        <v>0</v>
      </c>
      <c r="M631" s="13">
        <f t="shared" si="120"/>
        <v>1.0768809133337176E-3</v>
      </c>
      <c r="N631" s="13">
        <f t="shared" si="116"/>
        <v>6.6766616626690489E-4</v>
      </c>
      <c r="O631" s="13">
        <f t="shared" si="117"/>
        <v>6.6766616626690489E-4</v>
      </c>
      <c r="Q631">
        <v>22.380420317172678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13.96428571</v>
      </c>
      <c r="G632" s="13">
        <f t="shared" si="111"/>
        <v>0</v>
      </c>
      <c r="H632" s="13">
        <f t="shared" si="112"/>
        <v>13.96428571</v>
      </c>
      <c r="I632" s="16">
        <f t="shared" si="119"/>
        <v>13.976823248151582</v>
      </c>
      <c r="J632" s="13">
        <f t="shared" si="113"/>
        <v>13.627912995630531</v>
      </c>
      <c r="K632" s="13">
        <f t="shared" si="114"/>
        <v>0.34891025252105123</v>
      </c>
      <c r="L632" s="13">
        <f t="shared" si="115"/>
        <v>0</v>
      </c>
      <c r="M632" s="13">
        <f t="shared" si="120"/>
        <v>4.0921474706681268E-4</v>
      </c>
      <c r="N632" s="13">
        <f t="shared" si="116"/>
        <v>2.5371314318142389E-4</v>
      </c>
      <c r="O632" s="13">
        <f t="shared" si="117"/>
        <v>2.5371314318142389E-4</v>
      </c>
      <c r="Q632">
        <v>15.550482012454291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74.47142857</v>
      </c>
      <c r="G633" s="13">
        <f t="shared" si="111"/>
        <v>5.2713725181360829</v>
      </c>
      <c r="H633" s="13">
        <f t="shared" si="112"/>
        <v>69.200056051863925</v>
      </c>
      <c r="I633" s="16">
        <f t="shared" si="119"/>
        <v>69.548966304384976</v>
      </c>
      <c r="J633" s="13">
        <f t="shared" si="113"/>
        <v>41.971313834504997</v>
      </c>
      <c r="K633" s="13">
        <f t="shared" si="114"/>
        <v>27.577652469879979</v>
      </c>
      <c r="L633" s="13">
        <f t="shared" si="115"/>
        <v>16.556645888708925</v>
      </c>
      <c r="M633" s="13">
        <f t="shared" si="120"/>
        <v>16.55680139031281</v>
      </c>
      <c r="N633" s="13">
        <f t="shared" si="116"/>
        <v>10.265216861993942</v>
      </c>
      <c r="O633" s="13">
        <f t="shared" si="117"/>
        <v>15.536589380130025</v>
      </c>
      <c r="Q633">
        <v>13.335255184631951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119.5571429</v>
      </c>
      <c r="G634" s="13">
        <f t="shared" si="111"/>
        <v>10.312081831424347</v>
      </c>
      <c r="H634" s="13">
        <f t="shared" si="112"/>
        <v>109.24506106857565</v>
      </c>
      <c r="I634" s="16">
        <f t="shared" si="119"/>
        <v>120.26606764974669</v>
      </c>
      <c r="J634" s="13">
        <f t="shared" si="113"/>
        <v>46.591081226163624</v>
      </c>
      <c r="K634" s="13">
        <f t="shared" si="114"/>
        <v>73.674986423583064</v>
      </c>
      <c r="L634" s="13">
        <f t="shared" si="115"/>
        <v>62.992923528392637</v>
      </c>
      <c r="M634" s="13">
        <f t="shared" si="120"/>
        <v>69.284508056711502</v>
      </c>
      <c r="N634" s="13">
        <f t="shared" si="116"/>
        <v>42.956394995161133</v>
      </c>
      <c r="O634" s="13">
        <f t="shared" si="117"/>
        <v>53.268476826585484</v>
      </c>
      <c r="Q634">
        <v>12.74149654566312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27.05</v>
      </c>
      <c r="G635" s="13">
        <f t="shared" si="111"/>
        <v>0</v>
      </c>
      <c r="H635" s="13">
        <f t="shared" si="112"/>
        <v>27.05</v>
      </c>
      <c r="I635" s="16">
        <f t="shared" si="119"/>
        <v>37.732062895190424</v>
      </c>
      <c r="J635" s="13">
        <f t="shared" si="113"/>
        <v>30.23845325557453</v>
      </c>
      <c r="K635" s="13">
        <f t="shared" si="114"/>
        <v>7.4936096396158938</v>
      </c>
      <c r="L635" s="13">
        <f t="shared" si="115"/>
        <v>0</v>
      </c>
      <c r="M635" s="13">
        <f t="shared" si="120"/>
        <v>26.328113061550368</v>
      </c>
      <c r="N635" s="13">
        <f t="shared" si="116"/>
        <v>16.323430098161229</v>
      </c>
      <c r="O635" s="13">
        <f t="shared" si="117"/>
        <v>16.323430098161229</v>
      </c>
      <c r="Q635">
        <v>12.746577593548389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22.121428569999999</v>
      </c>
      <c r="G636" s="13">
        <f t="shared" si="111"/>
        <v>0</v>
      </c>
      <c r="H636" s="13">
        <f t="shared" si="112"/>
        <v>22.121428569999999</v>
      </c>
      <c r="I636" s="16">
        <f t="shared" si="119"/>
        <v>29.615038209615893</v>
      </c>
      <c r="J636" s="13">
        <f t="shared" si="113"/>
        <v>26.54640748472023</v>
      </c>
      <c r="K636" s="13">
        <f t="shared" si="114"/>
        <v>3.0686307248956624</v>
      </c>
      <c r="L636" s="13">
        <f t="shared" si="115"/>
        <v>0</v>
      </c>
      <c r="M636" s="13">
        <f t="shared" si="120"/>
        <v>10.00468296338914</v>
      </c>
      <c r="N636" s="13">
        <f t="shared" si="116"/>
        <v>6.2029034373012664</v>
      </c>
      <c r="O636" s="13">
        <f t="shared" si="117"/>
        <v>6.2029034373012664</v>
      </c>
      <c r="Q636">
        <v>15.19876678022308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10.16428571</v>
      </c>
      <c r="G637" s="13">
        <f t="shared" si="111"/>
        <v>0</v>
      </c>
      <c r="H637" s="13">
        <f t="shared" si="112"/>
        <v>10.16428571</v>
      </c>
      <c r="I637" s="16">
        <f t="shared" si="119"/>
        <v>13.232916434895662</v>
      </c>
      <c r="J637" s="13">
        <f t="shared" si="113"/>
        <v>13.012816885839749</v>
      </c>
      <c r="K637" s="13">
        <f t="shared" si="114"/>
        <v>0.220099549055913</v>
      </c>
      <c r="L637" s="13">
        <f t="shared" si="115"/>
        <v>0</v>
      </c>
      <c r="M637" s="13">
        <f t="shared" si="120"/>
        <v>3.8017795260878735</v>
      </c>
      <c r="N637" s="13">
        <f t="shared" si="116"/>
        <v>2.3571033061744817</v>
      </c>
      <c r="O637" s="13">
        <f t="shared" si="117"/>
        <v>2.3571033061744817</v>
      </c>
      <c r="Q637">
        <v>17.751894539438961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1.8928571430000001</v>
      </c>
      <c r="G638" s="13">
        <f t="shared" si="111"/>
        <v>0</v>
      </c>
      <c r="H638" s="13">
        <f t="shared" si="112"/>
        <v>1.8928571430000001</v>
      </c>
      <c r="I638" s="16">
        <f t="shared" si="119"/>
        <v>2.1129566920559131</v>
      </c>
      <c r="J638" s="13">
        <f t="shared" si="113"/>
        <v>2.1123238195064991</v>
      </c>
      <c r="K638" s="13">
        <f t="shared" si="114"/>
        <v>6.3287254941402082E-4</v>
      </c>
      <c r="L638" s="13">
        <f t="shared" si="115"/>
        <v>0</v>
      </c>
      <c r="M638" s="13">
        <f t="shared" si="120"/>
        <v>1.4446762199133918</v>
      </c>
      <c r="N638" s="13">
        <f t="shared" si="116"/>
        <v>0.89569925634630287</v>
      </c>
      <c r="O638" s="13">
        <f t="shared" si="117"/>
        <v>0.89569925634630287</v>
      </c>
      <c r="Q638">
        <v>20.383156743987531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1.321428571</v>
      </c>
      <c r="G639" s="13">
        <f t="shared" si="111"/>
        <v>0</v>
      </c>
      <c r="H639" s="13">
        <f t="shared" si="112"/>
        <v>1.321428571</v>
      </c>
      <c r="I639" s="16">
        <f t="shared" si="119"/>
        <v>1.322061443549414</v>
      </c>
      <c r="J639" s="13">
        <f t="shared" si="113"/>
        <v>1.32190030062738</v>
      </c>
      <c r="K639" s="13">
        <f t="shared" si="114"/>
        <v>1.6114292203406322E-4</v>
      </c>
      <c r="L639" s="13">
        <f t="shared" si="115"/>
        <v>0</v>
      </c>
      <c r="M639" s="13">
        <f t="shared" si="120"/>
        <v>0.54897696356708892</v>
      </c>
      <c r="N639" s="13">
        <f t="shared" si="116"/>
        <v>0.3403657174115951</v>
      </c>
      <c r="O639" s="13">
        <f t="shared" si="117"/>
        <v>0.3403657174115951</v>
      </c>
      <c r="Q639">
        <v>20.111756479338158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2.1428571E-2</v>
      </c>
      <c r="G640" s="13">
        <f t="shared" si="111"/>
        <v>0</v>
      </c>
      <c r="H640" s="13">
        <f t="shared" si="112"/>
        <v>2.1428571E-2</v>
      </c>
      <c r="I640" s="16">
        <f t="shared" si="119"/>
        <v>2.1589713922034064E-2</v>
      </c>
      <c r="J640" s="13">
        <f t="shared" si="113"/>
        <v>2.1589713429252314E-2</v>
      </c>
      <c r="K640" s="13">
        <f t="shared" si="114"/>
        <v>4.9278174943379049E-10</v>
      </c>
      <c r="L640" s="13">
        <f t="shared" si="115"/>
        <v>0</v>
      </c>
      <c r="M640" s="13">
        <f t="shared" si="120"/>
        <v>0.20861124615549381</v>
      </c>
      <c r="N640" s="13">
        <f t="shared" si="116"/>
        <v>0.12933897261640617</v>
      </c>
      <c r="O640" s="13">
        <f t="shared" si="117"/>
        <v>0.12933897261640617</v>
      </c>
      <c r="Q640">
        <v>22.61362424380566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2.9428571429999999</v>
      </c>
      <c r="G641" s="13">
        <f t="shared" si="111"/>
        <v>0</v>
      </c>
      <c r="H641" s="13">
        <f t="shared" si="112"/>
        <v>2.9428571429999999</v>
      </c>
      <c r="I641" s="16">
        <f t="shared" si="119"/>
        <v>2.9428571434927817</v>
      </c>
      <c r="J641" s="13">
        <f t="shared" si="113"/>
        <v>2.9418496459474777</v>
      </c>
      <c r="K641" s="13">
        <f t="shared" si="114"/>
        <v>1.007497545304048E-3</v>
      </c>
      <c r="L641" s="13">
        <f t="shared" si="115"/>
        <v>0</v>
      </c>
      <c r="M641" s="13">
        <f t="shared" si="120"/>
        <v>7.927227353908764E-2</v>
      </c>
      <c r="N641" s="13">
        <f t="shared" si="116"/>
        <v>4.9148809594234337E-2</v>
      </c>
      <c r="O641" s="13">
        <f t="shared" si="117"/>
        <v>4.9148809594234337E-2</v>
      </c>
      <c r="Q641">
        <v>24.134317423242681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5.8571428570000004</v>
      </c>
      <c r="G642" s="13">
        <f t="shared" si="111"/>
        <v>0</v>
      </c>
      <c r="H642" s="13">
        <f t="shared" si="112"/>
        <v>5.8571428570000004</v>
      </c>
      <c r="I642" s="16">
        <f t="shared" si="119"/>
        <v>5.8581503545453044</v>
      </c>
      <c r="J642" s="13">
        <f t="shared" si="113"/>
        <v>5.8469306727077042</v>
      </c>
      <c r="K642" s="13">
        <f t="shared" si="114"/>
        <v>1.1219681837600248E-2</v>
      </c>
      <c r="L642" s="13">
        <f t="shared" si="115"/>
        <v>0</v>
      </c>
      <c r="M642" s="13">
        <f t="shared" si="120"/>
        <v>3.0123463944853303E-2</v>
      </c>
      <c r="N642" s="13">
        <f t="shared" si="116"/>
        <v>1.8676547645809047E-2</v>
      </c>
      <c r="O642" s="13">
        <f t="shared" si="117"/>
        <v>1.8676547645809047E-2</v>
      </c>
      <c r="Q642">
        <v>21.666820000000001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4.9071428570000002</v>
      </c>
      <c r="G643" s="13">
        <f t="shared" si="111"/>
        <v>0</v>
      </c>
      <c r="H643" s="13">
        <f t="shared" si="112"/>
        <v>4.9071428570000002</v>
      </c>
      <c r="I643" s="16">
        <f t="shared" si="119"/>
        <v>4.9183625388376004</v>
      </c>
      <c r="J643" s="13">
        <f t="shared" si="113"/>
        <v>4.910044825009761</v>
      </c>
      <c r="K643" s="13">
        <f t="shared" si="114"/>
        <v>8.3177138278394125E-3</v>
      </c>
      <c r="L643" s="13">
        <f t="shared" si="115"/>
        <v>0</v>
      </c>
      <c r="M643" s="13">
        <f t="shared" si="120"/>
        <v>1.1446916299044256E-2</v>
      </c>
      <c r="N643" s="13">
        <f t="shared" si="116"/>
        <v>7.0970881054074385E-3</v>
      </c>
      <c r="O643" s="13">
        <f t="shared" si="117"/>
        <v>7.0970881054074385E-3</v>
      </c>
      <c r="Q643">
        <v>20.077470017514401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78.642857140000004</v>
      </c>
      <c r="G644" s="13">
        <f t="shared" si="111"/>
        <v>5.7377499318022211</v>
      </c>
      <c r="H644" s="13">
        <f t="shared" si="112"/>
        <v>72.905107208197776</v>
      </c>
      <c r="I644" s="16">
        <f t="shared" si="119"/>
        <v>72.913424922025612</v>
      </c>
      <c r="J644" s="13">
        <f t="shared" si="113"/>
        <v>50.299274301905129</v>
      </c>
      <c r="K644" s="13">
        <f t="shared" si="114"/>
        <v>22.614150620120483</v>
      </c>
      <c r="L644" s="13">
        <f t="shared" si="115"/>
        <v>11.556648487731243</v>
      </c>
      <c r="M644" s="13">
        <f t="shared" si="120"/>
        <v>11.560998315924881</v>
      </c>
      <c r="N644" s="13">
        <f t="shared" si="116"/>
        <v>7.1678189558734262</v>
      </c>
      <c r="O644" s="13">
        <f t="shared" si="117"/>
        <v>12.905568887675647</v>
      </c>
      <c r="Q644">
        <v>17.316675419672819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11.16428571</v>
      </c>
      <c r="G645" s="13">
        <f t="shared" si="111"/>
        <v>0</v>
      </c>
      <c r="H645" s="13">
        <f t="shared" si="112"/>
        <v>11.16428571</v>
      </c>
      <c r="I645" s="16">
        <f t="shared" si="119"/>
        <v>22.22178784238924</v>
      </c>
      <c r="J645" s="13">
        <f t="shared" si="113"/>
        <v>20.630021428527836</v>
      </c>
      <c r="K645" s="13">
        <f t="shared" si="114"/>
        <v>1.5917664138614036</v>
      </c>
      <c r="L645" s="13">
        <f t="shared" si="115"/>
        <v>0</v>
      </c>
      <c r="M645" s="13">
        <f t="shared" si="120"/>
        <v>4.3931793600514544</v>
      </c>
      <c r="N645" s="13">
        <f t="shared" si="116"/>
        <v>2.7237712032319017</v>
      </c>
      <c r="O645" s="13">
        <f t="shared" si="117"/>
        <v>2.7237712032319017</v>
      </c>
      <c r="Q645">
        <v>14.10562197810555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15.99285714</v>
      </c>
      <c r="G646" s="13">
        <f t="shared" ref="G646:G709" si="122">IF((F646-$J$2)&gt;0,$I$2*(F646-$J$2),0)</f>
        <v>0</v>
      </c>
      <c r="H646" s="13">
        <f t="shared" ref="H646:H709" si="123">F646-G646</f>
        <v>15.99285714</v>
      </c>
      <c r="I646" s="16">
        <f t="shared" si="119"/>
        <v>17.584623553861405</v>
      </c>
      <c r="J646" s="13">
        <f t="shared" ref="J646:J709" si="124">I646/SQRT(1+(I646/($K$2*(300+(25*Q646)+0.05*(Q646)^3)))^2)</f>
        <v>16.594568292911099</v>
      </c>
      <c r="K646" s="13">
        <f t="shared" ref="K646:K709" si="125">I646-J646</f>
        <v>0.9900552609503066</v>
      </c>
      <c r="L646" s="13">
        <f t="shared" ref="L646:L709" si="126">IF(K646&gt;$N$2,(K646-$N$2)/$L$2,0)</f>
        <v>0</v>
      </c>
      <c r="M646" s="13">
        <f t="shared" si="120"/>
        <v>1.6694081568195527</v>
      </c>
      <c r="N646" s="13">
        <f t="shared" ref="N646:N709" si="127">$M$2*M646</f>
        <v>1.0350330572281226</v>
      </c>
      <c r="O646" s="13">
        <f t="shared" ref="O646:O709" si="128">N646+G646</f>
        <v>1.0350330572281226</v>
      </c>
      <c r="Q646">
        <v>12.632809593548391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59.285714290000001</v>
      </c>
      <c r="G647" s="13">
        <f t="shared" si="122"/>
        <v>3.5735670704979503</v>
      </c>
      <c r="H647" s="13">
        <f t="shared" si="123"/>
        <v>55.71214721950205</v>
      </c>
      <c r="I647" s="16">
        <f t="shared" ref="I647:I710" si="130">H647+K646-L646</f>
        <v>56.702202480452357</v>
      </c>
      <c r="J647" s="13">
        <f t="shared" si="124"/>
        <v>40.189414687408025</v>
      </c>
      <c r="K647" s="13">
        <f t="shared" si="125"/>
        <v>16.512787793044332</v>
      </c>
      <c r="L647" s="13">
        <f t="shared" si="126"/>
        <v>5.4104236647706587</v>
      </c>
      <c r="M647" s="13">
        <f t="shared" ref="M647:M710" si="131">L647+M646-N646</f>
        <v>6.0447987643620884</v>
      </c>
      <c r="N647" s="13">
        <f t="shared" si="127"/>
        <v>3.7477752339044947</v>
      </c>
      <c r="O647" s="13">
        <f t="shared" si="128"/>
        <v>7.321342304402445</v>
      </c>
      <c r="Q647">
        <v>14.48138921914199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118.05</v>
      </c>
      <c r="G648" s="13">
        <f t="shared" si="122"/>
        <v>10.143579028144346</v>
      </c>
      <c r="H648" s="13">
        <f t="shared" si="123"/>
        <v>107.90642097185565</v>
      </c>
      <c r="I648" s="16">
        <f t="shared" si="130"/>
        <v>119.00878510012933</v>
      </c>
      <c r="J648" s="13">
        <f t="shared" si="124"/>
        <v>48.831278647166222</v>
      </c>
      <c r="K648" s="13">
        <f t="shared" si="125"/>
        <v>70.177506452963115</v>
      </c>
      <c r="L648" s="13">
        <f t="shared" si="126"/>
        <v>59.469727347067831</v>
      </c>
      <c r="M648" s="13">
        <f t="shared" si="131"/>
        <v>61.766750877525425</v>
      </c>
      <c r="N648" s="13">
        <f t="shared" si="127"/>
        <v>38.295385544065766</v>
      </c>
      <c r="O648" s="13">
        <f t="shared" si="128"/>
        <v>48.438964572210111</v>
      </c>
      <c r="Q648">
        <v>13.584365453842381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2.6071428569999999</v>
      </c>
      <c r="G649" s="13">
        <f t="shared" si="122"/>
        <v>0</v>
      </c>
      <c r="H649" s="13">
        <f t="shared" si="123"/>
        <v>2.6071428569999999</v>
      </c>
      <c r="I649" s="16">
        <f t="shared" si="130"/>
        <v>13.314921962895284</v>
      </c>
      <c r="J649" s="13">
        <f t="shared" si="124"/>
        <v>13.075605843742338</v>
      </c>
      <c r="K649" s="13">
        <f t="shared" si="125"/>
        <v>0.23931611915294582</v>
      </c>
      <c r="L649" s="13">
        <f t="shared" si="126"/>
        <v>0</v>
      </c>
      <c r="M649" s="13">
        <f t="shared" si="131"/>
        <v>23.471365333459659</v>
      </c>
      <c r="N649" s="13">
        <f t="shared" si="127"/>
        <v>14.552246506744988</v>
      </c>
      <c r="O649" s="13">
        <f t="shared" si="128"/>
        <v>14.552246506744988</v>
      </c>
      <c r="Q649">
        <v>17.275492986758781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3.9</v>
      </c>
      <c r="G650" s="13">
        <f t="shared" si="122"/>
        <v>0</v>
      </c>
      <c r="H650" s="13">
        <f t="shared" si="123"/>
        <v>3.9</v>
      </c>
      <c r="I650" s="16">
        <f t="shared" si="130"/>
        <v>4.1393161191529462</v>
      </c>
      <c r="J650" s="13">
        <f t="shared" si="124"/>
        <v>4.1335893438061735</v>
      </c>
      <c r="K650" s="13">
        <f t="shared" si="125"/>
        <v>5.7267753467726834E-3</v>
      </c>
      <c r="L650" s="13">
        <f t="shared" si="126"/>
        <v>0</v>
      </c>
      <c r="M650" s="13">
        <f t="shared" si="131"/>
        <v>8.919118826714671</v>
      </c>
      <c r="N650" s="13">
        <f t="shared" si="127"/>
        <v>5.529853672563096</v>
      </c>
      <c r="O650" s="13">
        <f t="shared" si="128"/>
        <v>5.529853672563096</v>
      </c>
      <c r="Q650">
        <v>19.06346246740333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11.07857143</v>
      </c>
      <c r="G651" s="13">
        <f t="shared" si="122"/>
        <v>0</v>
      </c>
      <c r="H651" s="13">
        <f t="shared" si="123"/>
        <v>11.07857143</v>
      </c>
      <c r="I651" s="16">
        <f t="shared" si="130"/>
        <v>11.084298205346773</v>
      </c>
      <c r="J651" s="13">
        <f t="shared" si="124"/>
        <v>11.014378269869409</v>
      </c>
      <c r="K651" s="13">
        <f t="shared" si="125"/>
        <v>6.9919935477363637E-2</v>
      </c>
      <c r="L651" s="13">
        <f t="shared" si="126"/>
        <v>0</v>
      </c>
      <c r="M651" s="13">
        <f t="shared" si="131"/>
        <v>3.389265154151575</v>
      </c>
      <c r="N651" s="13">
        <f t="shared" si="127"/>
        <v>2.1013443955739763</v>
      </c>
      <c r="O651" s="13">
        <f t="shared" si="128"/>
        <v>2.1013443955739763</v>
      </c>
      <c r="Q651">
        <v>22.210516864544569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0.7</v>
      </c>
      <c r="G652" s="13">
        <f t="shared" si="122"/>
        <v>0</v>
      </c>
      <c r="H652" s="13">
        <f t="shared" si="123"/>
        <v>0.7</v>
      </c>
      <c r="I652" s="16">
        <f t="shared" si="130"/>
        <v>0.76991993547736359</v>
      </c>
      <c r="J652" s="13">
        <f t="shared" si="124"/>
        <v>0.76989357963194738</v>
      </c>
      <c r="K652" s="13">
        <f t="shared" si="125"/>
        <v>2.635584541621494E-5</v>
      </c>
      <c r="L652" s="13">
        <f t="shared" si="126"/>
        <v>0</v>
      </c>
      <c r="M652" s="13">
        <f t="shared" si="131"/>
        <v>1.2879207585775987</v>
      </c>
      <c r="N652" s="13">
        <f t="shared" si="127"/>
        <v>0.79851087031811119</v>
      </c>
      <c r="O652" s="13">
        <f t="shared" si="128"/>
        <v>0.79851087031811119</v>
      </c>
      <c r="Q652">
        <v>21.44507500000001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0.7</v>
      </c>
      <c r="G653" s="13">
        <f t="shared" si="122"/>
        <v>0</v>
      </c>
      <c r="H653" s="13">
        <f t="shared" si="123"/>
        <v>0.7</v>
      </c>
      <c r="I653" s="16">
        <f t="shared" si="130"/>
        <v>0.70002635584541617</v>
      </c>
      <c r="J653" s="13">
        <f t="shared" si="124"/>
        <v>0.70001174524795384</v>
      </c>
      <c r="K653" s="13">
        <f t="shared" si="125"/>
        <v>1.4610597462327846E-5</v>
      </c>
      <c r="L653" s="13">
        <f t="shared" si="126"/>
        <v>0</v>
      </c>
      <c r="M653" s="13">
        <f t="shared" si="131"/>
        <v>0.4894098882594875</v>
      </c>
      <c r="N653" s="13">
        <f t="shared" si="127"/>
        <v>0.30343413072088227</v>
      </c>
      <c r="O653" s="13">
        <f t="shared" si="128"/>
        <v>0.30343413072088227</v>
      </c>
      <c r="Q653">
        <v>23.60550470061402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9.9928571430000002</v>
      </c>
      <c r="G654" s="13">
        <f t="shared" si="122"/>
        <v>0</v>
      </c>
      <c r="H654" s="13">
        <f t="shared" si="123"/>
        <v>9.9928571430000002</v>
      </c>
      <c r="I654" s="16">
        <f t="shared" si="130"/>
        <v>9.9928717535974627</v>
      </c>
      <c r="J654" s="13">
        <f t="shared" si="124"/>
        <v>9.9482279309873043</v>
      </c>
      <c r="K654" s="13">
        <f t="shared" si="125"/>
        <v>4.4643822610158423E-2</v>
      </c>
      <c r="L654" s="13">
        <f t="shared" si="126"/>
        <v>0</v>
      </c>
      <c r="M654" s="13">
        <f t="shared" si="131"/>
        <v>0.18597575753860524</v>
      </c>
      <c r="N654" s="13">
        <f t="shared" si="127"/>
        <v>0.11530496967393525</v>
      </c>
      <c r="O654" s="13">
        <f t="shared" si="128"/>
        <v>0.11530496967393525</v>
      </c>
      <c r="Q654">
        <v>23.207582316090949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16.542857139999999</v>
      </c>
      <c r="G655" s="13">
        <f t="shared" si="122"/>
        <v>0</v>
      </c>
      <c r="H655" s="13">
        <f t="shared" si="123"/>
        <v>16.542857139999999</v>
      </c>
      <c r="I655" s="16">
        <f t="shared" si="130"/>
        <v>16.587500962610157</v>
      </c>
      <c r="J655" s="13">
        <f t="shared" si="124"/>
        <v>16.307204834536922</v>
      </c>
      <c r="K655" s="13">
        <f t="shared" si="125"/>
        <v>0.28029612807323545</v>
      </c>
      <c r="L655" s="13">
        <f t="shared" si="126"/>
        <v>0</v>
      </c>
      <c r="M655" s="13">
        <f t="shared" si="131"/>
        <v>7.0670787864669987E-2</v>
      </c>
      <c r="N655" s="13">
        <f t="shared" si="127"/>
        <v>4.381588847609539E-2</v>
      </c>
      <c r="O655" s="13">
        <f t="shared" si="128"/>
        <v>4.381588847609539E-2</v>
      </c>
      <c r="Q655">
        <v>20.829463931764451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64.371428570000006</v>
      </c>
      <c r="G656" s="13">
        <f t="shared" si="122"/>
        <v>4.1421641908248485</v>
      </c>
      <c r="H656" s="13">
        <f t="shared" si="123"/>
        <v>60.229264379175156</v>
      </c>
      <c r="I656" s="16">
        <f t="shared" si="130"/>
        <v>60.509560507248395</v>
      </c>
      <c r="J656" s="13">
        <f t="shared" si="124"/>
        <v>45.450322274573253</v>
      </c>
      <c r="K656" s="13">
        <f t="shared" si="125"/>
        <v>15.059238232675142</v>
      </c>
      <c r="L656" s="13">
        <f t="shared" si="126"/>
        <v>3.9461864701395428</v>
      </c>
      <c r="M656" s="13">
        <f t="shared" si="131"/>
        <v>3.9730413695281173</v>
      </c>
      <c r="N656" s="13">
        <f t="shared" si="127"/>
        <v>2.4632856491074326</v>
      </c>
      <c r="O656" s="13">
        <f t="shared" si="128"/>
        <v>6.6054498399322812</v>
      </c>
      <c r="Q656">
        <v>17.18723116490813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76.964285709999999</v>
      </c>
      <c r="G657" s="13">
        <f t="shared" si="122"/>
        <v>5.5500809380653173</v>
      </c>
      <c r="H657" s="13">
        <f t="shared" si="123"/>
        <v>71.414204771934678</v>
      </c>
      <c r="I657" s="16">
        <f t="shared" si="130"/>
        <v>82.527256534470283</v>
      </c>
      <c r="J657" s="13">
        <f t="shared" si="124"/>
        <v>47.089683353528571</v>
      </c>
      <c r="K657" s="13">
        <f t="shared" si="125"/>
        <v>35.437573180941712</v>
      </c>
      <c r="L657" s="13">
        <f t="shared" si="126"/>
        <v>24.474358889884407</v>
      </c>
      <c r="M657" s="13">
        <f t="shared" si="131"/>
        <v>25.984114610305092</v>
      </c>
      <c r="N657" s="13">
        <f t="shared" si="127"/>
        <v>16.110151058389157</v>
      </c>
      <c r="O657" s="13">
        <f t="shared" si="128"/>
        <v>21.660231996454474</v>
      </c>
      <c r="Q657">
        <v>14.57436659826236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8.5714286000000001E-2</v>
      </c>
      <c r="G658" s="13">
        <f t="shared" si="122"/>
        <v>0</v>
      </c>
      <c r="H658" s="13">
        <f t="shared" si="123"/>
        <v>8.5714286000000001E-2</v>
      </c>
      <c r="I658" s="16">
        <f t="shared" si="130"/>
        <v>11.048928577057303</v>
      </c>
      <c r="J658" s="13">
        <f t="shared" si="124"/>
        <v>10.704534190500929</v>
      </c>
      <c r="K658" s="13">
        <f t="shared" si="125"/>
        <v>0.34439438655637389</v>
      </c>
      <c r="L658" s="13">
        <f t="shared" si="126"/>
        <v>0</v>
      </c>
      <c r="M658" s="13">
        <f t="shared" si="131"/>
        <v>9.873963551915935</v>
      </c>
      <c r="N658" s="13">
        <f t="shared" si="127"/>
        <v>6.1218574021878798</v>
      </c>
      <c r="O658" s="13">
        <f t="shared" si="128"/>
        <v>6.1218574021878798</v>
      </c>
      <c r="Q658">
        <v>10.425658593548389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4.0285714290000003</v>
      </c>
      <c r="G659" s="13">
        <f t="shared" si="122"/>
        <v>0</v>
      </c>
      <c r="H659" s="13">
        <f t="shared" si="123"/>
        <v>4.0285714290000003</v>
      </c>
      <c r="I659" s="16">
        <f t="shared" si="130"/>
        <v>4.3729658155563742</v>
      </c>
      <c r="J659" s="13">
        <f t="shared" si="124"/>
        <v>4.3583677162204522</v>
      </c>
      <c r="K659" s="13">
        <f t="shared" si="125"/>
        <v>1.4598099335922043E-2</v>
      </c>
      <c r="L659" s="13">
        <f t="shared" si="126"/>
        <v>0</v>
      </c>
      <c r="M659" s="13">
        <f t="shared" si="131"/>
        <v>3.7521061497280552</v>
      </c>
      <c r="N659" s="13">
        <f t="shared" si="127"/>
        <v>2.3263058128313943</v>
      </c>
      <c r="O659" s="13">
        <f t="shared" si="128"/>
        <v>2.3263058128313943</v>
      </c>
      <c r="Q659">
        <v>13.540262254201449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34.085714289999999</v>
      </c>
      <c r="G660" s="13">
        <f t="shared" si="122"/>
        <v>0.75613639245407638</v>
      </c>
      <c r="H660" s="13">
        <f t="shared" si="123"/>
        <v>33.329577897545924</v>
      </c>
      <c r="I660" s="16">
        <f t="shared" si="130"/>
        <v>33.344175996881845</v>
      </c>
      <c r="J660" s="13">
        <f t="shared" si="124"/>
        <v>29.411768836277883</v>
      </c>
      <c r="K660" s="13">
        <f t="shared" si="125"/>
        <v>3.9324071606039617</v>
      </c>
      <c r="L660" s="13">
        <f t="shared" si="126"/>
        <v>0</v>
      </c>
      <c r="M660" s="13">
        <f t="shared" si="131"/>
        <v>1.425800336896661</v>
      </c>
      <c r="N660" s="13">
        <f t="shared" si="127"/>
        <v>0.88399620887592978</v>
      </c>
      <c r="O660" s="13">
        <f t="shared" si="128"/>
        <v>1.6401326013300062</v>
      </c>
      <c r="Q660">
        <v>15.793966428067471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32.457142859999998</v>
      </c>
      <c r="G661" s="13">
        <f t="shared" si="122"/>
        <v>0.57405753895138656</v>
      </c>
      <c r="H661" s="13">
        <f t="shared" si="123"/>
        <v>31.883085321048611</v>
      </c>
      <c r="I661" s="16">
        <f t="shared" si="130"/>
        <v>35.815492481652569</v>
      </c>
      <c r="J661" s="13">
        <f t="shared" si="124"/>
        <v>32.891600984759755</v>
      </c>
      <c r="K661" s="13">
        <f t="shared" si="125"/>
        <v>2.9238914968928142</v>
      </c>
      <c r="L661" s="13">
        <f t="shared" si="126"/>
        <v>0</v>
      </c>
      <c r="M661" s="13">
        <f t="shared" si="131"/>
        <v>0.54180412802073119</v>
      </c>
      <c r="N661" s="13">
        <f t="shared" si="127"/>
        <v>0.33591855937285331</v>
      </c>
      <c r="O661" s="13">
        <f t="shared" si="128"/>
        <v>0.90997609832423987</v>
      </c>
      <c r="Q661">
        <v>19.8503146159801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10.49285714</v>
      </c>
      <c r="G662" s="13">
        <f t="shared" si="122"/>
        <v>0</v>
      </c>
      <c r="H662" s="13">
        <f t="shared" si="123"/>
        <v>10.49285714</v>
      </c>
      <c r="I662" s="16">
        <f t="shared" si="130"/>
        <v>13.416748636892814</v>
      </c>
      <c r="J662" s="13">
        <f t="shared" si="124"/>
        <v>13.321285049879959</v>
      </c>
      <c r="K662" s="13">
        <f t="shared" si="125"/>
        <v>9.5463587012854845E-2</v>
      </c>
      <c r="L662" s="13">
        <f t="shared" si="126"/>
        <v>0</v>
      </c>
      <c r="M662" s="13">
        <f t="shared" si="131"/>
        <v>0.20588556864787788</v>
      </c>
      <c r="N662" s="13">
        <f t="shared" si="127"/>
        <v>0.1276490525616843</v>
      </c>
      <c r="O662" s="13">
        <f t="shared" si="128"/>
        <v>0.1276490525616843</v>
      </c>
      <c r="Q662">
        <v>24.062072183289409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0.84285714300000003</v>
      </c>
      <c r="G663" s="13">
        <f t="shared" si="122"/>
        <v>0</v>
      </c>
      <c r="H663" s="13">
        <f t="shared" si="123"/>
        <v>0.84285714300000003</v>
      </c>
      <c r="I663" s="16">
        <f t="shared" si="130"/>
        <v>0.93832073001285488</v>
      </c>
      <c r="J663" s="13">
        <f t="shared" si="124"/>
        <v>0.93828912082088622</v>
      </c>
      <c r="K663" s="13">
        <f t="shared" si="125"/>
        <v>3.1609191968651196E-5</v>
      </c>
      <c r="L663" s="13">
        <f t="shared" si="126"/>
        <v>0</v>
      </c>
      <c r="M663" s="13">
        <f t="shared" si="131"/>
        <v>7.8236516086193586E-2</v>
      </c>
      <c r="N663" s="13">
        <f t="shared" si="127"/>
        <v>4.850663997344002E-2</v>
      </c>
      <c r="O663" s="13">
        <f t="shared" si="128"/>
        <v>4.850663997344002E-2</v>
      </c>
      <c r="Q663">
        <v>24.371091333552261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11.65714286</v>
      </c>
      <c r="G664" s="13">
        <f t="shared" si="122"/>
        <v>0</v>
      </c>
      <c r="H664" s="13">
        <f t="shared" si="123"/>
        <v>11.65714286</v>
      </c>
      <c r="I664" s="16">
        <f t="shared" si="130"/>
        <v>11.657174469191968</v>
      </c>
      <c r="J664" s="13">
        <f t="shared" si="124"/>
        <v>11.566502190609375</v>
      </c>
      <c r="K664" s="13">
        <f t="shared" si="125"/>
        <v>9.067227858259308E-2</v>
      </c>
      <c r="L664" s="13">
        <f t="shared" si="126"/>
        <v>0</v>
      </c>
      <c r="M664" s="13">
        <f t="shared" si="131"/>
        <v>2.9729876112753566E-2</v>
      </c>
      <c r="N664" s="13">
        <f t="shared" si="127"/>
        <v>1.8432523189907211E-2</v>
      </c>
      <c r="O664" s="13">
        <f t="shared" si="128"/>
        <v>1.8432523189907211E-2</v>
      </c>
      <c r="Q664">
        <v>21.425173000000001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0.764285714</v>
      </c>
      <c r="G665" s="13">
        <f t="shared" si="122"/>
        <v>0</v>
      </c>
      <c r="H665" s="13">
        <f t="shared" si="123"/>
        <v>0.764285714</v>
      </c>
      <c r="I665" s="16">
        <f t="shared" si="130"/>
        <v>0.85495799258259308</v>
      </c>
      <c r="J665" s="13">
        <f t="shared" si="124"/>
        <v>0.85493155305060708</v>
      </c>
      <c r="K665" s="13">
        <f t="shared" si="125"/>
        <v>2.643953198600002E-5</v>
      </c>
      <c r="L665" s="13">
        <f t="shared" si="126"/>
        <v>0</v>
      </c>
      <c r="M665" s="13">
        <f t="shared" si="131"/>
        <v>1.1297352922846355E-2</v>
      </c>
      <c r="N665" s="13">
        <f t="shared" si="127"/>
        <v>7.0043588121647404E-3</v>
      </c>
      <c r="O665" s="13">
        <f t="shared" si="128"/>
        <v>7.0043588121647404E-3</v>
      </c>
      <c r="Q665">
        <v>23.653083548062838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37.535714290000001</v>
      </c>
      <c r="G666" s="13">
        <f t="shared" si="122"/>
        <v>1.1418560686148451</v>
      </c>
      <c r="H666" s="13">
        <f t="shared" si="123"/>
        <v>36.393858221385159</v>
      </c>
      <c r="I666" s="16">
        <f t="shared" si="130"/>
        <v>36.393884660917145</v>
      </c>
      <c r="J666" s="13">
        <f t="shared" si="124"/>
        <v>34.63156521151479</v>
      </c>
      <c r="K666" s="13">
        <f t="shared" si="125"/>
        <v>1.7623194494023551</v>
      </c>
      <c r="L666" s="13">
        <f t="shared" si="126"/>
        <v>0</v>
      </c>
      <c r="M666" s="13">
        <f t="shared" si="131"/>
        <v>4.2929941106816145E-3</v>
      </c>
      <c r="N666" s="13">
        <f t="shared" si="127"/>
        <v>2.6616563486226009E-3</v>
      </c>
      <c r="O666" s="13">
        <f t="shared" si="128"/>
        <v>1.1445177249634677</v>
      </c>
      <c r="Q666">
        <v>24.162163701726978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58.4</v>
      </c>
      <c r="G667" s="13">
        <f t="shared" si="122"/>
        <v>3.4745417287270035</v>
      </c>
      <c r="H667" s="13">
        <f t="shared" si="123"/>
        <v>54.925458271272994</v>
      </c>
      <c r="I667" s="16">
        <f t="shared" si="130"/>
        <v>56.687777720675349</v>
      </c>
      <c r="J667" s="13">
        <f t="shared" si="124"/>
        <v>44.761682058199462</v>
      </c>
      <c r="K667" s="13">
        <f t="shared" si="125"/>
        <v>11.926095662475888</v>
      </c>
      <c r="L667" s="13">
        <f t="shared" si="126"/>
        <v>0.79000658302055682</v>
      </c>
      <c r="M667" s="13">
        <f t="shared" si="131"/>
        <v>0.79163792078261586</v>
      </c>
      <c r="N667" s="13">
        <f t="shared" si="127"/>
        <v>0.49081551088522185</v>
      </c>
      <c r="O667" s="13">
        <f t="shared" si="128"/>
        <v>3.9653572396122252</v>
      </c>
      <c r="Q667">
        <v>18.007260391498232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137.38571429999999</v>
      </c>
      <c r="G668" s="13">
        <f t="shared" si="122"/>
        <v>12.3053661174583</v>
      </c>
      <c r="H668" s="13">
        <f t="shared" si="123"/>
        <v>125.08034818254168</v>
      </c>
      <c r="I668" s="16">
        <f t="shared" si="130"/>
        <v>136.21643726199702</v>
      </c>
      <c r="J668" s="13">
        <f t="shared" si="124"/>
        <v>56.379228500978165</v>
      </c>
      <c r="K668" s="13">
        <f t="shared" si="125"/>
        <v>79.837208761018843</v>
      </c>
      <c r="L668" s="13">
        <f t="shared" si="126"/>
        <v>69.200455348476154</v>
      </c>
      <c r="M668" s="13">
        <f t="shared" si="131"/>
        <v>69.501277758373547</v>
      </c>
      <c r="N668" s="13">
        <f t="shared" si="127"/>
        <v>43.090792210191601</v>
      </c>
      <c r="O668" s="13">
        <f t="shared" si="128"/>
        <v>55.3961583276499</v>
      </c>
      <c r="Q668">
        <v>15.680036294763759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117.45714289999999</v>
      </c>
      <c r="G669" s="13">
        <f t="shared" si="122"/>
        <v>10.077295941587357</v>
      </c>
      <c r="H669" s="13">
        <f t="shared" si="123"/>
        <v>107.37984695841264</v>
      </c>
      <c r="I669" s="16">
        <f t="shared" si="130"/>
        <v>118.01660037095532</v>
      </c>
      <c r="J669" s="13">
        <f t="shared" si="124"/>
        <v>44.72140808771713</v>
      </c>
      <c r="K669" s="13">
        <f t="shared" si="125"/>
        <v>73.29519228323818</v>
      </c>
      <c r="L669" s="13">
        <f t="shared" si="126"/>
        <v>62.610336844210579</v>
      </c>
      <c r="M669" s="13">
        <f t="shared" si="131"/>
        <v>89.020822392392517</v>
      </c>
      <c r="N669" s="13">
        <f t="shared" si="127"/>
        <v>55.192909883283363</v>
      </c>
      <c r="O669" s="13">
        <f t="shared" si="128"/>
        <v>65.270205824870715</v>
      </c>
      <c r="Q669">
        <v>12.08479113618322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99.771428569999998</v>
      </c>
      <c r="G670" s="13">
        <f t="shared" si="122"/>
        <v>8.0999834766483847</v>
      </c>
      <c r="H670" s="13">
        <f t="shared" si="123"/>
        <v>91.671445093351608</v>
      </c>
      <c r="I670" s="16">
        <f t="shared" si="130"/>
        <v>102.35630053237922</v>
      </c>
      <c r="J670" s="13">
        <f t="shared" si="124"/>
        <v>40.436606486769186</v>
      </c>
      <c r="K670" s="13">
        <f t="shared" si="125"/>
        <v>61.919694045610036</v>
      </c>
      <c r="L670" s="13">
        <f t="shared" si="126"/>
        <v>51.151197038365069</v>
      </c>
      <c r="M670" s="13">
        <f t="shared" si="131"/>
        <v>84.979109547474224</v>
      </c>
      <c r="N670" s="13">
        <f t="shared" si="127"/>
        <v>52.687047919434015</v>
      </c>
      <c r="O670" s="13">
        <f t="shared" si="128"/>
        <v>60.787031396082398</v>
      </c>
      <c r="Q670">
        <v>10.701511847908961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154.1285714</v>
      </c>
      <c r="G671" s="13">
        <f t="shared" si="122"/>
        <v>14.177264499666423</v>
      </c>
      <c r="H671" s="13">
        <f t="shared" si="123"/>
        <v>139.95130690033358</v>
      </c>
      <c r="I671" s="16">
        <f t="shared" si="130"/>
        <v>150.71980390757855</v>
      </c>
      <c r="J671" s="13">
        <f t="shared" si="124"/>
        <v>41.987980244693368</v>
      </c>
      <c r="K671" s="13">
        <f t="shared" si="125"/>
        <v>108.73182366288518</v>
      </c>
      <c r="L671" s="13">
        <f t="shared" si="126"/>
        <v>98.307526078908751</v>
      </c>
      <c r="M671" s="13">
        <f t="shared" si="131"/>
        <v>130.59958770694897</v>
      </c>
      <c r="N671" s="13">
        <f t="shared" si="127"/>
        <v>80.971744378308358</v>
      </c>
      <c r="O671" s="13">
        <f t="shared" si="128"/>
        <v>95.149008877974779</v>
      </c>
      <c r="Q671">
        <v>10.600052593548391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17.257142859999998</v>
      </c>
      <c r="G672" s="13">
        <f t="shared" si="122"/>
        <v>0</v>
      </c>
      <c r="H672" s="13">
        <f t="shared" si="123"/>
        <v>17.257142859999998</v>
      </c>
      <c r="I672" s="16">
        <f t="shared" si="130"/>
        <v>27.681440443976427</v>
      </c>
      <c r="J672" s="13">
        <f t="shared" si="124"/>
        <v>24.796547173952366</v>
      </c>
      <c r="K672" s="13">
        <f t="shared" si="125"/>
        <v>2.8848932700240617</v>
      </c>
      <c r="L672" s="13">
        <f t="shared" si="126"/>
        <v>0</v>
      </c>
      <c r="M672" s="13">
        <f t="shared" si="131"/>
        <v>49.627843328640608</v>
      </c>
      <c r="N672" s="13">
        <f t="shared" si="127"/>
        <v>30.769262863757177</v>
      </c>
      <c r="O672" s="13">
        <f t="shared" si="128"/>
        <v>30.769262863757177</v>
      </c>
      <c r="Q672">
        <v>14.17791049868984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83.45</v>
      </c>
      <c r="G673" s="13">
        <f t="shared" si="122"/>
        <v>6.275201986068236</v>
      </c>
      <c r="H673" s="13">
        <f t="shared" si="123"/>
        <v>77.174798013931763</v>
      </c>
      <c r="I673" s="16">
        <f t="shared" si="130"/>
        <v>80.059691283955829</v>
      </c>
      <c r="J673" s="13">
        <f t="shared" si="124"/>
        <v>47.193956243803612</v>
      </c>
      <c r="K673" s="13">
        <f t="shared" si="125"/>
        <v>32.865735040152217</v>
      </c>
      <c r="L673" s="13">
        <f t="shared" si="126"/>
        <v>21.883610581750737</v>
      </c>
      <c r="M673" s="13">
        <f t="shared" si="131"/>
        <v>40.742191046634161</v>
      </c>
      <c r="N673" s="13">
        <f t="shared" si="127"/>
        <v>25.260158448913181</v>
      </c>
      <c r="O673" s="13">
        <f t="shared" si="128"/>
        <v>31.535360434981417</v>
      </c>
      <c r="Q673">
        <v>14.8438839108225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45.72142857</v>
      </c>
      <c r="G674" s="13">
        <f t="shared" si="122"/>
        <v>2.0570418834630124</v>
      </c>
      <c r="H674" s="13">
        <f t="shared" si="123"/>
        <v>43.664386686536986</v>
      </c>
      <c r="I674" s="16">
        <f t="shared" si="130"/>
        <v>54.646511144938465</v>
      </c>
      <c r="J674" s="13">
        <f t="shared" si="124"/>
        <v>43.647773050179524</v>
      </c>
      <c r="K674" s="13">
        <f t="shared" si="125"/>
        <v>10.998738094758941</v>
      </c>
      <c r="L674" s="13">
        <f t="shared" si="126"/>
        <v>0</v>
      </c>
      <c r="M674" s="13">
        <f t="shared" si="131"/>
        <v>15.482032597720981</v>
      </c>
      <c r="N674" s="13">
        <f t="shared" si="127"/>
        <v>9.5988602105870076</v>
      </c>
      <c r="O674" s="13">
        <f t="shared" si="128"/>
        <v>11.65590209405002</v>
      </c>
      <c r="Q674">
        <v>17.927975120958941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1.65</v>
      </c>
      <c r="G675" s="13">
        <f t="shared" si="122"/>
        <v>0</v>
      </c>
      <c r="H675" s="13">
        <f t="shared" si="123"/>
        <v>1.65</v>
      </c>
      <c r="I675" s="16">
        <f t="shared" si="130"/>
        <v>12.648738094758942</v>
      </c>
      <c r="J675" s="13">
        <f t="shared" si="124"/>
        <v>12.488488706294754</v>
      </c>
      <c r="K675" s="13">
        <f t="shared" si="125"/>
        <v>0.16024938846418735</v>
      </c>
      <c r="L675" s="13">
        <f t="shared" si="126"/>
        <v>0</v>
      </c>
      <c r="M675" s="13">
        <f t="shared" si="131"/>
        <v>5.8831723871339729</v>
      </c>
      <c r="N675" s="13">
        <f t="shared" si="127"/>
        <v>3.6475668800230632</v>
      </c>
      <c r="O675" s="13">
        <f t="shared" si="128"/>
        <v>3.6475668800230632</v>
      </c>
      <c r="Q675">
        <v>19.080645844445069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6.3928571429999996</v>
      </c>
      <c r="G676" s="13">
        <f t="shared" si="122"/>
        <v>0</v>
      </c>
      <c r="H676" s="13">
        <f t="shared" si="123"/>
        <v>6.3928571429999996</v>
      </c>
      <c r="I676" s="16">
        <f t="shared" si="130"/>
        <v>6.553106531464187</v>
      </c>
      <c r="J676" s="13">
        <f t="shared" si="124"/>
        <v>6.5412476915539131</v>
      </c>
      <c r="K676" s="13">
        <f t="shared" si="125"/>
        <v>1.1858839910273922E-2</v>
      </c>
      <c r="L676" s="13">
        <f t="shared" si="126"/>
        <v>0</v>
      </c>
      <c r="M676" s="13">
        <f t="shared" si="131"/>
        <v>2.2356055071109098</v>
      </c>
      <c r="N676" s="13">
        <f t="shared" si="127"/>
        <v>1.3860754144087641</v>
      </c>
      <c r="O676" s="13">
        <f t="shared" si="128"/>
        <v>1.3860754144087641</v>
      </c>
      <c r="Q676">
        <v>23.662258648908249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33.292857140000002</v>
      </c>
      <c r="G677" s="13">
        <f t="shared" si="122"/>
        <v>0.66749273937009135</v>
      </c>
      <c r="H677" s="13">
        <f t="shared" si="123"/>
        <v>32.625364400629913</v>
      </c>
      <c r="I677" s="16">
        <f t="shared" si="130"/>
        <v>32.637223240540187</v>
      </c>
      <c r="J677" s="13">
        <f t="shared" si="124"/>
        <v>31.059117894902382</v>
      </c>
      <c r="K677" s="13">
        <f t="shared" si="125"/>
        <v>1.5781053456378054</v>
      </c>
      <c r="L677" s="13">
        <f t="shared" si="126"/>
        <v>0</v>
      </c>
      <c r="M677" s="13">
        <f t="shared" si="131"/>
        <v>0.84953009270214563</v>
      </c>
      <c r="N677" s="13">
        <f t="shared" si="127"/>
        <v>0.52670865747533024</v>
      </c>
      <c r="O677" s="13">
        <f t="shared" si="128"/>
        <v>1.1942013968454215</v>
      </c>
      <c r="Q677">
        <v>22.62176400000001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0.95714285700000001</v>
      </c>
      <c r="G678" s="13">
        <f t="shared" si="122"/>
        <v>0</v>
      </c>
      <c r="H678" s="13">
        <f t="shared" si="123"/>
        <v>0.95714285700000001</v>
      </c>
      <c r="I678" s="16">
        <f t="shared" si="130"/>
        <v>2.5352482026378054</v>
      </c>
      <c r="J678" s="13">
        <f t="shared" si="124"/>
        <v>2.5344088131412721</v>
      </c>
      <c r="K678" s="13">
        <f t="shared" si="125"/>
        <v>8.3938949653328265E-4</v>
      </c>
      <c r="L678" s="13">
        <f t="shared" si="126"/>
        <v>0</v>
      </c>
      <c r="M678" s="13">
        <f t="shared" si="131"/>
        <v>0.32282143522681539</v>
      </c>
      <c r="N678" s="13">
        <f t="shared" si="127"/>
        <v>0.20014928984062555</v>
      </c>
      <c r="O678" s="13">
        <f t="shared" si="128"/>
        <v>0.20014928984062555</v>
      </c>
      <c r="Q678">
        <v>22.251037650011369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58.114285709999997</v>
      </c>
      <c r="G679" s="13">
        <f t="shared" si="122"/>
        <v>3.4425980697666252</v>
      </c>
      <c r="H679" s="13">
        <f t="shared" si="123"/>
        <v>54.671687640233372</v>
      </c>
      <c r="I679" s="16">
        <f t="shared" si="130"/>
        <v>54.672527029729906</v>
      </c>
      <c r="J679" s="13">
        <f t="shared" si="124"/>
        <v>46.677586735082329</v>
      </c>
      <c r="K679" s="13">
        <f t="shared" si="125"/>
        <v>7.9949402946475772</v>
      </c>
      <c r="L679" s="13">
        <f t="shared" si="126"/>
        <v>0</v>
      </c>
      <c r="M679" s="13">
        <f t="shared" si="131"/>
        <v>0.12267214538618984</v>
      </c>
      <c r="N679" s="13">
        <f t="shared" si="127"/>
        <v>7.60567301394377E-2</v>
      </c>
      <c r="O679" s="13">
        <f t="shared" si="128"/>
        <v>3.5186547999060629</v>
      </c>
      <c r="Q679">
        <v>20.919540141256832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45.078571429999997</v>
      </c>
      <c r="G680" s="13">
        <f t="shared" si="122"/>
        <v>1.9851686521996965</v>
      </c>
      <c r="H680" s="13">
        <f t="shared" si="123"/>
        <v>43.0934027778003</v>
      </c>
      <c r="I680" s="16">
        <f t="shared" si="130"/>
        <v>51.088343072447877</v>
      </c>
      <c r="J680" s="13">
        <f t="shared" si="124"/>
        <v>39.428059447874759</v>
      </c>
      <c r="K680" s="13">
        <f t="shared" si="125"/>
        <v>11.660283624573118</v>
      </c>
      <c r="L680" s="13">
        <f t="shared" si="126"/>
        <v>0.5222400869273145</v>
      </c>
      <c r="M680" s="13">
        <f t="shared" si="131"/>
        <v>0.56885550217406666</v>
      </c>
      <c r="N680" s="13">
        <f t="shared" si="127"/>
        <v>0.35269041134792134</v>
      </c>
      <c r="O680" s="13">
        <f t="shared" si="128"/>
        <v>2.3378590635476177</v>
      </c>
      <c r="Q680">
        <v>15.69604581403966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132.1857143</v>
      </c>
      <c r="G681" s="13">
        <f t="shared" si="122"/>
        <v>11.72399153310004</v>
      </c>
      <c r="H681" s="13">
        <f t="shared" si="123"/>
        <v>120.46172276689995</v>
      </c>
      <c r="I681" s="16">
        <f t="shared" si="130"/>
        <v>131.59976630454574</v>
      </c>
      <c r="J681" s="13">
        <f t="shared" si="124"/>
        <v>45.046480504141385</v>
      </c>
      <c r="K681" s="13">
        <f t="shared" si="125"/>
        <v>86.553285800404353</v>
      </c>
      <c r="L681" s="13">
        <f t="shared" si="126"/>
        <v>75.965914243856759</v>
      </c>
      <c r="M681" s="13">
        <f t="shared" si="131"/>
        <v>76.182079334682896</v>
      </c>
      <c r="N681" s="13">
        <f t="shared" si="127"/>
        <v>47.232889187503396</v>
      </c>
      <c r="O681" s="13">
        <f t="shared" si="128"/>
        <v>58.956880720603436</v>
      </c>
      <c r="Q681">
        <v>11.967662166442249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78</v>
      </c>
      <c r="G682" s="13">
        <f t="shared" si="122"/>
        <v>5.6658767005389059</v>
      </c>
      <c r="H682" s="13">
        <f t="shared" si="123"/>
        <v>72.334123299461098</v>
      </c>
      <c r="I682" s="16">
        <f t="shared" si="130"/>
        <v>82.921494856008707</v>
      </c>
      <c r="J682" s="13">
        <f t="shared" si="124"/>
        <v>41.08550082192972</v>
      </c>
      <c r="K682" s="13">
        <f t="shared" si="125"/>
        <v>41.835994034078986</v>
      </c>
      <c r="L682" s="13">
        <f t="shared" si="126"/>
        <v>30.919825942062079</v>
      </c>
      <c r="M682" s="13">
        <f t="shared" si="131"/>
        <v>59.869016089241576</v>
      </c>
      <c r="N682" s="13">
        <f t="shared" si="127"/>
        <v>37.118789975329776</v>
      </c>
      <c r="O682" s="13">
        <f t="shared" si="128"/>
        <v>42.784666675868678</v>
      </c>
      <c r="Q682">
        <v>11.76851709354839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57.178571429999998</v>
      </c>
      <c r="G683" s="13">
        <f t="shared" si="122"/>
        <v>3.337982588879493</v>
      </c>
      <c r="H683" s="13">
        <f t="shared" si="123"/>
        <v>53.840588841120507</v>
      </c>
      <c r="I683" s="16">
        <f t="shared" si="130"/>
        <v>64.756756933137424</v>
      </c>
      <c r="J683" s="13">
        <f t="shared" si="124"/>
        <v>41.889031459511344</v>
      </c>
      <c r="K683" s="13">
        <f t="shared" si="125"/>
        <v>22.867725473626081</v>
      </c>
      <c r="L683" s="13">
        <f t="shared" si="126"/>
        <v>11.812087822067891</v>
      </c>
      <c r="M683" s="13">
        <f t="shared" si="131"/>
        <v>34.562313935979688</v>
      </c>
      <c r="N683" s="13">
        <f t="shared" si="127"/>
        <v>21.428634640307408</v>
      </c>
      <c r="O683" s="13">
        <f t="shared" si="128"/>
        <v>24.766617229186899</v>
      </c>
      <c r="Q683">
        <v>13.953974975853241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86.407142859999993</v>
      </c>
      <c r="G684" s="13">
        <f t="shared" si="122"/>
        <v>6.6058188516683298</v>
      </c>
      <c r="H684" s="13">
        <f t="shared" si="123"/>
        <v>79.801324008331662</v>
      </c>
      <c r="I684" s="16">
        <f t="shared" si="130"/>
        <v>90.856961659889848</v>
      </c>
      <c r="J684" s="13">
        <f t="shared" si="124"/>
        <v>48.642611284578294</v>
      </c>
      <c r="K684" s="13">
        <f t="shared" si="125"/>
        <v>42.214350375311554</v>
      </c>
      <c r="L684" s="13">
        <f t="shared" si="126"/>
        <v>31.300964255307179</v>
      </c>
      <c r="M684" s="13">
        <f t="shared" si="131"/>
        <v>44.434643550979459</v>
      </c>
      <c r="N684" s="13">
        <f t="shared" si="127"/>
        <v>27.549479001607263</v>
      </c>
      <c r="O684" s="13">
        <f t="shared" si="128"/>
        <v>34.155297853275592</v>
      </c>
      <c r="Q684">
        <v>14.637319696372989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11.84285714</v>
      </c>
      <c r="G685" s="13">
        <f t="shared" si="122"/>
        <v>0</v>
      </c>
      <c r="H685" s="13">
        <f t="shared" si="123"/>
        <v>11.84285714</v>
      </c>
      <c r="I685" s="16">
        <f t="shared" si="130"/>
        <v>22.756243260004375</v>
      </c>
      <c r="J685" s="13">
        <f t="shared" si="124"/>
        <v>21.70435635882367</v>
      </c>
      <c r="K685" s="13">
        <f t="shared" si="125"/>
        <v>1.0518869011807048</v>
      </c>
      <c r="L685" s="13">
        <f t="shared" si="126"/>
        <v>0</v>
      </c>
      <c r="M685" s="13">
        <f t="shared" si="131"/>
        <v>16.885164549372195</v>
      </c>
      <c r="N685" s="13">
        <f t="shared" si="127"/>
        <v>10.468802020610761</v>
      </c>
      <c r="O685" s="13">
        <f t="shared" si="128"/>
        <v>10.468802020610761</v>
      </c>
      <c r="Q685">
        <v>17.865597190575759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53.35</v>
      </c>
      <c r="G686" s="13">
        <f t="shared" si="122"/>
        <v>2.9099375650713863</v>
      </c>
      <c r="H686" s="13">
        <f t="shared" si="123"/>
        <v>50.440062434928613</v>
      </c>
      <c r="I686" s="16">
        <f t="shared" si="130"/>
        <v>51.491949336109315</v>
      </c>
      <c r="J686" s="13">
        <f t="shared" si="124"/>
        <v>43.972243850900604</v>
      </c>
      <c r="K686" s="13">
        <f t="shared" si="125"/>
        <v>7.5197054852087106</v>
      </c>
      <c r="L686" s="13">
        <f t="shared" si="126"/>
        <v>0</v>
      </c>
      <c r="M686" s="13">
        <f t="shared" si="131"/>
        <v>6.4163625287614341</v>
      </c>
      <c r="N686" s="13">
        <f t="shared" si="127"/>
        <v>3.9781447678320889</v>
      </c>
      <c r="O686" s="13">
        <f t="shared" si="128"/>
        <v>6.8880823329034753</v>
      </c>
      <c r="Q686">
        <v>20.08510477339285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6.378571429</v>
      </c>
      <c r="G687" s="13">
        <f t="shared" si="122"/>
        <v>0</v>
      </c>
      <c r="H687" s="13">
        <f t="shared" si="123"/>
        <v>6.378571429</v>
      </c>
      <c r="I687" s="16">
        <f t="shared" si="130"/>
        <v>13.898276914208711</v>
      </c>
      <c r="J687" s="13">
        <f t="shared" si="124"/>
        <v>13.738991575191037</v>
      </c>
      <c r="K687" s="13">
        <f t="shared" si="125"/>
        <v>0.15928533901767494</v>
      </c>
      <c r="L687" s="13">
        <f t="shared" si="126"/>
        <v>0</v>
      </c>
      <c r="M687" s="13">
        <f t="shared" si="131"/>
        <v>2.4382177609293452</v>
      </c>
      <c r="N687" s="13">
        <f t="shared" si="127"/>
        <v>1.511695011776194</v>
      </c>
      <c r="O687" s="13">
        <f t="shared" si="128"/>
        <v>1.511695011776194</v>
      </c>
      <c r="Q687">
        <v>21.131780822764188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2.2785714289999999</v>
      </c>
      <c r="G688" s="13">
        <f t="shared" si="122"/>
        <v>0</v>
      </c>
      <c r="H688" s="13">
        <f t="shared" si="123"/>
        <v>2.2785714289999999</v>
      </c>
      <c r="I688" s="16">
        <f t="shared" si="130"/>
        <v>2.4378567680176748</v>
      </c>
      <c r="J688" s="13">
        <f t="shared" si="124"/>
        <v>2.4372342590376479</v>
      </c>
      <c r="K688" s="13">
        <f t="shared" si="125"/>
        <v>6.2250898002691457E-4</v>
      </c>
      <c r="L688" s="13">
        <f t="shared" si="126"/>
        <v>0</v>
      </c>
      <c r="M688" s="13">
        <f t="shared" si="131"/>
        <v>0.92652274915315114</v>
      </c>
      <c r="N688" s="13">
        <f t="shared" si="127"/>
        <v>0.57444410447495375</v>
      </c>
      <c r="O688" s="13">
        <f t="shared" si="128"/>
        <v>0.57444410447495375</v>
      </c>
      <c r="Q688">
        <v>23.54070638073684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0.37857142900000001</v>
      </c>
      <c r="G689" s="13">
        <f t="shared" si="122"/>
        <v>0</v>
      </c>
      <c r="H689" s="13">
        <f t="shared" si="123"/>
        <v>0.37857142900000001</v>
      </c>
      <c r="I689" s="16">
        <f t="shared" si="130"/>
        <v>0.37919393798002693</v>
      </c>
      <c r="J689" s="13">
        <f t="shared" si="124"/>
        <v>0.37919124700631546</v>
      </c>
      <c r="K689" s="13">
        <f t="shared" si="125"/>
        <v>2.6909737114721999E-6</v>
      </c>
      <c r="L689" s="13">
        <f t="shared" si="126"/>
        <v>0</v>
      </c>
      <c r="M689" s="13">
        <f t="shared" si="131"/>
        <v>0.35207864467819738</v>
      </c>
      <c r="N689" s="13">
        <f t="shared" si="127"/>
        <v>0.21828875970048237</v>
      </c>
      <c r="O689" s="13">
        <f t="shared" si="128"/>
        <v>0.21828875970048237</v>
      </c>
      <c r="Q689">
        <v>22.557811396464921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1.05</v>
      </c>
      <c r="G690" s="13">
        <f t="shared" si="122"/>
        <v>0</v>
      </c>
      <c r="H690" s="13">
        <f t="shared" si="123"/>
        <v>1.05</v>
      </c>
      <c r="I690" s="16">
        <f t="shared" si="130"/>
        <v>1.0500026909737115</v>
      </c>
      <c r="J690" s="13">
        <f t="shared" si="124"/>
        <v>1.0499301630396076</v>
      </c>
      <c r="K690" s="13">
        <f t="shared" si="125"/>
        <v>7.2527934103838732E-5</v>
      </c>
      <c r="L690" s="13">
        <f t="shared" si="126"/>
        <v>0</v>
      </c>
      <c r="M690" s="13">
        <f t="shared" si="131"/>
        <v>0.13378988497771502</v>
      </c>
      <c r="N690" s="13">
        <f t="shared" si="127"/>
        <v>8.2949728686183305E-2</v>
      </c>
      <c r="O690" s="13">
        <f t="shared" si="128"/>
        <v>8.2949728686183305E-2</v>
      </c>
      <c r="Q690">
        <v>20.86871300000001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12.307142860000001</v>
      </c>
      <c r="G691" s="13">
        <f t="shared" si="122"/>
        <v>0</v>
      </c>
      <c r="H691" s="13">
        <f t="shared" si="123"/>
        <v>12.307142860000001</v>
      </c>
      <c r="I691" s="16">
        <f t="shared" si="130"/>
        <v>12.307215387934104</v>
      </c>
      <c r="J691" s="13">
        <f t="shared" si="124"/>
        <v>12.158312195207193</v>
      </c>
      <c r="K691" s="13">
        <f t="shared" si="125"/>
        <v>0.14890319272691066</v>
      </c>
      <c r="L691" s="13">
        <f t="shared" si="126"/>
        <v>0</v>
      </c>
      <c r="M691" s="13">
        <f t="shared" si="131"/>
        <v>5.0840156291531713E-2</v>
      </c>
      <c r="N691" s="13">
        <f t="shared" si="127"/>
        <v>3.1520896900749662E-2</v>
      </c>
      <c r="O691" s="13">
        <f t="shared" si="128"/>
        <v>3.1520896900749662E-2</v>
      </c>
      <c r="Q691">
        <v>19.025477081941609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21.992857140000002</v>
      </c>
      <c r="G692" s="13">
        <f t="shared" si="122"/>
        <v>0</v>
      </c>
      <c r="H692" s="13">
        <f t="shared" si="123"/>
        <v>21.992857140000002</v>
      </c>
      <c r="I692" s="16">
        <f t="shared" si="130"/>
        <v>22.141760332726911</v>
      </c>
      <c r="J692" s="13">
        <f t="shared" si="124"/>
        <v>21.119663195718601</v>
      </c>
      <c r="K692" s="13">
        <f t="shared" si="125"/>
        <v>1.0220971370083092</v>
      </c>
      <c r="L692" s="13">
        <f t="shared" si="126"/>
        <v>0</v>
      </c>
      <c r="M692" s="13">
        <f t="shared" si="131"/>
        <v>1.9319259390782051E-2</v>
      </c>
      <c r="N692" s="13">
        <f t="shared" si="127"/>
        <v>1.1977940822284872E-2</v>
      </c>
      <c r="O692" s="13">
        <f t="shared" si="128"/>
        <v>1.1977940822284872E-2</v>
      </c>
      <c r="Q692">
        <v>17.48812083479476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28.514285709999999</v>
      </c>
      <c r="G693" s="13">
        <f t="shared" si="122"/>
        <v>0.13323505111191711</v>
      </c>
      <c r="H693" s="13">
        <f t="shared" si="123"/>
        <v>28.381050658888082</v>
      </c>
      <c r="I693" s="16">
        <f t="shared" si="130"/>
        <v>29.403147795896391</v>
      </c>
      <c r="J693" s="13">
        <f t="shared" si="124"/>
        <v>26.892291163239491</v>
      </c>
      <c r="K693" s="13">
        <f t="shared" si="125"/>
        <v>2.5108566326568997</v>
      </c>
      <c r="L693" s="13">
        <f t="shared" si="126"/>
        <v>0</v>
      </c>
      <c r="M693" s="13">
        <f t="shared" si="131"/>
        <v>7.3413185684971793E-3</v>
      </c>
      <c r="N693" s="13">
        <f t="shared" si="127"/>
        <v>4.551617512468251E-3</v>
      </c>
      <c r="O693" s="13">
        <f t="shared" si="128"/>
        <v>0.13778666862438535</v>
      </c>
      <c r="Q693">
        <v>16.696132085143919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4.292857143</v>
      </c>
      <c r="G694" s="13">
        <f t="shared" si="122"/>
        <v>0</v>
      </c>
      <c r="H694" s="13">
        <f t="shared" si="123"/>
        <v>4.292857143</v>
      </c>
      <c r="I694" s="16">
        <f t="shared" si="130"/>
        <v>6.8037137756568997</v>
      </c>
      <c r="J694" s="13">
        <f t="shared" si="124"/>
        <v>6.7274458684245353</v>
      </c>
      <c r="K694" s="13">
        <f t="shared" si="125"/>
        <v>7.6267907232364429E-2</v>
      </c>
      <c r="L694" s="13">
        <f t="shared" si="126"/>
        <v>0</v>
      </c>
      <c r="M694" s="13">
        <f t="shared" si="131"/>
        <v>2.7897010560289284E-3</v>
      </c>
      <c r="N694" s="13">
        <f t="shared" si="127"/>
        <v>1.7296146547379355E-3</v>
      </c>
      <c r="O694" s="13">
        <f t="shared" si="128"/>
        <v>1.7296146547379355E-3</v>
      </c>
      <c r="Q694">
        <v>11.048919593548391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3.65</v>
      </c>
      <c r="G695" s="13">
        <f t="shared" si="122"/>
        <v>0</v>
      </c>
      <c r="H695" s="13">
        <f t="shared" si="123"/>
        <v>3.65</v>
      </c>
      <c r="I695" s="16">
        <f t="shared" si="130"/>
        <v>3.7262679072323643</v>
      </c>
      <c r="J695" s="13">
        <f t="shared" si="124"/>
        <v>3.719124472805563</v>
      </c>
      <c r="K695" s="13">
        <f t="shared" si="125"/>
        <v>7.1434344268013206E-3</v>
      </c>
      <c r="L695" s="13">
        <f t="shared" si="126"/>
        <v>0</v>
      </c>
      <c r="M695" s="13">
        <f t="shared" si="131"/>
        <v>1.0600864012909929E-3</v>
      </c>
      <c r="N695" s="13">
        <f t="shared" si="127"/>
        <v>6.5725356880041552E-4</v>
      </c>
      <c r="O695" s="13">
        <f t="shared" si="128"/>
        <v>6.5725356880041552E-4</v>
      </c>
      <c r="Q695">
        <v>15.247993102290049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27.31428571</v>
      </c>
      <c r="G696" s="13">
        <f t="shared" si="122"/>
        <v>0</v>
      </c>
      <c r="H696" s="13">
        <f t="shared" si="123"/>
        <v>27.31428571</v>
      </c>
      <c r="I696" s="16">
        <f t="shared" si="130"/>
        <v>27.321429144426801</v>
      </c>
      <c r="J696" s="13">
        <f t="shared" si="124"/>
        <v>25.019320865774944</v>
      </c>
      <c r="K696" s="13">
        <f t="shared" si="125"/>
        <v>2.3021082786518576</v>
      </c>
      <c r="L696" s="13">
        <f t="shared" si="126"/>
        <v>0</v>
      </c>
      <c r="M696" s="13">
        <f t="shared" si="131"/>
        <v>4.0283283249057734E-4</v>
      </c>
      <c r="N696" s="13">
        <f t="shared" si="127"/>
        <v>2.4975635614415796E-4</v>
      </c>
      <c r="O696" s="13">
        <f t="shared" si="128"/>
        <v>2.4975635614415796E-4</v>
      </c>
      <c r="Q696">
        <v>15.758155126292079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22.728571429999999</v>
      </c>
      <c r="G697" s="13">
        <f t="shared" si="122"/>
        <v>0</v>
      </c>
      <c r="H697" s="13">
        <f t="shared" si="123"/>
        <v>22.728571429999999</v>
      </c>
      <c r="I697" s="16">
        <f t="shared" si="130"/>
        <v>25.030679708651856</v>
      </c>
      <c r="J697" s="13">
        <f t="shared" si="124"/>
        <v>23.232687002384726</v>
      </c>
      <c r="K697" s="13">
        <f t="shared" si="125"/>
        <v>1.7979927062671308</v>
      </c>
      <c r="L697" s="13">
        <f t="shared" si="126"/>
        <v>0</v>
      </c>
      <c r="M697" s="13">
        <f t="shared" si="131"/>
        <v>1.5307647634641938E-4</v>
      </c>
      <c r="N697" s="13">
        <f t="shared" si="127"/>
        <v>9.4907415334780014E-5</v>
      </c>
      <c r="O697" s="13">
        <f t="shared" si="128"/>
        <v>9.4907415334780014E-5</v>
      </c>
      <c r="Q697">
        <v>15.793468213822811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21.57857143</v>
      </c>
      <c r="G698" s="13">
        <f t="shared" si="122"/>
        <v>0</v>
      </c>
      <c r="H698" s="13">
        <f t="shared" si="123"/>
        <v>21.57857143</v>
      </c>
      <c r="I698" s="16">
        <f t="shared" si="130"/>
        <v>23.376564136267131</v>
      </c>
      <c r="J698" s="13">
        <f t="shared" si="124"/>
        <v>22.376653509380876</v>
      </c>
      <c r="K698" s="13">
        <f t="shared" si="125"/>
        <v>0.99991062688625476</v>
      </c>
      <c r="L698" s="13">
        <f t="shared" si="126"/>
        <v>0</v>
      </c>
      <c r="M698" s="13">
        <f t="shared" si="131"/>
        <v>5.8169061011639363E-5</v>
      </c>
      <c r="N698" s="13">
        <f t="shared" si="127"/>
        <v>3.6064817827216402E-5</v>
      </c>
      <c r="O698" s="13">
        <f t="shared" si="128"/>
        <v>3.6064817827216402E-5</v>
      </c>
      <c r="Q698">
        <v>18.832944537206501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19.414285710000001</v>
      </c>
      <c r="G699" s="13">
        <f t="shared" si="122"/>
        <v>0</v>
      </c>
      <c r="H699" s="13">
        <f t="shared" si="123"/>
        <v>19.414285710000001</v>
      </c>
      <c r="I699" s="16">
        <f t="shared" si="130"/>
        <v>20.414196336886256</v>
      </c>
      <c r="J699" s="13">
        <f t="shared" si="124"/>
        <v>20.016728392580369</v>
      </c>
      <c r="K699" s="13">
        <f t="shared" si="125"/>
        <v>0.3974679443058875</v>
      </c>
      <c r="L699" s="13">
        <f t="shared" si="126"/>
        <v>0</v>
      </c>
      <c r="M699" s="13">
        <f t="shared" si="131"/>
        <v>2.2104243184422961E-5</v>
      </c>
      <c r="N699" s="13">
        <f t="shared" si="127"/>
        <v>1.3704630774342236E-5</v>
      </c>
      <c r="O699" s="13">
        <f t="shared" si="128"/>
        <v>1.3704630774342236E-5</v>
      </c>
      <c r="Q699">
        <v>22.737497784046621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5.7214285709999997</v>
      </c>
      <c r="G700" s="13">
        <f t="shared" si="122"/>
        <v>0</v>
      </c>
      <c r="H700" s="13">
        <f t="shared" si="123"/>
        <v>5.7214285709999997</v>
      </c>
      <c r="I700" s="16">
        <f t="shared" si="130"/>
        <v>6.1188965153058872</v>
      </c>
      <c r="J700" s="13">
        <f t="shared" si="124"/>
        <v>6.1114259562308932</v>
      </c>
      <c r="K700" s="13">
        <f t="shared" si="125"/>
        <v>7.4705590749939432E-3</v>
      </c>
      <c r="L700" s="13">
        <f t="shared" si="126"/>
        <v>0</v>
      </c>
      <c r="M700" s="13">
        <f t="shared" si="131"/>
        <v>8.3996124100807247E-6</v>
      </c>
      <c r="N700" s="13">
        <f t="shared" si="127"/>
        <v>5.2077596942500493E-6</v>
      </c>
      <c r="O700" s="13">
        <f t="shared" si="128"/>
        <v>5.2077596942500493E-6</v>
      </c>
      <c r="Q700">
        <v>25.506359467415209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19.47142857</v>
      </c>
      <c r="G701" s="13">
        <f t="shared" si="122"/>
        <v>0</v>
      </c>
      <c r="H701" s="13">
        <f t="shared" si="123"/>
        <v>19.47142857</v>
      </c>
      <c r="I701" s="16">
        <f t="shared" si="130"/>
        <v>19.478899129074996</v>
      </c>
      <c r="J701" s="13">
        <f t="shared" si="124"/>
        <v>19.1675936459844</v>
      </c>
      <c r="K701" s="13">
        <f t="shared" si="125"/>
        <v>0.31130548309059591</v>
      </c>
      <c r="L701" s="13">
        <f t="shared" si="126"/>
        <v>0</v>
      </c>
      <c r="M701" s="13">
        <f t="shared" si="131"/>
        <v>3.1918527158306755E-6</v>
      </c>
      <c r="N701" s="13">
        <f t="shared" si="127"/>
        <v>1.9789486838150188E-6</v>
      </c>
      <c r="O701" s="13">
        <f t="shared" si="128"/>
        <v>1.9789486838150188E-6</v>
      </c>
      <c r="Q701">
        <v>23.512565000000009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0.22857142899999999</v>
      </c>
      <c r="G702" s="13">
        <f t="shared" si="122"/>
        <v>0</v>
      </c>
      <c r="H702" s="13">
        <f t="shared" si="123"/>
        <v>0.22857142899999999</v>
      </c>
      <c r="I702" s="16">
        <f t="shared" si="130"/>
        <v>0.53987691209059596</v>
      </c>
      <c r="J702" s="13">
        <f t="shared" si="124"/>
        <v>0.5398682199354804</v>
      </c>
      <c r="K702" s="13">
        <f t="shared" si="125"/>
        <v>8.692155115563871E-6</v>
      </c>
      <c r="L702" s="13">
        <f t="shared" si="126"/>
        <v>0</v>
      </c>
      <c r="M702" s="13">
        <f t="shared" si="131"/>
        <v>1.2129040320156566E-6</v>
      </c>
      <c r="N702" s="13">
        <f t="shared" si="127"/>
        <v>7.520004998497071E-7</v>
      </c>
      <c r="O702" s="13">
        <f t="shared" si="128"/>
        <v>7.520004998497071E-7</v>
      </c>
      <c r="Q702">
        <v>21.759602712110208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11.478571430000001</v>
      </c>
      <c r="G703" s="13">
        <f t="shared" si="122"/>
        <v>0</v>
      </c>
      <c r="H703" s="13">
        <f t="shared" si="123"/>
        <v>11.478571430000001</v>
      </c>
      <c r="I703" s="16">
        <f t="shared" si="130"/>
        <v>11.478580122155115</v>
      </c>
      <c r="J703" s="13">
        <f t="shared" si="124"/>
        <v>11.393796567754958</v>
      </c>
      <c r="K703" s="13">
        <f t="shared" si="125"/>
        <v>8.4783554400157612E-2</v>
      </c>
      <c r="L703" s="13">
        <f t="shared" si="126"/>
        <v>0</v>
      </c>
      <c r="M703" s="13">
        <f t="shared" si="131"/>
        <v>4.6090353216594954E-7</v>
      </c>
      <c r="N703" s="13">
        <f t="shared" si="127"/>
        <v>2.8576018994288868E-7</v>
      </c>
      <c r="O703" s="13">
        <f t="shared" si="128"/>
        <v>2.8576018994288868E-7</v>
      </c>
      <c r="Q703">
        <v>21.576710232912031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87.878571429999994</v>
      </c>
      <c r="G704" s="13">
        <f t="shared" si="122"/>
        <v>6.7703286926869106</v>
      </c>
      <c r="H704" s="13">
        <f t="shared" si="123"/>
        <v>81.108242737313077</v>
      </c>
      <c r="I704" s="16">
        <f t="shared" si="130"/>
        <v>81.193026291713238</v>
      </c>
      <c r="J704" s="13">
        <f t="shared" si="124"/>
        <v>48.203470672225599</v>
      </c>
      <c r="K704" s="13">
        <f t="shared" si="125"/>
        <v>32.989555619487639</v>
      </c>
      <c r="L704" s="13">
        <f t="shared" si="126"/>
        <v>22.008341586916909</v>
      </c>
      <c r="M704" s="13">
        <f t="shared" si="131"/>
        <v>22.008341762060251</v>
      </c>
      <c r="N704" s="13">
        <f t="shared" si="127"/>
        <v>13.645171892477356</v>
      </c>
      <c r="O704" s="13">
        <f t="shared" si="128"/>
        <v>20.415500585164267</v>
      </c>
      <c r="Q704">
        <v>15.202760848445861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24.90714286</v>
      </c>
      <c r="G705" s="13">
        <f t="shared" si="122"/>
        <v>0</v>
      </c>
      <c r="H705" s="13">
        <f t="shared" si="123"/>
        <v>24.90714286</v>
      </c>
      <c r="I705" s="16">
        <f t="shared" si="130"/>
        <v>35.888356892570727</v>
      </c>
      <c r="J705" s="13">
        <f t="shared" si="124"/>
        <v>29.714891024440437</v>
      </c>
      <c r="K705" s="13">
        <f t="shared" si="125"/>
        <v>6.1734658681302896</v>
      </c>
      <c r="L705" s="13">
        <f t="shared" si="126"/>
        <v>0</v>
      </c>
      <c r="M705" s="13">
        <f t="shared" si="131"/>
        <v>8.3631698695828955</v>
      </c>
      <c r="N705" s="13">
        <f t="shared" si="127"/>
        <v>5.1851653191413956</v>
      </c>
      <c r="O705" s="13">
        <f t="shared" si="128"/>
        <v>5.1851653191413956</v>
      </c>
      <c r="Q705">
        <v>13.43281357837674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85.121428570000006</v>
      </c>
      <c r="G706" s="13">
        <f t="shared" si="122"/>
        <v>6.4620723880236728</v>
      </c>
      <c r="H706" s="13">
        <f t="shared" si="123"/>
        <v>78.659356181976335</v>
      </c>
      <c r="I706" s="16">
        <f t="shared" si="130"/>
        <v>84.832822050106628</v>
      </c>
      <c r="J706" s="13">
        <f t="shared" si="124"/>
        <v>39.424870616386627</v>
      </c>
      <c r="K706" s="13">
        <f t="shared" si="125"/>
        <v>45.407951433720001</v>
      </c>
      <c r="L706" s="13">
        <f t="shared" si="126"/>
        <v>34.518047168769883</v>
      </c>
      <c r="M706" s="13">
        <f t="shared" si="131"/>
        <v>37.696051719211383</v>
      </c>
      <c r="N706" s="13">
        <f t="shared" si="127"/>
        <v>23.371552065911057</v>
      </c>
      <c r="O706" s="13">
        <f t="shared" si="128"/>
        <v>29.833624453934732</v>
      </c>
      <c r="Q706">
        <v>10.872505593548389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31.571428569999998</v>
      </c>
      <c r="G707" s="13">
        <f t="shared" si="122"/>
        <v>0.47503219718044026</v>
      </c>
      <c r="H707" s="13">
        <f t="shared" si="123"/>
        <v>31.096396372819559</v>
      </c>
      <c r="I707" s="16">
        <f t="shared" si="130"/>
        <v>41.986300637769673</v>
      </c>
      <c r="J707" s="13">
        <f t="shared" si="124"/>
        <v>32.89443198913893</v>
      </c>
      <c r="K707" s="13">
        <f t="shared" si="125"/>
        <v>9.0918686486307436</v>
      </c>
      <c r="L707" s="13">
        <f t="shared" si="126"/>
        <v>0</v>
      </c>
      <c r="M707" s="13">
        <f t="shared" si="131"/>
        <v>14.324499653300325</v>
      </c>
      <c r="N707" s="13">
        <f t="shared" si="127"/>
        <v>8.8811897850462014</v>
      </c>
      <c r="O707" s="13">
        <f t="shared" si="128"/>
        <v>9.356221982226641</v>
      </c>
      <c r="Q707">
        <v>13.416671334211239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61.928571429999998</v>
      </c>
      <c r="G708" s="13">
        <f t="shared" si="122"/>
        <v>3.8690459111298261</v>
      </c>
      <c r="H708" s="13">
        <f t="shared" si="123"/>
        <v>58.059525518870174</v>
      </c>
      <c r="I708" s="16">
        <f t="shared" si="130"/>
        <v>67.151394167500911</v>
      </c>
      <c r="J708" s="13">
        <f t="shared" si="124"/>
        <v>40.077954993549369</v>
      </c>
      <c r="K708" s="13">
        <f t="shared" si="125"/>
        <v>27.073439173951542</v>
      </c>
      <c r="L708" s="13">
        <f t="shared" si="126"/>
        <v>16.048725221911404</v>
      </c>
      <c r="M708" s="13">
        <f t="shared" si="131"/>
        <v>21.49203509016553</v>
      </c>
      <c r="N708" s="13">
        <f t="shared" si="127"/>
        <v>13.325061755902629</v>
      </c>
      <c r="O708" s="13">
        <f t="shared" si="128"/>
        <v>17.194107667032455</v>
      </c>
      <c r="Q708">
        <v>12.570198611833019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9.4357142859999996</v>
      </c>
      <c r="G709" s="13">
        <f t="shared" si="122"/>
        <v>0</v>
      </c>
      <c r="H709" s="13">
        <f t="shared" si="123"/>
        <v>9.4357142859999996</v>
      </c>
      <c r="I709" s="16">
        <f t="shared" si="130"/>
        <v>20.460428238040137</v>
      </c>
      <c r="J709" s="13">
        <f t="shared" si="124"/>
        <v>19.753569412636534</v>
      </c>
      <c r="K709" s="13">
        <f t="shared" si="125"/>
        <v>0.70685882540360367</v>
      </c>
      <c r="L709" s="13">
        <f t="shared" si="126"/>
        <v>0</v>
      </c>
      <c r="M709" s="13">
        <f t="shared" si="131"/>
        <v>8.1669733342629005</v>
      </c>
      <c r="N709" s="13">
        <f t="shared" si="127"/>
        <v>5.0635234672429981</v>
      </c>
      <c r="O709" s="13">
        <f t="shared" si="128"/>
        <v>5.0635234672429981</v>
      </c>
      <c r="Q709">
        <v>18.550550313637139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8.65</v>
      </c>
      <c r="G710" s="13">
        <f t="shared" ref="G710:G773" si="133">IF((F710-$J$2)&gt;0,$I$2*(F710-$J$2),0)</f>
        <v>0</v>
      </c>
      <c r="H710" s="13">
        <f t="shared" ref="H710:H773" si="134">F710-G710</f>
        <v>8.65</v>
      </c>
      <c r="I710" s="16">
        <f t="shared" si="130"/>
        <v>9.356858825403604</v>
      </c>
      <c r="J710" s="13">
        <f t="shared" ref="J710:J773" si="135">I710/SQRT(1+(I710/($K$2*(300+(25*Q710)+0.05*(Q710)^3)))^2)</f>
        <v>9.2975180760558693</v>
      </c>
      <c r="K710" s="13">
        <f t="shared" ref="K710:K773" si="136">I710-J710</f>
        <v>5.93407493477347E-2</v>
      </c>
      <c r="L710" s="13">
        <f t="shared" ref="L710:L773" si="137">IF(K710&gt;$N$2,(K710-$N$2)/$L$2,0)</f>
        <v>0</v>
      </c>
      <c r="M710" s="13">
        <f t="shared" si="131"/>
        <v>3.1034498670199024</v>
      </c>
      <c r="N710" s="13">
        <f t="shared" ref="N710:N773" si="138">$M$2*M710</f>
        <v>1.9241389175523396</v>
      </c>
      <c r="O710" s="13">
        <f t="shared" ref="O710:O773" si="139">N710+G710</f>
        <v>1.9241389175523396</v>
      </c>
      <c r="Q710">
        <v>19.777360317233509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7.2785714290000003</v>
      </c>
      <c r="G711" s="13">
        <f t="shared" si="133"/>
        <v>0</v>
      </c>
      <c r="H711" s="13">
        <f t="shared" si="134"/>
        <v>7.2785714290000003</v>
      </c>
      <c r="I711" s="16">
        <f t="shared" ref="I711:I774" si="141">H711+K710-L710</f>
        <v>7.337912178347735</v>
      </c>
      <c r="J711" s="13">
        <f t="shared" si="135"/>
        <v>7.3257647001497812</v>
      </c>
      <c r="K711" s="13">
        <f t="shared" si="136"/>
        <v>1.2147478197953809E-2</v>
      </c>
      <c r="L711" s="13">
        <f t="shared" si="137"/>
        <v>0</v>
      </c>
      <c r="M711" s="13">
        <f t="shared" ref="M711:M774" si="142">L711+M710-N710</f>
        <v>1.1793109494675629</v>
      </c>
      <c r="N711" s="13">
        <f t="shared" si="138"/>
        <v>0.731172788669889</v>
      </c>
      <c r="O711" s="13">
        <f t="shared" si="139"/>
        <v>0.731172788669889</v>
      </c>
      <c r="Q711">
        <v>25.926618346318019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0.62142857100000004</v>
      </c>
      <c r="G712" s="13">
        <f t="shared" si="133"/>
        <v>0</v>
      </c>
      <c r="H712" s="13">
        <f t="shared" si="134"/>
        <v>0.62142857100000004</v>
      </c>
      <c r="I712" s="16">
        <f t="shared" si="141"/>
        <v>0.63357604919795385</v>
      </c>
      <c r="J712" s="13">
        <f t="shared" si="135"/>
        <v>0.63356397397763586</v>
      </c>
      <c r="K712" s="13">
        <f t="shared" si="136"/>
        <v>1.2075220317986357E-5</v>
      </c>
      <c r="L712" s="13">
        <f t="shared" si="137"/>
        <v>0</v>
      </c>
      <c r="M712" s="13">
        <f t="shared" si="142"/>
        <v>0.44813816079767388</v>
      </c>
      <c r="N712" s="13">
        <f t="shared" si="138"/>
        <v>0.27784565969455782</v>
      </c>
      <c r="O712" s="13">
        <f t="shared" si="139"/>
        <v>0.27784565969455782</v>
      </c>
      <c r="Q712">
        <v>22.832725000000011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0.12857142899999999</v>
      </c>
      <c r="G713" s="13">
        <f t="shared" si="133"/>
        <v>0</v>
      </c>
      <c r="H713" s="13">
        <f t="shared" si="134"/>
        <v>0.12857142899999999</v>
      </c>
      <c r="I713" s="16">
        <f t="shared" si="141"/>
        <v>0.12858350422031797</v>
      </c>
      <c r="J713" s="13">
        <f t="shared" si="135"/>
        <v>0.12858341664835912</v>
      </c>
      <c r="K713" s="13">
        <f t="shared" si="136"/>
        <v>8.7571958851118126E-8</v>
      </c>
      <c r="L713" s="13">
        <f t="shared" si="137"/>
        <v>0</v>
      </c>
      <c r="M713" s="13">
        <f t="shared" si="142"/>
        <v>0.17029250110311606</v>
      </c>
      <c r="N713" s="13">
        <f t="shared" si="138"/>
        <v>0.10558135068393196</v>
      </c>
      <c r="O713" s="13">
        <f t="shared" si="139"/>
        <v>0.10558135068393196</v>
      </c>
      <c r="Q713">
        <v>23.844081160928589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1.092857143</v>
      </c>
      <c r="G714" s="13">
        <f t="shared" si="133"/>
        <v>0</v>
      </c>
      <c r="H714" s="13">
        <f t="shared" si="134"/>
        <v>1.092857143</v>
      </c>
      <c r="I714" s="16">
        <f t="shared" si="141"/>
        <v>1.0928572305719588</v>
      </c>
      <c r="J714" s="13">
        <f t="shared" si="135"/>
        <v>1.092792475455612</v>
      </c>
      <c r="K714" s="13">
        <f t="shared" si="136"/>
        <v>6.4755116346848496E-5</v>
      </c>
      <c r="L714" s="13">
        <f t="shared" si="137"/>
        <v>0</v>
      </c>
      <c r="M714" s="13">
        <f t="shared" si="142"/>
        <v>6.4711150419184099E-2</v>
      </c>
      <c r="N714" s="13">
        <f t="shared" si="138"/>
        <v>4.0120913259894142E-2</v>
      </c>
      <c r="O714" s="13">
        <f t="shared" si="139"/>
        <v>4.0120913259894142E-2</v>
      </c>
      <c r="Q714">
        <v>22.520361319839349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1.95</v>
      </c>
      <c r="G715" s="13">
        <f t="shared" si="133"/>
        <v>0</v>
      </c>
      <c r="H715" s="13">
        <f t="shared" si="134"/>
        <v>1.95</v>
      </c>
      <c r="I715" s="16">
        <f t="shared" si="141"/>
        <v>1.9500647551163468</v>
      </c>
      <c r="J715" s="13">
        <f t="shared" si="135"/>
        <v>1.9497367007871524</v>
      </c>
      <c r="K715" s="13">
        <f t="shared" si="136"/>
        <v>3.2805432919436051E-4</v>
      </c>
      <c r="L715" s="13">
        <f t="shared" si="137"/>
        <v>0</v>
      </c>
      <c r="M715" s="13">
        <f t="shared" si="142"/>
        <v>2.4590237159289957E-2</v>
      </c>
      <c r="N715" s="13">
        <f t="shared" si="138"/>
        <v>1.5245947038759772E-2</v>
      </c>
      <c r="O715" s="13">
        <f t="shared" si="139"/>
        <v>1.5245947038759772E-2</v>
      </c>
      <c r="Q715">
        <v>23.33375068603781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72.892857140000004</v>
      </c>
      <c r="G716" s="13">
        <f t="shared" si="133"/>
        <v>5.0948838048676075</v>
      </c>
      <c r="H716" s="13">
        <f t="shared" si="134"/>
        <v>67.797973335132397</v>
      </c>
      <c r="I716" s="16">
        <f t="shared" si="141"/>
        <v>67.798301389461585</v>
      </c>
      <c r="J716" s="13">
        <f t="shared" si="135"/>
        <v>47.828515021728549</v>
      </c>
      <c r="K716" s="13">
        <f t="shared" si="136"/>
        <v>19.969786367733036</v>
      </c>
      <c r="L716" s="13">
        <f t="shared" si="137"/>
        <v>8.8928407992509459</v>
      </c>
      <c r="M716" s="13">
        <f t="shared" si="142"/>
        <v>8.9021850893714749</v>
      </c>
      <c r="N716" s="13">
        <f t="shared" si="138"/>
        <v>5.5193547554103146</v>
      </c>
      <c r="O716" s="13">
        <f t="shared" si="139"/>
        <v>10.614238560277922</v>
      </c>
      <c r="Q716">
        <v>16.9028306108967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25.67142857</v>
      </c>
      <c r="G717" s="13">
        <f t="shared" si="133"/>
        <v>0</v>
      </c>
      <c r="H717" s="13">
        <f t="shared" si="134"/>
        <v>25.67142857</v>
      </c>
      <c r="I717" s="16">
        <f t="shared" si="141"/>
        <v>36.748374138482092</v>
      </c>
      <c r="J717" s="13">
        <f t="shared" si="135"/>
        <v>28.698137985704282</v>
      </c>
      <c r="K717" s="13">
        <f t="shared" si="136"/>
        <v>8.0502361527778099</v>
      </c>
      <c r="L717" s="13">
        <f t="shared" si="137"/>
        <v>0</v>
      </c>
      <c r="M717" s="13">
        <f t="shared" si="142"/>
        <v>3.3828303339611603</v>
      </c>
      <c r="N717" s="13">
        <f t="shared" si="138"/>
        <v>2.0973548070559191</v>
      </c>
      <c r="O717" s="13">
        <f t="shared" si="139"/>
        <v>2.0973548070559191</v>
      </c>
      <c r="Q717">
        <v>11.33892859354839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43.47142857</v>
      </c>
      <c r="G718" s="13">
        <f t="shared" si="133"/>
        <v>1.8054855729233807</v>
      </c>
      <c r="H718" s="13">
        <f t="shared" si="134"/>
        <v>41.66594299707662</v>
      </c>
      <c r="I718" s="16">
        <f t="shared" si="141"/>
        <v>49.716179149854426</v>
      </c>
      <c r="J718" s="13">
        <f t="shared" si="135"/>
        <v>34.662073344811894</v>
      </c>
      <c r="K718" s="13">
        <f t="shared" si="136"/>
        <v>15.054105805042532</v>
      </c>
      <c r="L718" s="13">
        <f t="shared" si="137"/>
        <v>3.9410163048811175</v>
      </c>
      <c r="M718" s="13">
        <f t="shared" si="142"/>
        <v>5.2264918317863591</v>
      </c>
      <c r="N718" s="13">
        <f t="shared" si="138"/>
        <v>3.2404249357075425</v>
      </c>
      <c r="O718" s="13">
        <f t="shared" si="139"/>
        <v>5.0459105086309233</v>
      </c>
      <c r="Q718">
        <v>12.092694142940021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13.49285714</v>
      </c>
      <c r="G719" s="13">
        <f t="shared" si="133"/>
        <v>0</v>
      </c>
      <c r="H719" s="13">
        <f t="shared" si="134"/>
        <v>13.49285714</v>
      </c>
      <c r="I719" s="16">
        <f t="shared" si="141"/>
        <v>24.605946640161413</v>
      </c>
      <c r="J719" s="13">
        <f t="shared" si="135"/>
        <v>22.629321279910737</v>
      </c>
      <c r="K719" s="13">
        <f t="shared" si="136"/>
        <v>1.9766253602506758</v>
      </c>
      <c r="L719" s="13">
        <f t="shared" si="137"/>
        <v>0</v>
      </c>
      <c r="M719" s="13">
        <f t="shared" si="142"/>
        <v>1.9860668960788166</v>
      </c>
      <c r="N719" s="13">
        <f t="shared" si="138"/>
        <v>1.2313614755688662</v>
      </c>
      <c r="O719" s="13">
        <f t="shared" si="139"/>
        <v>1.2313614755688662</v>
      </c>
      <c r="Q719">
        <v>14.645861466002181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23.15714286</v>
      </c>
      <c r="G720" s="13">
        <f t="shared" si="133"/>
        <v>0</v>
      </c>
      <c r="H720" s="13">
        <f t="shared" si="134"/>
        <v>23.15714286</v>
      </c>
      <c r="I720" s="16">
        <f t="shared" si="141"/>
        <v>25.133768220250676</v>
      </c>
      <c r="J720" s="13">
        <f t="shared" si="135"/>
        <v>23.844235937168897</v>
      </c>
      <c r="K720" s="13">
        <f t="shared" si="136"/>
        <v>1.2895322830817797</v>
      </c>
      <c r="L720" s="13">
        <f t="shared" si="137"/>
        <v>0</v>
      </c>
      <c r="M720" s="13">
        <f t="shared" si="142"/>
        <v>0.75470542050995038</v>
      </c>
      <c r="N720" s="13">
        <f t="shared" si="138"/>
        <v>0.46791736071616924</v>
      </c>
      <c r="O720" s="13">
        <f t="shared" si="139"/>
        <v>0.46791736071616924</v>
      </c>
      <c r="Q720">
        <v>18.476309898059831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5.9785714289999996</v>
      </c>
      <c r="G721" s="13">
        <f t="shared" si="133"/>
        <v>0</v>
      </c>
      <c r="H721" s="13">
        <f t="shared" si="134"/>
        <v>5.9785714289999996</v>
      </c>
      <c r="I721" s="16">
        <f t="shared" si="141"/>
        <v>7.2681037120817793</v>
      </c>
      <c r="J721" s="13">
        <f t="shared" si="135"/>
        <v>7.2348332760364569</v>
      </c>
      <c r="K721" s="13">
        <f t="shared" si="136"/>
        <v>3.3270436045322427E-2</v>
      </c>
      <c r="L721" s="13">
        <f t="shared" si="137"/>
        <v>0</v>
      </c>
      <c r="M721" s="13">
        <f t="shared" si="142"/>
        <v>0.28678805979378114</v>
      </c>
      <c r="N721" s="13">
        <f t="shared" si="138"/>
        <v>0.1778085970721443</v>
      </c>
      <c r="O721" s="13">
        <f t="shared" si="139"/>
        <v>0.1778085970721443</v>
      </c>
      <c r="Q721">
        <v>18.53060224522731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60.45</v>
      </c>
      <c r="G722" s="13">
        <f t="shared" si="133"/>
        <v>3.7037374783297796</v>
      </c>
      <c r="H722" s="13">
        <f t="shared" si="134"/>
        <v>56.746262521670225</v>
      </c>
      <c r="I722" s="16">
        <f t="shared" si="141"/>
        <v>56.779532957715546</v>
      </c>
      <c r="J722" s="13">
        <f t="shared" si="135"/>
        <v>47.438841059385439</v>
      </c>
      <c r="K722" s="13">
        <f t="shared" si="136"/>
        <v>9.3406918983301068</v>
      </c>
      <c r="L722" s="13">
        <f t="shared" si="137"/>
        <v>0</v>
      </c>
      <c r="M722" s="13">
        <f t="shared" si="142"/>
        <v>0.10897946272163683</v>
      </c>
      <c r="N722" s="13">
        <f t="shared" si="138"/>
        <v>6.7567266887414837E-2</v>
      </c>
      <c r="O722" s="13">
        <f t="shared" si="139"/>
        <v>3.7713047452171944</v>
      </c>
      <c r="Q722">
        <v>20.386376464491359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29.035714290000001</v>
      </c>
      <c r="G723" s="13">
        <f t="shared" si="133"/>
        <v>0.19153222879845916</v>
      </c>
      <c r="H723" s="13">
        <f t="shared" si="134"/>
        <v>28.844182061201543</v>
      </c>
      <c r="I723" s="16">
        <f t="shared" si="141"/>
        <v>38.18487395953165</v>
      </c>
      <c r="J723" s="13">
        <f t="shared" si="135"/>
        <v>35.003933342958277</v>
      </c>
      <c r="K723" s="13">
        <f t="shared" si="136"/>
        <v>3.1809406165733733</v>
      </c>
      <c r="L723" s="13">
        <f t="shared" si="137"/>
        <v>0</v>
      </c>
      <c r="M723" s="13">
        <f t="shared" si="142"/>
        <v>4.1412195834221996E-2</v>
      </c>
      <c r="N723" s="13">
        <f t="shared" si="138"/>
        <v>2.5675561417217638E-2</v>
      </c>
      <c r="O723" s="13">
        <f t="shared" si="139"/>
        <v>0.21720779021567679</v>
      </c>
      <c r="Q723">
        <v>20.592657923613022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0.257142857</v>
      </c>
      <c r="G724" s="13">
        <f t="shared" si="133"/>
        <v>0</v>
      </c>
      <c r="H724" s="13">
        <f t="shared" si="134"/>
        <v>0.257142857</v>
      </c>
      <c r="I724" s="16">
        <f t="shared" si="141"/>
        <v>3.4380834735733732</v>
      </c>
      <c r="J724" s="13">
        <f t="shared" si="135"/>
        <v>3.4359082262705649</v>
      </c>
      <c r="K724" s="13">
        <f t="shared" si="136"/>
        <v>2.1752473028082697E-3</v>
      </c>
      <c r="L724" s="13">
        <f t="shared" si="137"/>
        <v>0</v>
      </c>
      <c r="M724" s="13">
        <f t="shared" si="142"/>
        <v>1.5736634417004357E-2</v>
      </c>
      <c r="N724" s="13">
        <f t="shared" si="138"/>
        <v>9.756713338542701E-3</v>
      </c>
      <c r="O724" s="13">
        <f t="shared" si="139"/>
        <v>9.756713338542701E-3</v>
      </c>
      <c r="Q724">
        <v>21.9761076113287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1.707142857</v>
      </c>
      <c r="G725" s="13">
        <f t="shared" si="133"/>
        <v>0</v>
      </c>
      <c r="H725" s="13">
        <f t="shared" si="134"/>
        <v>1.707142857</v>
      </c>
      <c r="I725" s="16">
        <f t="shared" si="141"/>
        <v>1.7093181043028083</v>
      </c>
      <c r="J725" s="13">
        <f t="shared" si="135"/>
        <v>1.70909762412249</v>
      </c>
      <c r="K725" s="13">
        <f t="shared" si="136"/>
        <v>2.204801803182832E-4</v>
      </c>
      <c r="L725" s="13">
        <f t="shared" si="137"/>
        <v>0</v>
      </c>
      <c r="M725" s="13">
        <f t="shared" si="142"/>
        <v>5.9799210784616565E-3</v>
      </c>
      <c r="N725" s="13">
        <f t="shared" si="138"/>
        <v>3.7075510686462271E-3</v>
      </c>
      <c r="O725" s="13">
        <f t="shared" si="139"/>
        <v>3.7075510686462271E-3</v>
      </c>
      <c r="Q725">
        <v>23.348885104131529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3.8928571430000001</v>
      </c>
      <c r="G726" s="13">
        <f t="shared" si="133"/>
        <v>0</v>
      </c>
      <c r="H726" s="13">
        <f t="shared" si="134"/>
        <v>3.8928571430000001</v>
      </c>
      <c r="I726" s="16">
        <f t="shared" si="141"/>
        <v>3.8930776231803184</v>
      </c>
      <c r="J726" s="13">
        <f t="shared" si="135"/>
        <v>3.8890898594508019</v>
      </c>
      <c r="K726" s="13">
        <f t="shared" si="136"/>
        <v>3.9877637295164803E-3</v>
      </c>
      <c r="L726" s="13">
        <f t="shared" si="137"/>
        <v>0</v>
      </c>
      <c r="M726" s="13">
        <f t="shared" si="142"/>
        <v>2.2723700098154294E-3</v>
      </c>
      <c r="N726" s="13">
        <f t="shared" si="138"/>
        <v>1.4088694060855663E-3</v>
      </c>
      <c r="O726" s="13">
        <f t="shared" si="139"/>
        <v>1.4088694060855663E-3</v>
      </c>
      <c r="Q726">
        <v>20.323361000000009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49.2</v>
      </c>
      <c r="G727" s="13">
        <f t="shared" si="133"/>
        <v>2.4459559256316217</v>
      </c>
      <c r="H727" s="13">
        <f t="shared" si="134"/>
        <v>46.75404407436838</v>
      </c>
      <c r="I727" s="16">
        <f t="shared" si="141"/>
        <v>46.758031838097899</v>
      </c>
      <c r="J727" s="13">
        <f t="shared" si="135"/>
        <v>39.294264302962844</v>
      </c>
      <c r="K727" s="13">
        <f t="shared" si="136"/>
        <v>7.4637675351350552</v>
      </c>
      <c r="L727" s="13">
        <f t="shared" si="137"/>
        <v>0</v>
      </c>
      <c r="M727" s="13">
        <f t="shared" si="142"/>
        <v>8.635006037298631E-4</v>
      </c>
      <c r="N727" s="13">
        <f t="shared" si="138"/>
        <v>5.3537037431251508E-4</v>
      </c>
      <c r="O727" s="13">
        <f t="shared" si="139"/>
        <v>2.4464912960059344</v>
      </c>
      <c r="Q727">
        <v>17.919374763398292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28.492857140000002</v>
      </c>
      <c r="G728" s="13">
        <f t="shared" si="133"/>
        <v>0.13083927688554392</v>
      </c>
      <c r="H728" s="13">
        <f t="shared" si="134"/>
        <v>28.362017863114456</v>
      </c>
      <c r="I728" s="16">
        <f t="shared" si="141"/>
        <v>35.825785398249508</v>
      </c>
      <c r="J728" s="13">
        <f t="shared" si="135"/>
        <v>31.049516192477252</v>
      </c>
      <c r="K728" s="13">
        <f t="shared" si="136"/>
        <v>4.7762692057722553</v>
      </c>
      <c r="L728" s="13">
        <f t="shared" si="137"/>
        <v>0</v>
      </c>
      <c r="M728" s="13">
        <f t="shared" si="142"/>
        <v>3.2813022941734801E-4</v>
      </c>
      <c r="N728" s="13">
        <f t="shared" si="138"/>
        <v>2.0344074223875577E-4</v>
      </c>
      <c r="O728" s="13">
        <f t="shared" si="139"/>
        <v>0.13104271762778269</v>
      </c>
      <c r="Q728">
        <v>15.75082316177318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17.65714286</v>
      </c>
      <c r="G729" s="13">
        <f t="shared" si="133"/>
        <v>0</v>
      </c>
      <c r="H729" s="13">
        <f t="shared" si="134"/>
        <v>17.65714286</v>
      </c>
      <c r="I729" s="16">
        <f t="shared" si="141"/>
        <v>22.433412065772256</v>
      </c>
      <c r="J729" s="13">
        <f t="shared" si="135"/>
        <v>20.210044922593742</v>
      </c>
      <c r="K729" s="13">
        <f t="shared" si="136"/>
        <v>2.223367143178514</v>
      </c>
      <c r="L729" s="13">
        <f t="shared" si="137"/>
        <v>0</v>
      </c>
      <c r="M729" s="13">
        <f t="shared" si="142"/>
        <v>1.2468948717859224E-4</v>
      </c>
      <c r="N729" s="13">
        <f t="shared" si="138"/>
        <v>7.7307482050727186E-5</v>
      </c>
      <c r="O729" s="13">
        <f t="shared" si="139"/>
        <v>7.7307482050727186E-5</v>
      </c>
      <c r="Q729">
        <v>11.536223593548391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34.15</v>
      </c>
      <c r="G730" s="13">
        <f t="shared" si="133"/>
        <v>0.76332371513319663</v>
      </c>
      <c r="H730" s="13">
        <f t="shared" si="134"/>
        <v>33.386676284866802</v>
      </c>
      <c r="I730" s="16">
        <f t="shared" si="141"/>
        <v>35.610043428045316</v>
      </c>
      <c r="J730" s="13">
        <f t="shared" si="135"/>
        <v>30.153185294737021</v>
      </c>
      <c r="K730" s="13">
        <f t="shared" si="136"/>
        <v>5.4568581333082946</v>
      </c>
      <c r="L730" s="13">
        <f t="shared" si="137"/>
        <v>0</v>
      </c>
      <c r="M730" s="13">
        <f t="shared" si="142"/>
        <v>4.7382005127865053E-5</v>
      </c>
      <c r="N730" s="13">
        <f t="shared" si="138"/>
        <v>2.9376843179276333E-5</v>
      </c>
      <c r="O730" s="13">
        <f t="shared" si="139"/>
        <v>0.76335309197637591</v>
      </c>
      <c r="Q730">
        <v>14.40782693657698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52.057142859999999</v>
      </c>
      <c r="G731" s="13">
        <f t="shared" si="133"/>
        <v>2.7653925107632884</v>
      </c>
      <c r="H731" s="13">
        <f t="shared" si="134"/>
        <v>49.291750349236708</v>
      </c>
      <c r="I731" s="16">
        <f t="shared" si="141"/>
        <v>54.748608482545002</v>
      </c>
      <c r="J731" s="13">
        <f t="shared" si="135"/>
        <v>38.404694688513622</v>
      </c>
      <c r="K731" s="13">
        <f t="shared" si="136"/>
        <v>16.34391379403138</v>
      </c>
      <c r="L731" s="13">
        <f t="shared" si="137"/>
        <v>5.24030797191595</v>
      </c>
      <c r="M731" s="13">
        <f t="shared" si="142"/>
        <v>5.240325977077898</v>
      </c>
      <c r="N731" s="13">
        <f t="shared" si="138"/>
        <v>3.2490021057882967</v>
      </c>
      <c r="O731" s="13">
        <f t="shared" si="139"/>
        <v>6.0143946165515851</v>
      </c>
      <c r="Q731">
        <v>13.676272600096871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35.72142857</v>
      </c>
      <c r="G732" s="13">
        <f t="shared" si="133"/>
        <v>0.93901383662020543</v>
      </c>
      <c r="H732" s="13">
        <f t="shared" si="134"/>
        <v>34.782414733379795</v>
      </c>
      <c r="I732" s="16">
        <f t="shared" si="141"/>
        <v>45.886020555495222</v>
      </c>
      <c r="J732" s="13">
        <f t="shared" si="135"/>
        <v>36.97900744081727</v>
      </c>
      <c r="K732" s="13">
        <f t="shared" si="136"/>
        <v>8.9070131146779516</v>
      </c>
      <c r="L732" s="13">
        <f t="shared" si="137"/>
        <v>0</v>
      </c>
      <c r="M732" s="13">
        <f t="shared" si="142"/>
        <v>1.9913238712896013</v>
      </c>
      <c r="N732" s="13">
        <f t="shared" si="138"/>
        <v>1.2346208001995529</v>
      </c>
      <c r="O732" s="13">
        <f t="shared" si="139"/>
        <v>2.1736346368197585</v>
      </c>
      <c r="Q732">
        <v>15.80052987867761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22.035714290000001</v>
      </c>
      <c r="G733" s="13">
        <f t="shared" si="133"/>
        <v>0</v>
      </c>
      <c r="H733" s="13">
        <f t="shared" si="134"/>
        <v>22.035714290000001</v>
      </c>
      <c r="I733" s="16">
        <f t="shared" si="141"/>
        <v>30.942727404677953</v>
      </c>
      <c r="J733" s="13">
        <f t="shared" si="135"/>
        <v>27.814489853421868</v>
      </c>
      <c r="K733" s="13">
        <f t="shared" si="136"/>
        <v>3.1282375512560847</v>
      </c>
      <c r="L733" s="13">
        <f t="shared" si="137"/>
        <v>0</v>
      </c>
      <c r="M733" s="13">
        <f t="shared" si="142"/>
        <v>0.75670307109004842</v>
      </c>
      <c r="N733" s="13">
        <f t="shared" si="138"/>
        <v>0.46915590407583002</v>
      </c>
      <c r="O733" s="13">
        <f t="shared" si="139"/>
        <v>0.46915590407583002</v>
      </c>
      <c r="Q733">
        <v>16.032811379869049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5.7857142860000002</v>
      </c>
      <c r="G734" s="13">
        <f t="shared" si="133"/>
        <v>0</v>
      </c>
      <c r="H734" s="13">
        <f t="shared" si="134"/>
        <v>5.7857142860000002</v>
      </c>
      <c r="I734" s="16">
        <f t="shared" si="141"/>
        <v>8.9139518372560858</v>
      </c>
      <c r="J734" s="13">
        <f t="shared" si="135"/>
        <v>8.8522292871263826</v>
      </c>
      <c r="K734" s="13">
        <f t="shared" si="136"/>
        <v>6.172255012970318E-2</v>
      </c>
      <c r="L734" s="13">
        <f t="shared" si="137"/>
        <v>0</v>
      </c>
      <c r="M734" s="13">
        <f t="shared" si="142"/>
        <v>0.2875471670142184</v>
      </c>
      <c r="N734" s="13">
        <f t="shared" si="138"/>
        <v>0.17827924354881541</v>
      </c>
      <c r="O734" s="13">
        <f t="shared" si="139"/>
        <v>0.17827924354881541</v>
      </c>
      <c r="Q734">
        <v>18.465880721807679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2.1428571E-2</v>
      </c>
      <c r="G735" s="13">
        <f t="shared" si="133"/>
        <v>0</v>
      </c>
      <c r="H735" s="13">
        <f t="shared" si="134"/>
        <v>2.1428571E-2</v>
      </c>
      <c r="I735" s="16">
        <f t="shared" si="141"/>
        <v>8.3151121129703187E-2</v>
      </c>
      <c r="J735" s="13">
        <f t="shared" si="135"/>
        <v>8.315109141535619E-2</v>
      </c>
      <c r="K735" s="13">
        <f t="shared" si="136"/>
        <v>2.9714346996834173E-8</v>
      </c>
      <c r="L735" s="13">
        <f t="shared" si="137"/>
        <v>0</v>
      </c>
      <c r="M735" s="13">
        <f t="shared" si="142"/>
        <v>0.10926792346540298</v>
      </c>
      <c r="N735" s="13">
        <f t="shared" si="138"/>
        <v>6.7746112548549856E-2</v>
      </c>
      <c r="O735" s="13">
        <f t="shared" si="139"/>
        <v>6.7746112548549856E-2</v>
      </c>
      <c r="Q735">
        <v>22.230731904863561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4.0071428569999998</v>
      </c>
      <c r="G736" s="13">
        <f t="shared" si="133"/>
        <v>0</v>
      </c>
      <c r="H736" s="13">
        <f t="shared" si="134"/>
        <v>4.0071428569999998</v>
      </c>
      <c r="I736" s="16">
        <f t="shared" si="141"/>
        <v>4.0071428867143473</v>
      </c>
      <c r="J736" s="13">
        <f t="shared" si="135"/>
        <v>4.004346680336754</v>
      </c>
      <c r="K736" s="13">
        <f t="shared" si="136"/>
        <v>2.7962063775932577E-3</v>
      </c>
      <c r="L736" s="13">
        <f t="shared" si="137"/>
        <v>0</v>
      </c>
      <c r="M736" s="13">
        <f t="shared" si="142"/>
        <v>4.1521810916853127E-2</v>
      </c>
      <c r="N736" s="13">
        <f t="shared" si="138"/>
        <v>2.5743522768448938E-2</v>
      </c>
      <c r="O736" s="13">
        <f t="shared" si="139"/>
        <v>2.5743522768448938E-2</v>
      </c>
      <c r="Q736">
        <v>23.454886644422981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15.735714290000001</v>
      </c>
      <c r="G737" s="13">
        <f t="shared" si="133"/>
        <v>0</v>
      </c>
      <c r="H737" s="13">
        <f t="shared" si="134"/>
        <v>15.735714290000001</v>
      </c>
      <c r="I737" s="16">
        <f t="shared" si="141"/>
        <v>15.738510496377593</v>
      </c>
      <c r="J737" s="13">
        <f t="shared" si="135"/>
        <v>15.586355482870214</v>
      </c>
      <c r="K737" s="13">
        <f t="shared" si="136"/>
        <v>0.15215501350737881</v>
      </c>
      <c r="L737" s="13">
        <f t="shared" si="137"/>
        <v>0</v>
      </c>
      <c r="M737" s="13">
        <f t="shared" si="142"/>
        <v>1.577828814840419E-2</v>
      </c>
      <c r="N737" s="13">
        <f t="shared" si="138"/>
        <v>9.7825386520105969E-3</v>
      </c>
      <c r="O737" s="13">
        <f t="shared" si="139"/>
        <v>9.7825386520105969E-3</v>
      </c>
      <c r="Q737">
        <v>24.124944587112871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4.835714286</v>
      </c>
      <c r="G738" s="13">
        <f t="shared" si="133"/>
        <v>0</v>
      </c>
      <c r="H738" s="13">
        <f t="shared" si="134"/>
        <v>4.835714286</v>
      </c>
      <c r="I738" s="16">
        <f t="shared" si="141"/>
        <v>4.9878692995073788</v>
      </c>
      <c r="J738" s="13">
        <f t="shared" si="135"/>
        <v>4.9814554663543555</v>
      </c>
      <c r="K738" s="13">
        <f t="shared" si="136"/>
        <v>6.4138331530232406E-3</v>
      </c>
      <c r="L738" s="13">
        <f t="shared" si="137"/>
        <v>0</v>
      </c>
      <c r="M738" s="13">
        <f t="shared" si="142"/>
        <v>5.9957494963935928E-3</v>
      </c>
      <c r="N738" s="13">
        <f t="shared" si="138"/>
        <v>3.7173646877640275E-3</v>
      </c>
      <c r="O738" s="13">
        <f t="shared" si="139"/>
        <v>3.7173646877640275E-3</v>
      </c>
      <c r="Q738">
        <v>22.21688300000001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0.55000000000000004</v>
      </c>
      <c r="G739" s="13">
        <f t="shared" si="133"/>
        <v>0</v>
      </c>
      <c r="H739" s="13">
        <f t="shared" si="134"/>
        <v>0.55000000000000004</v>
      </c>
      <c r="I739" s="16">
        <f t="shared" si="141"/>
        <v>0.55641383315302329</v>
      </c>
      <c r="J739" s="13">
        <f t="shared" si="135"/>
        <v>0.55640311139019705</v>
      </c>
      <c r="K739" s="13">
        <f t="shared" si="136"/>
        <v>1.0721762826237935E-5</v>
      </c>
      <c r="L739" s="13">
        <f t="shared" si="137"/>
        <v>0</v>
      </c>
      <c r="M739" s="13">
        <f t="shared" si="142"/>
        <v>2.2783848086295653E-3</v>
      </c>
      <c r="N739" s="13">
        <f t="shared" si="138"/>
        <v>1.4125985813503304E-3</v>
      </c>
      <c r="O739" s="13">
        <f t="shared" si="139"/>
        <v>1.4125985813503304E-3</v>
      </c>
      <c r="Q739">
        <v>20.9157888496837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13.17142857</v>
      </c>
      <c r="G740" s="13">
        <f t="shared" si="133"/>
        <v>0</v>
      </c>
      <c r="H740" s="13">
        <f t="shared" si="134"/>
        <v>13.17142857</v>
      </c>
      <c r="I740" s="16">
        <f t="shared" si="141"/>
        <v>13.171439291762827</v>
      </c>
      <c r="J740" s="13">
        <f t="shared" si="135"/>
        <v>12.921266094333316</v>
      </c>
      <c r="K740" s="13">
        <f t="shared" si="136"/>
        <v>0.25017319742951116</v>
      </c>
      <c r="L740" s="13">
        <f t="shared" si="137"/>
        <v>0</v>
      </c>
      <c r="M740" s="13">
        <f t="shared" si="142"/>
        <v>8.6578622727923483E-4</v>
      </c>
      <c r="N740" s="13">
        <f t="shared" si="138"/>
        <v>5.3678746091312564E-4</v>
      </c>
      <c r="O740" s="13">
        <f t="shared" si="139"/>
        <v>5.3678746091312564E-4</v>
      </c>
      <c r="Q740">
        <v>16.71853691562011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83.442857140000001</v>
      </c>
      <c r="G741" s="13">
        <f t="shared" si="133"/>
        <v>6.2744033942867681</v>
      </c>
      <c r="H741" s="13">
        <f t="shared" si="134"/>
        <v>77.168453745713236</v>
      </c>
      <c r="I741" s="16">
        <f t="shared" si="141"/>
        <v>77.418626943142755</v>
      </c>
      <c r="J741" s="13">
        <f t="shared" si="135"/>
        <v>39.963042259007658</v>
      </c>
      <c r="K741" s="13">
        <f t="shared" si="136"/>
        <v>37.455584684135097</v>
      </c>
      <c r="L741" s="13">
        <f t="shared" si="137"/>
        <v>26.507208393425721</v>
      </c>
      <c r="M741" s="13">
        <f t="shared" si="142"/>
        <v>26.507537392192088</v>
      </c>
      <c r="N741" s="13">
        <f t="shared" si="138"/>
        <v>16.434673183159095</v>
      </c>
      <c r="O741" s="13">
        <f t="shared" si="139"/>
        <v>22.709076577445863</v>
      </c>
      <c r="Q741">
        <v>11.567379389979431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18.985714290000001</v>
      </c>
      <c r="G742" s="13">
        <f t="shared" si="133"/>
        <v>0</v>
      </c>
      <c r="H742" s="13">
        <f t="shared" si="134"/>
        <v>18.985714290000001</v>
      </c>
      <c r="I742" s="16">
        <f t="shared" si="141"/>
        <v>29.934090580709373</v>
      </c>
      <c r="J742" s="13">
        <f t="shared" si="135"/>
        <v>24.926006024130483</v>
      </c>
      <c r="K742" s="13">
        <f t="shared" si="136"/>
        <v>5.0080845565788898</v>
      </c>
      <c r="L742" s="13">
        <f t="shared" si="137"/>
        <v>0</v>
      </c>
      <c r="M742" s="13">
        <f t="shared" si="142"/>
        <v>10.072864209032993</v>
      </c>
      <c r="N742" s="13">
        <f t="shared" si="138"/>
        <v>6.2451758096004557</v>
      </c>
      <c r="O742" s="13">
        <f t="shared" si="139"/>
        <v>6.2451758096004557</v>
      </c>
      <c r="Q742">
        <v>11.03512259354839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72.742857139999998</v>
      </c>
      <c r="G743" s="13">
        <f t="shared" si="133"/>
        <v>5.0781133841649648</v>
      </c>
      <c r="H743" s="13">
        <f t="shared" si="134"/>
        <v>67.664743755835033</v>
      </c>
      <c r="I743" s="16">
        <f t="shared" si="141"/>
        <v>72.672828312413927</v>
      </c>
      <c r="J743" s="13">
        <f t="shared" si="135"/>
        <v>44.848498419913199</v>
      </c>
      <c r="K743" s="13">
        <f t="shared" si="136"/>
        <v>27.824329892500728</v>
      </c>
      <c r="L743" s="13">
        <f t="shared" si="137"/>
        <v>16.805137076849284</v>
      </c>
      <c r="M743" s="13">
        <f t="shared" si="142"/>
        <v>20.632825476281823</v>
      </c>
      <c r="N743" s="13">
        <f t="shared" si="138"/>
        <v>12.79235179529473</v>
      </c>
      <c r="O743" s="13">
        <f t="shared" si="139"/>
        <v>17.870465179459693</v>
      </c>
      <c r="Q743">
        <v>14.487727891058309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63.392857139999997</v>
      </c>
      <c r="G744" s="13">
        <f t="shared" si="133"/>
        <v>4.0327571603669394</v>
      </c>
      <c r="H744" s="13">
        <f t="shared" si="134"/>
        <v>59.360099979633056</v>
      </c>
      <c r="I744" s="16">
        <f t="shared" si="141"/>
        <v>70.379292795284499</v>
      </c>
      <c r="J744" s="13">
        <f t="shared" si="135"/>
        <v>42.501725264038079</v>
      </c>
      <c r="K744" s="13">
        <f t="shared" si="136"/>
        <v>27.87756753124642</v>
      </c>
      <c r="L744" s="13">
        <f t="shared" si="137"/>
        <v>16.858766160391493</v>
      </c>
      <c r="M744" s="13">
        <f t="shared" si="142"/>
        <v>24.699239841378592</v>
      </c>
      <c r="N744" s="13">
        <f t="shared" si="138"/>
        <v>15.313528701654727</v>
      </c>
      <c r="O744" s="13">
        <f t="shared" si="139"/>
        <v>19.346285862021666</v>
      </c>
      <c r="Q744">
        <v>13.52360611343641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16.464285709999999</v>
      </c>
      <c r="G745" s="13">
        <f t="shared" si="133"/>
        <v>0</v>
      </c>
      <c r="H745" s="13">
        <f t="shared" si="134"/>
        <v>16.464285709999999</v>
      </c>
      <c r="I745" s="16">
        <f t="shared" si="141"/>
        <v>27.483087080854926</v>
      </c>
      <c r="J745" s="13">
        <f t="shared" si="135"/>
        <v>25.543416200608554</v>
      </c>
      <c r="K745" s="13">
        <f t="shared" si="136"/>
        <v>1.9396708802463714</v>
      </c>
      <c r="L745" s="13">
        <f t="shared" si="137"/>
        <v>0</v>
      </c>
      <c r="M745" s="13">
        <f t="shared" si="142"/>
        <v>9.3857111397238651</v>
      </c>
      <c r="N745" s="13">
        <f t="shared" si="138"/>
        <v>5.819140906628796</v>
      </c>
      <c r="O745" s="13">
        <f t="shared" si="139"/>
        <v>5.819140906628796</v>
      </c>
      <c r="Q745">
        <v>17.263849649650659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2.0928571429999998</v>
      </c>
      <c r="G746" s="13">
        <f t="shared" si="133"/>
        <v>0</v>
      </c>
      <c r="H746" s="13">
        <f t="shared" si="134"/>
        <v>2.0928571429999998</v>
      </c>
      <c r="I746" s="16">
        <f t="shared" si="141"/>
        <v>4.0325280232463712</v>
      </c>
      <c r="J746" s="13">
        <f t="shared" si="135"/>
        <v>4.0274440252364183</v>
      </c>
      <c r="K746" s="13">
        <f t="shared" si="136"/>
        <v>5.0839980099528503E-3</v>
      </c>
      <c r="L746" s="13">
        <f t="shared" si="137"/>
        <v>0</v>
      </c>
      <c r="M746" s="13">
        <f t="shared" si="142"/>
        <v>3.566570233095069</v>
      </c>
      <c r="N746" s="13">
        <f t="shared" si="138"/>
        <v>2.2112735445189426</v>
      </c>
      <c r="O746" s="13">
        <f t="shared" si="139"/>
        <v>2.2112735445189426</v>
      </c>
      <c r="Q746">
        <v>19.351735078682179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1.2428571429999999</v>
      </c>
      <c r="G747" s="13">
        <f t="shared" si="133"/>
        <v>0</v>
      </c>
      <c r="H747" s="13">
        <f t="shared" si="134"/>
        <v>1.2428571429999999</v>
      </c>
      <c r="I747" s="16">
        <f t="shared" si="141"/>
        <v>1.2479411410099528</v>
      </c>
      <c r="J747" s="13">
        <f t="shared" si="135"/>
        <v>1.2478261746958093</v>
      </c>
      <c r="K747" s="13">
        <f t="shared" si="136"/>
        <v>1.1496631414353864E-4</v>
      </c>
      <c r="L747" s="13">
        <f t="shared" si="137"/>
        <v>0</v>
      </c>
      <c r="M747" s="13">
        <f t="shared" si="142"/>
        <v>1.3552966885761264</v>
      </c>
      <c r="N747" s="13">
        <f t="shared" si="138"/>
        <v>0.84028394691719832</v>
      </c>
      <c r="O747" s="13">
        <f t="shared" si="139"/>
        <v>0.84028394691719832</v>
      </c>
      <c r="Q747">
        <v>21.274365291325569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0.30714285699999999</v>
      </c>
      <c r="G748" s="13">
        <f t="shared" si="133"/>
        <v>0</v>
      </c>
      <c r="H748" s="13">
        <f t="shared" si="134"/>
        <v>0.30714285699999999</v>
      </c>
      <c r="I748" s="16">
        <f t="shared" si="141"/>
        <v>0.30725782331414353</v>
      </c>
      <c r="J748" s="13">
        <f t="shared" si="135"/>
        <v>0.30725631951845828</v>
      </c>
      <c r="K748" s="13">
        <f t="shared" si="136"/>
        <v>1.5037956852537171E-6</v>
      </c>
      <c r="L748" s="13">
        <f t="shared" si="137"/>
        <v>0</v>
      </c>
      <c r="M748" s="13">
        <f t="shared" si="142"/>
        <v>0.51501274165892807</v>
      </c>
      <c r="N748" s="13">
        <f t="shared" si="138"/>
        <v>0.31930789982853541</v>
      </c>
      <c r="O748" s="13">
        <f t="shared" si="139"/>
        <v>0.31930789982853541</v>
      </c>
      <c r="Q748">
        <v>22.209174515581768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0.114285714</v>
      </c>
      <c r="G749" s="13">
        <f t="shared" si="133"/>
        <v>0</v>
      </c>
      <c r="H749" s="13">
        <f t="shared" si="134"/>
        <v>0.114285714</v>
      </c>
      <c r="I749" s="16">
        <f t="shared" si="141"/>
        <v>0.11428721779568525</v>
      </c>
      <c r="J749" s="13">
        <f t="shared" si="135"/>
        <v>0.11428714636233642</v>
      </c>
      <c r="K749" s="13">
        <f t="shared" si="136"/>
        <v>7.143334883330521E-8</v>
      </c>
      <c r="L749" s="13">
        <f t="shared" si="137"/>
        <v>0</v>
      </c>
      <c r="M749" s="13">
        <f t="shared" si="142"/>
        <v>0.19570484183039266</v>
      </c>
      <c r="N749" s="13">
        <f t="shared" si="138"/>
        <v>0.12133700193484345</v>
      </c>
      <c r="O749" s="13">
        <f t="shared" si="139"/>
        <v>0.12133700193484345</v>
      </c>
      <c r="Q749">
        <v>22.777171465861109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0.36428571399999998</v>
      </c>
      <c r="G750" s="13">
        <f t="shared" si="133"/>
        <v>0</v>
      </c>
      <c r="H750" s="13">
        <f t="shared" si="134"/>
        <v>0.36428571399999998</v>
      </c>
      <c r="I750" s="16">
        <f t="shared" si="141"/>
        <v>0.36428578543334883</v>
      </c>
      <c r="J750" s="13">
        <f t="shared" si="135"/>
        <v>0.36428293986182603</v>
      </c>
      <c r="K750" s="13">
        <f t="shared" si="136"/>
        <v>2.8455715228026257E-6</v>
      </c>
      <c r="L750" s="13">
        <f t="shared" si="137"/>
        <v>0</v>
      </c>
      <c r="M750" s="13">
        <f t="shared" si="142"/>
        <v>7.4367839895549209E-2</v>
      </c>
      <c r="N750" s="13">
        <f t="shared" si="138"/>
        <v>4.6108060735240507E-2</v>
      </c>
      <c r="O750" s="13">
        <f t="shared" si="139"/>
        <v>4.6108060735240507E-2</v>
      </c>
      <c r="Q750">
        <v>21.310183000000009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27.321428569999998</v>
      </c>
      <c r="G751" s="13">
        <f t="shared" si="133"/>
        <v>0</v>
      </c>
      <c r="H751" s="13">
        <f t="shared" si="134"/>
        <v>27.321428569999998</v>
      </c>
      <c r="I751" s="16">
        <f t="shared" si="141"/>
        <v>27.321431415571521</v>
      </c>
      <c r="J751" s="13">
        <f t="shared" si="135"/>
        <v>25.903575983258328</v>
      </c>
      <c r="K751" s="13">
        <f t="shared" si="136"/>
        <v>1.4178554323131927</v>
      </c>
      <c r="L751" s="13">
        <f t="shared" si="137"/>
        <v>0</v>
      </c>
      <c r="M751" s="13">
        <f t="shared" si="142"/>
        <v>2.8259779160308703E-2</v>
      </c>
      <c r="N751" s="13">
        <f t="shared" si="138"/>
        <v>1.7521063079391396E-2</v>
      </c>
      <c r="O751" s="13">
        <f t="shared" si="139"/>
        <v>1.7521063079391396E-2</v>
      </c>
      <c r="Q751">
        <v>19.567985798102441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49.642857139999997</v>
      </c>
      <c r="G752" s="13">
        <f t="shared" si="133"/>
        <v>2.49546859595808</v>
      </c>
      <c r="H752" s="13">
        <f t="shared" si="134"/>
        <v>47.147388544041917</v>
      </c>
      <c r="I752" s="16">
        <f t="shared" si="141"/>
        <v>48.565243976355106</v>
      </c>
      <c r="J752" s="13">
        <f t="shared" si="135"/>
        <v>38.406597349910484</v>
      </c>
      <c r="K752" s="13">
        <f t="shared" si="136"/>
        <v>10.158646626444622</v>
      </c>
      <c r="L752" s="13">
        <f t="shared" si="137"/>
        <v>0</v>
      </c>
      <c r="M752" s="13">
        <f t="shared" si="142"/>
        <v>1.0738716080917306E-2</v>
      </c>
      <c r="N752" s="13">
        <f t="shared" si="138"/>
        <v>6.6580039701687301E-3</v>
      </c>
      <c r="O752" s="13">
        <f t="shared" si="139"/>
        <v>2.5021265999282489</v>
      </c>
      <c r="Q752">
        <v>15.867636323237971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23.371428569999999</v>
      </c>
      <c r="G753" s="13">
        <f t="shared" si="133"/>
        <v>0</v>
      </c>
      <c r="H753" s="13">
        <f t="shared" si="134"/>
        <v>23.371428569999999</v>
      </c>
      <c r="I753" s="16">
        <f t="shared" si="141"/>
        <v>33.530075196444621</v>
      </c>
      <c r="J753" s="13">
        <f t="shared" si="135"/>
        <v>28.369313967207543</v>
      </c>
      <c r="K753" s="13">
        <f t="shared" si="136"/>
        <v>5.1607612292370781</v>
      </c>
      <c r="L753" s="13">
        <f t="shared" si="137"/>
        <v>0</v>
      </c>
      <c r="M753" s="13">
        <f t="shared" si="142"/>
        <v>4.0807121107485763E-3</v>
      </c>
      <c r="N753" s="13">
        <f t="shared" si="138"/>
        <v>2.5300415086641171E-3</v>
      </c>
      <c r="O753" s="13">
        <f t="shared" si="139"/>
        <v>2.5300415086641171E-3</v>
      </c>
      <c r="Q753">
        <v>13.495828615818599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1.5998151781055361</v>
      </c>
      <c r="G754" s="13">
        <f t="shared" si="133"/>
        <v>0</v>
      </c>
      <c r="H754" s="13">
        <f t="shared" si="134"/>
        <v>1.5998151781055361</v>
      </c>
      <c r="I754" s="16">
        <f t="shared" si="141"/>
        <v>6.7605764073426142</v>
      </c>
      <c r="J754" s="13">
        <f t="shared" si="135"/>
        <v>6.6898460806964195</v>
      </c>
      <c r="K754" s="13">
        <f t="shared" si="136"/>
        <v>7.0730326646194719E-2</v>
      </c>
      <c r="L754" s="13">
        <f t="shared" si="137"/>
        <v>0</v>
      </c>
      <c r="M754" s="13">
        <f t="shared" si="142"/>
        <v>1.5506706020844592E-3</v>
      </c>
      <c r="N754" s="13">
        <f t="shared" si="138"/>
        <v>9.6141577329236468E-4</v>
      </c>
      <c r="O754" s="13">
        <f t="shared" si="139"/>
        <v>9.6141577329236468E-4</v>
      </c>
      <c r="Q754">
        <v>11.47483059354839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3.8408398052292192</v>
      </c>
      <c r="G755" s="13">
        <f t="shared" si="133"/>
        <v>0</v>
      </c>
      <c r="H755" s="13">
        <f t="shared" si="134"/>
        <v>3.8408398052292192</v>
      </c>
      <c r="I755" s="16">
        <f t="shared" si="141"/>
        <v>3.9115701318754139</v>
      </c>
      <c r="J755" s="13">
        <f t="shared" si="135"/>
        <v>3.9051826757158126</v>
      </c>
      <c r="K755" s="13">
        <f t="shared" si="136"/>
        <v>6.3874561596013457E-3</v>
      </c>
      <c r="L755" s="13">
        <f t="shared" si="137"/>
        <v>0</v>
      </c>
      <c r="M755" s="13">
        <f t="shared" si="142"/>
        <v>5.8925482879209452E-4</v>
      </c>
      <c r="N755" s="13">
        <f t="shared" si="138"/>
        <v>3.6533799385109862E-4</v>
      </c>
      <c r="O755" s="13">
        <f t="shared" si="139"/>
        <v>3.6533799385109862E-4</v>
      </c>
      <c r="Q755">
        <v>17.086788868586549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</v>
      </c>
      <c r="G756" s="13">
        <f t="shared" si="133"/>
        <v>0</v>
      </c>
      <c r="H756" s="13">
        <f t="shared" si="134"/>
        <v>0</v>
      </c>
      <c r="I756" s="16">
        <f t="shared" si="141"/>
        <v>6.3874561596013457E-3</v>
      </c>
      <c r="J756" s="13">
        <f t="shared" si="135"/>
        <v>6.3874561401943402E-3</v>
      </c>
      <c r="K756" s="13">
        <f t="shared" si="136"/>
        <v>1.9407005516502984E-11</v>
      </c>
      <c r="L756" s="13">
        <f t="shared" si="137"/>
        <v>0</v>
      </c>
      <c r="M756" s="13">
        <f t="shared" si="142"/>
        <v>2.239168349409959E-4</v>
      </c>
      <c r="N756" s="13">
        <f t="shared" si="138"/>
        <v>1.3882843766341746E-4</v>
      </c>
      <c r="O756" s="13">
        <f t="shared" si="139"/>
        <v>1.3882843766341746E-4</v>
      </c>
      <c r="Q756">
        <v>19.6495247373879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24.392890476778899</v>
      </c>
      <c r="G757" s="13">
        <f t="shared" si="133"/>
        <v>0</v>
      </c>
      <c r="H757" s="13">
        <f t="shared" si="134"/>
        <v>24.392890476778899</v>
      </c>
      <c r="I757" s="16">
        <f t="shared" si="141"/>
        <v>24.392890476798307</v>
      </c>
      <c r="J757" s="13">
        <f t="shared" si="135"/>
        <v>23.367977109496522</v>
      </c>
      <c r="K757" s="13">
        <f t="shared" si="136"/>
        <v>1.0249133673017852</v>
      </c>
      <c r="L757" s="13">
        <f t="shared" si="137"/>
        <v>0</v>
      </c>
      <c r="M757" s="13">
        <f t="shared" si="142"/>
        <v>8.5088397277578438E-5</v>
      </c>
      <c r="N757" s="13">
        <f t="shared" si="138"/>
        <v>5.2754806312098629E-5</v>
      </c>
      <c r="O757" s="13">
        <f t="shared" si="139"/>
        <v>5.2754806312098629E-5</v>
      </c>
      <c r="Q757">
        <v>19.56848549576787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32.458914617726492</v>
      </c>
      <c r="G758" s="13">
        <f t="shared" si="133"/>
        <v>0.57425562643442962</v>
      </c>
      <c r="H758" s="13">
        <f t="shared" si="134"/>
        <v>31.884658991292063</v>
      </c>
      <c r="I758" s="16">
        <f t="shared" si="141"/>
        <v>32.909572358593849</v>
      </c>
      <c r="J758" s="13">
        <f t="shared" si="135"/>
        <v>30.600155533856352</v>
      </c>
      <c r="K758" s="13">
        <f t="shared" si="136"/>
        <v>2.3094168247374967</v>
      </c>
      <c r="L758" s="13">
        <f t="shared" si="137"/>
        <v>0</v>
      </c>
      <c r="M758" s="13">
        <f t="shared" si="142"/>
        <v>3.2333590965479809E-5</v>
      </c>
      <c r="N758" s="13">
        <f t="shared" si="138"/>
        <v>2.0046826398597483E-5</v>
      </c>
      <c r="O758" s="13">
        <f t="shared" si="139"/>
        <v>0.57427567326082818</v>
      </c>
      <c r="Q758">
        <v>19.856817793791869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8.2843779836383717</v>
      </c>
      <c r="G759" s="13">
        <f t="shared" si="133"/>
        <v>0</v>
      </c>
      <c r="H759" s="13">
        <f t="shared" si="134"/>
        <v>8.2843779836383717</v>
      </c>
      <c r="I759" s="16">
        <f t="shared" si="141"/>
        <v>10.593794808375868</v>
      </c>
      <c r="J759" s="13">
        <f t="shared" si="135"/>
        <v>10.526378026980735</v>
      </c>
      <c r="K759" s="13">
        <f t="shared" si="136"/>
        <v>6.7416781395133185E-2</v>
      </c>
      <c r="L759" s="13">
        <f t="shared" si="137"/>
        <v>0</v>
      </c>
      <c r="M759" s="13">
        <f t="shared" si="142"/>
        <v>1.2286764566882327E-5</v>
      </c>
      <c r="N759" s="13">
        <f t="shared" si="138"/>
        <v>7.6177940314670423E-6</v>
      </c>
      <c r="O759" s="13">
        <f t="shared" si="139"/>
        <v>7.6177940314670423E-6</v>
      </c>
      <c r="Q759">
        <v>21.506761752039029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3.8608757324058378</v>
      </c>
      <c r="G760" s="13">
        <f t="shared" si="133"/>
        <v>0</v>
      </c>
      <c r="H760" s="13">
        <f t="shared" si="134"/>
        <v>3.8608757324058378</v>
      </c>
      <c r="I760" s="16">
        <f t="shared" si="141"/>
        <v>3.928292513800971</v>
      </c>
      <c r="J760" s="13">
        <f t="shared" si="135"/>
        <v>3.9252959080397307</v>
      </c>
      <c r="K760" s="13">
        <f t="shared" si="136"/>
        <v>2.9966057612402786E-3</v>
      </c>
      <c r="L760" s="13">
        <f t="shared" si="137"/>
        <v>0</v>
      </c>
      <c r="M760" s="13">
        <f t="shared" si="142"/>
        <v>4.6689705354152842E-6</v>
      </c>
      <c r="N760" s="13">
        <f t="shared" si="138"/>
        <v>2.8947617319574763E-6</v>
      </c>
      <c r="O760" s="13">
        <f t="shared" si="139"/>
        <v>2.8947617319574763E-6</v>
      </c>
      <c r="Q760">
        <v>22.5384461524459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1.511881362073876</v>
      </c>
      <c r="G761" s="13">
        <f t="shared" si="133"/>
        <v>0</v>
      </c>
      <c r="H761" s="13">
        <f t="shared" si="134"/>
        <v>1.511881362073876</v>
      </c>
      <c r="I761" s="16">
        <f t="shared" si="141"/>
        <v>1.5148779678351163</v>
      </c>
      <c r="J761" s="13">
        <f t="shared" si="135"/>
        <v>1.5147067646972403</v>
      </c>
      <c r="K761" s="13">
        <f t="shared" si="136"/>
        <v>1.7120313787599706E-4</v>
      </c>
      <c r="L761" s="13">
        <f t="shared" si="137"/>
        <v>0</v>
      </c>
      <c r="M761" s="13">
        <f t="shared" si="142"/>
        <v>1.7742088034578079E-6</v>
      </c>
      <c r="N761" s="13">
        <f t="shared" si="138"/>
        <v>1.1000094581438409E-6</v>
      </c>
      <c r="O761" s="13">
        <f t="shared" si="139"/>
        <v>1.1000094581438409E-6</v>
      </c>
      <c r="Q761">
        <v>22.572148000000009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2.7737907481680319</v>
      </c>
      <c r="G762" s="13">
        <f t="shared" si="133"/>
        <v>0</v>
      </c>
      <c r="H762" s="13">
        <f t="shared" si="134"/>
        <v>2.7737907481680319</v>
      </c>
      <c r="I762" s="16">
        <f t="shared" si="141"/>
        <v>2.7739619513059077</v>
      </c>
      <c r="J762" s="13">
        <f t="shared" si="135"/>
        <v>2.7729950477466496</v>
      </c>
      <c r="K762" s="13">
        <f t="shared" si="136"/>
        <v>9.6690355925810323E-4</v>
      </c>
      <c r="L762" s="13">
        <f t="shared" si="137"/>
        <v>0</v>
      </c>
      <c r="M762" s="13">
        <f t="shared" si="142"/>
        <v>6.7419934531396705E-7</v>
      </c>
      <c r="N762" s="13">
        <f t="shared" si="138"/>
        <v>4.1800359409465956E-7</v>
      </c>
      <c r="O762" s="13">
        <f t="shared" si="139"/>
        <v>4.1800359409465956E-7</v>
      </c>
      <c r="Q762">
        <v>23.163353024318329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25.199598246658649</v>
      </c>
      <c r="G763" s="13">
        <f t="shared" si="133"/>
        <v>0</v>
      </c>
      <c r="H763" s="13">
        <f t="shared" si="134"/>
        <v>25.199598246658649</v>
      </c>
      <c r="I763" s="16">
        <f t="shared" si="141"/>
        <v>25.200565150217908</v>
      </c>
      <c r="J763" s="13">
        <f t="shared" si="135"/>
        <v>24.113716854084291</v>
      </c>
      <c r="K763" s="13">
        <f t="shared" si="136"/>
        <v>1.086848296133617</v>
      </c>
      <c r="L763" s="13">
        <f t="shared" si="137"/>
        <v>0</v>
      </c>
      <c r="M763" s="13">
        <f t="shared" si="142"/>
        <v>2.5619575121930749E-7</v>
      </c>
      <c r="N763" s="13">
        <f t="shared" si="138"/>
        <v>1.5884136575597065E-7</v>
      </c>
      <c r="O763" s="13">
        <f t="shared" si="139"/>
        <v>1.5884136575597065E-7</v>
      </c>
      <c r="Q763">
        <v>19.831756383716581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64.15064221251356</v>
      </c>
      <c r="G764" s="13">
        <f t="shared" si="133"/>
        <v>4.1174796568218373</v>
      </c>
      <c r="H764" s="13">
        <f t="shared" si="134"/>
        <v>60.033162555691725</v>
      </c>
      <c r="I764" s="16">
        <f t="shared" si="141"/>
        <v>61.120010851825342</v>
      </c>
      <c r="J764" s="13">
        <f t="shared" si="135"/>
        <v>46.073224207830997</v>
      </c>
      <c r="K764" s="13">
        <f t="shared" si="136"/>
        <v>15.046786643994345</v>
      </c>
      <c r="L764" s="13">
        <f t="shared" si="137"/>
        <v>3.9336433276311853</v>
      </c>
      <c r="M764" s="13">
        <f t="shared" si="142"/>
        <v>3.9336434249855707</v>
      </c>
      <c r="N764" s="13">
        <f t="shared" si="138"/>
        <v>2.438858923491054</v>
      </c>
      <c r="O764" s="13">
        <f t="shared" si="139"/>
        <v>6.5563385803128913</v>
      </c>
      <c r="Q764">
        <v>17.44646534067958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23.012665811351901</v>
      </c>
      <c r="G765" s="13">
        <f t="shared" si="133"/>
        <v>0</v>
      </c>
      <c r="H765" s="13">
        <f t="shared" si="134"/>
        <v>23.012665811351901</v>
      </c>
      <c r="I765" s="16">
        <f t="shared" si="141"/>
        <v>34.125809127715058</v>
      </c>
      <c r="J765" s="13">
        <f t="shared" si="135"/>
        <v>29.029457431496418</v>
      </c>
      <c r="K765" s="13">
        <f t="shared" si="136"/>
        <v>5.0963516962186404</v>
      </c>
      <c r="L765" s="13">
        <f t="shared" si="137"/>
        <v>0</v>
      </c>
      <c r="M765" s="13">
        <f t="shared" si="142"/>
        <v>1.4947845014945167</v>
      </c>
      <c r="N765" s="13">
        <f t="shared" si="138"/>
        <v>0.92676639092660029</v>
      </c>
      <c r="O765" s="13">
        <f t="shared" si="139"/>
        <v>0.92676639092660029</v>
      </c>
      <c r="Q765">
        <v>14.03012635870116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1.3550077278112889E-2</v>
      </c>
      <c r="G766" s="13">
        <f t="shared" si="133"/>
        <v>0</v>
      </c>
      <c r="H766" s="13">
        <f t="shared" si="134"/>
        <v>1.3550077278112889E-2</v>
      </c>
      <c r="I766" s="16">
        <f t="shared" si="141"/>
        <v>5.1099017734967536</v>
      </c>
      <c r="J766" s="13">
        <f t="shared" si="135"/>
        <v>5.0819763672899114</v>
      </c>
      <c r="K766" s="13">
        <f t="shared" si="136"/>
        <v>2.792540620684214E-2</v>
      </c>
      <c r="L766" s="13">
        <f t="shared" si="137"/>
        <v>0</v>
      </c>
      <c r="M766" s="13">
        <f t="shared" si="142"/>
        <v>0.5680181105679164</v>
      </c>
      <c r="N766" s="13">
        <f t="shared" si="138"/>
        <v>0.35217122855210814</v>
      </c>
      <c r="O766" s="13">
        <f t="shared" si="139"/>
        <v>0.35217122855210814</v>
      </c>
      <c r="Q766">
        <v>12.19121859354839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103.4302942414035</v>
      </c>
      <c r="G767" s="13">
        <f t="shared" si="133"/>
        <v>8.5090549206743287</v>
      </c>
      <c r="H767" s="13">
        <f t="shared" si="134"/>
        <v>94.921239320729171</v>
      </c>
      <c r="I767" s="16">
        <f t="shared" si="141"/>
        <v>94.949164726936019</v>
      </c>
      <c r="J767" s="13">
        <f t="shared" si="135"/>
        <v>44.650744434493305</v>
      </c>
      <c r="K767" s="13">
        <f t="shared" si="136"/>
        <v>50.298420292442714</v>
      </c>
      <c r="L767" s="13">
        <f t="shared" si="137"/>
        <v>39.44447458298766</v>
      </c>
      <c r="M767" s="13">
        <f t="shared" si="142"/>
        <v>39.66032146500347</v>
      </c>
      <c r="N767" s="13">
        <f t="shared" si="138"/>
        <v>24.589399308302152</v>
      </c>
      <c r="O767" s="13">
        <f t="shared" si="139"/>
        <v>33.098454228976479</v>
      </c>
      <c r="Q767">
        <v>12.75788790179519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4.5074035411565063</v>
      </c>
      <c r="G768" s="13">
        <f t="shared" si="133"/>
        <v>0</v>
      </c>
      <c r="H768" s="13">
        <f t="shared" si="134"/>
        <v>4.5074035411565063</v>
      </c>
      <c r="I768" s="16">
        <f t="shared" si="141"/>
        <v>15.361349250611561</v>
      </c>
      <c r="J768" s="13">
        <f t="shared" si="135"/>
        <v>14.951472497681269</v>
      </c>
      <c r="K768" s="13">
        <f t="shared" si="136"/>
        <v>0.40987675293029113</v>
      </c>
      <c r="L768" s="13">
        <f t="shared" si="137"/>
        <v>0</v>
      </c>
      <c r="M768" s="13">
        <f t="shared" si="142"/>
        <v>15.070922156701318</v>
      </c>
      <c r="N768" s="13">
        <f t="shared" si="138"/>
        <v>9.343971737154817</v>
      </c>
      <c r="O768" s="13">
        <f t="shared" si="139"/>
        <v>9.343971737154817</v>
      </c>
      <c r="Q768">
        <v>16.404494103650521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25.325051517587539</v>
      </c>
      <c r="G769" s="13">
        <f t="shared" si="133"/>
        <v>0</v>
      </c>
      <c r="H769" s="13">
        <f t="shared" si="134"/>
        <v>25.325051517587539</v>
      </c>
      <c r="I769" s="16">
        <f t="shared" si="141"/>
        <v>25.73492827051783</v>
      </c>
      <c r="J769" s="13">
        <f t="shared" si="135"/>
        <v>23.998551261704922</v>
      </c>
      <c r="K769" s="13">
        <f t="shared" si="136"/>
        <v>1.7363770088129087</v>
      </c>
      <c r="L769" s="13">
        <f t="shared" si="137"/>
        <v>0</v>
      </c>
      <c r="M769" s="13">
        <f t="shared" si="142"/>
        <v>5.7269504195465011</v>
      </c>
      <c r="N769" s="13">
        <f t="shared" si="138"/>
        <v>3.5507092601188308</v>
      </c>
      <c r="O769" s="13">
        <f t="shared" si="139"/>
        <v>3.5507092601188308</v>
      </c>
      <c r="Q769">
        <v>16.685898961589981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11.407688129232611</v>
      </c>
      <c r="G770" s="13">
        <f t="shared" si="133"/>
        <v>0</v>
      </c>
      <c r="H770" s="13">
        <f t="shared" si="134"/>
        <v>11.407688129232611</v>
      </c>
      <c r="I770" s="16">
        <f t="shared" si="141"/>
        <v>13.144065138045519</v>
      </c>
      <c r="J770" s="13">
        <f t="shared" si="135"/>
        <v>12.951910995689262</v>
      </c>
      <c r="K770" s="13">
        <f t="shared" si="136"/>
        <v>0.19215414235625694</v>
      </c>
      <c r="L770" s="13">
        <f t="shared" si="137"/>
        <v>0</v>
      </c>
      <c r="M770" s="13">
        <f t="shared" si="142"/>
        <v>2.1762411594276703</v>
      </c>
      <c r="N770" s="13">
        <f t="shared" si="138"/>
        <v>1.3492695188451556</v>
      </c>
      <c r="O770" s="13">
        <f t="shared" si="139"/>
        <v>1.3492695188451556</v>
      </c>
      <c r="Q770">
        <v>18.591118889992661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18.278553503159969</v>
      </c>
      <c r="G771" s="13">
        <f t="shared" si="133"/>
        <v>0</v>
      </c>
      <c r="H771" s="13">
        <f t="shared" si="134"/>
        <v>18.278553503159969</v>
      </c>
      <c r="I771" s="16">
        <f t="shared" si="141"/>
        <v>18.470707645516228</v>
      </c>
      <c r="J771" s="13">
        <f t="shared" si="135"/>
        <v>18.184937743630641</v>
      </c>
      <c r="K771" s="13">
        <f t="shared" si="136"/>
        <v>0.28576990188558682</v>
      </c>
      <c r="L771" s="13">
        <f t="shared" si="137"/>
        <v>0</v>
      </c>
      <c r="M771" s="13">
        <f t="shared" si="142"/>
        <v>0.82697164058251471</v>
      </c>
      <c r="N771" s="13">
        <f t="shared" si="138"/>
        <v>0.51272241716115907</v>
      </c>
      <c r="O771" s="13">
        <f t="shared" si="139"/>
        <v>0.51272241716115907</v>
      </c>
      <c r="Q771">
        <v>22.992635474235641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8.5331494931054213</v>
      </c>
      <c r="G772" s="13">
        <f t="shared" si="133"/>
        <v>0</v>
      </c>
      <c r="H772" s="13">
        <f t="shared" si="134"/>
        <v>8.5331494931054213</v>
      </c>
      <c r="I772" s="16">
        <f t="shared" si="141"/>
        <v>8.8189193949910081</v>
      </c>
      <c r="J772" s="13">
        <f t="shared" si="135"/>
        <v>8.783803319301132</v>
      </c>
      <c r="K772" s="13">
        <f t="shared" si="136"/>
        <v>3.511607568987607E-2</v>
      </c>
      <c r="L772" s="13">
        <f t="shared" si="137"/>
        <v>0</v>
      </c>
      <c r="M772" s="13">
        <f t="shared" si="142"/>
        <v>0.31424922342135564</v>
      </c>
      <c r="N772" s="13">
        <f t="shared" si="138"/>
        <v>0.19483451852124051</v>
      </c>
      <c r="O772" s="13">
        <f t="shared" si="139"/>
        <v>0.19483451852124051</v>
      </c>
      <c r="Q772">
        <v>22.255247006020092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19.258587334815338</v>
      </c>
      <c r="G773" s="13">
        <f t="shared" si="133"/>
        <v>0</v>
      </c>
      <c r="H773" s="13">
        <f t="shared" si="134"/>
        <v>19.258587334815338</v>
      </c>
      <c r="I773" s="16">
        <f t="shared" si="141"/>
        <v>19.293703410505216</v>
      </c>
      <c r="J773" s="13">
        <f t="shared" si="135"/>
        <v>18.949179283369762</v>
      </c>
      <c r="K773" s="13">
        <f t="shared" si="136"/>
        <v>0.34452412713545399</v>
      </c>
      <c r="L773" s="13">
        <f t="shared" si="137"/>
        <v>0</v>
      </c>
      <c r="M773" s="13">
        <f t="shared" si="142"/>
        <v>0.11941470490011513</v>
      </c>
      <c r="N773" s="13">
        <f t="shared" si="138"/>
        <v>7.4037117038071379E-2</v>
      </c>
      <c r="O773" s="13">
        <f t="shared" si="139"/>
        <v>7.4037117038071379E-2</v>
      </c>
      <c r="Q773">
        <v>22.567641000000009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13.78580629368591</v>
      </c>
      <c r="G774" s="13">
        <f t="shared" ref="G774:G837" si="144">IF((F774-$J$2)&gt;0,$I$2*(F774-$J$2),0)</f>
        <v>0</v>
      </c>
      <c r="H774" s="13">
        <f t="shared" ref="H774:H837" si="145">F774-G774</f>
        <v>13.78580629368591</v>
      </c>
      <c r="I774" s="16">
        <f t="shared" si="141"/>
        <v>14.130330420821364</v>
      </c>
      <c r="J774" s="13">
        <f t="shared" ref="J774:J837" si="146">I774/SQRT(1+(I774/($K$2*(300+(25*Q774)+0.05*(Q774)^3)))^2)</f>
        <v>13.977448986003591</v>
      </c>
      <c r="K774" s="13">
        <f t="shared" ref="K774:K837" si="147">I774-J774</f>
        <v>0.15288143481777361</v>
      </c>
      <c r="L774" s="13">
        <f t="shared" ref="L774:L837" si="148">IF(K774&gt;$N$2,(K774-$N$2)/$L$2,0)</f>
        <v>0</v>
      </c>
      <c r="M774" s="13">
        <f t="shared" si="142"/>
        <v>4.5377587862043753E-2</v>
      </c>
      <c r="N774" s="13">
        <f t="shared" ref="N774:N837" si="149">$M$2*M774</f>
        <v>2.8134104474467125E-2</v>
      </c>
      <c r="O774" s="13">
        <f t="shared" ref="O774:O837" si="150">N774+G774</f>
        <v>2.8134104474467125E-2</v>
      </c>
      <c r="Q774">
        <v>21.780182659779729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2.9688476289972199</v>
      </c>
      <c r="G775" s="13">
        <f t="shared" si="144"/>
        <v>0</v>
      </c>
      <c r="H775" s="13">
        <f t="shared" si="145"/>
        <v>2.9688476289972199</v>
      </c>
      <c r="I775" s="16">
        <f t="shared" ref="I775:I838" si="152">H775+K774-L774</f>
        <v>3.1217290638149935</v>
      </c>
      <c r="J775" s="13">
        <f t="shared" si="146"/>
        <v>3.1191924946765366</v>
      </c>
      <c r="K775" s="13">
        <f t="shared" si="147"/>
        <v>2.5365691384569011E-3</v>
      </c>
      <c r="L775" s="13">
        <f t="shared" si="148"/>
        <v>0</v>
      </c>
      <c r="M775" s="13">
        <f t="shared" ref="M775:M838" si="153">L775+M774-N774</f>
        <v>1.7243483387576627E-2</v>
      </c>
      <c r="N775" s="13">
        <f t="shared" si="149"/>
        <v>1.0690959700297509E-2</v>
      </c>
      <c r="O775" s="13">
        <f t="shared" si="150"/>
        <v>1.0690959700297509E-2</v>
      </c>
      <c r="Q775">
        <v>18.84287481519091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78.593503262493854</v>
      </c>
      <c r="G776" s="13">
        <f t="shared" si="144"/>
        <v>5.7322320298749894</v>
      </c>
      <c r="H776" s="13">
        <f t="shared" si="145"/>
        <v>72.861271232618861</v>
      </c>
      <c r="I776" s="16">
        <f t="shared" si="152"/>
        <v>72.863807801757318</v>
      </c>
      <c r="J776" s="13">
        <f t="shared" si="146"/>
        <v>45.595325136724199</v>
      </c>
      <c r="K776" s="13">
        <f t="shared" si="147"/>
        <v>27.268482665033119</v>
      </c>
      <c r="L776" s="13">
        <f t="shared" si="148"/>
        <v>16.245202825426905</v>
      </c>
      <c r="M776" s="13">
        <f t="shared" si="153"/>
        <v>16.251755349114184</v>
      </c>
      <c r="N776" s="13">
        <f t="shared" si="149"/>
        <v>10.076088316450795</v>
      </c>
      <c r="O776" s="13">
        <f t="shared" si="150"/>
        <v>15.808320346325784</v>
      </c>
      <c r="Q776">
        <v>14.85129661258908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137.38458026824361</v>
      </c>
      <c r="G777" s="13">
        <f t="shared" si="144"/>
        <v>12.305239329527335</v>
      </c>
      <c r="H777" s="13">
        <f t="shared" si="145"/>
        <v>125.07934093871627</v>
      </c>
      <c r="I777" s="16">
        <f t="shared" si="152"/>
        <v>136.10262077832249</v>
      </c>
      <c r="J777" s="13">
        <f t="shared" si="146"/>
        <v>50.890883385388477</v>
      </c>
      <c r="K777" s="13">
        <f t="shared" si="147"/>
        <v>85.211737392934012</v>
      </c>
      <c r="L777" s="13">
        <f t="shared" si="148"/>
        <v>74.614501722279385</v>
      </c>
      <c r="M777" s="13">
        <f t="shared" si="153"/>
        <v>80.790168754942769</v>
      </c>
      <c r="N777" s="13">
        <f t="shared" si="149"/>
        <v>50.089904628064517</v>
      </c>
      <c r="O777" s="13">
        <f t="shared" si="150"/>
        <v>62.395143957591856</v>
      </c>
      <c r="Q777">
        <v>13.938689106943389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40.68229305726684</v>
      </c>
      <c r="G778" s="13">
        <f t="shared" si="144"/>
        <v>1.4936523999552842</v>
      </c>
      <c r="H778" s="13">
        <f t="shared" si="145"/>
        <v>39.188640657311552</v>
      </c>
      <c r="I778" s="16">
        <f t="shared" si="152"/>
        <v>49.785876327966179</v>
      </c>
      <c r="J778" s="13">
        <f t="shared" si="146"/>
        <v>32.657187391550508</v>
      </c>
      <c r="K778" s="13">
        <f t="shared" si="147"/>
        <v>17.128688936415671</v>
      </c>
      <c r="L778" s="13">
        <f t="shared" si="148"/>
        <v>6.030853395498994</v>
      </c>
      <c r="M778" s="13">
        <f t="shared" si="153"/>
        <v>36.731117522377247</v>
      </c>
      <c r="N778" s="13">
        <f t="shared" si="149"/>
        <v>22.773292863873891</v>
      </c>
      <c r="O778" s="13">
        <f t="shared" si="150"/>
        <v>24.266945263829175</v>
      </c>
      <c r="Q778">
        <v>10.444587593548389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36.416149948926282</v>
      </c>
      <c r="G779" s="13">
        <f t="shared" si="144"/>
        <v>1.0166856352582947</v>
      </c>
      <c r="H779" s="13">
        <f t="shared" si="145"/>
        <v>35.399464313667991</v>
      </c>
      <c r="I779" s="16">
        <f t="shared" si="152"/>
        <v>46.497299854584668</v>
      </c>
      <c r="J779" s="13">
        <f t="shared" si="146"/>
        <v>36.115300372387971</v>
      </c>
      <c r="K779" s="13">
        <f t="shared" si="147"/>
        <v>10.381999482196697</v>
      </c>
      <c r="L779" s="13">
        <f t="shared" si="148"/>
        <v>0</v>
      </c>
      <c r="M779" s="13">
        <f t="shared" si="153"/>
        <v>13.957824658503355</v>
      </c>
      <c r="N779" s="13">
        <f t="shared" si="149"/>
        <v>8.6538512882720795</v>
      </c>
      <c r="O779" s="13">
        <f t="shared" si="150"/>
        <v>9.6705369235303742</v>
      </c>
      <c r="Q779">
        <v>14.574201010270439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8.3083112958143346</v>
      </c>
      <c r="G780" s="13">
        <f t="shared" si="144"/>
        <v>0</v>
      </c>
      <c r="H780" s="13">
        <f t="shared" si="145"/>
        <v>8.3083112958143346</v>
      </c>
      <c r="I780" s="16">
        <f t="shared" si="152"/>
        <v>18.690310778011032</v>
      </c>
      <c r="J780" s="13">
        <f t="shared" si="146"/>
        <v>17.780126938266619</v>
      </c>
      <c r="K780" s="13">
        <f t="shared" si="147"/>
        <v>0.91018383974441264</v>
      </c>
      <c r="L780" s="13">
        <f t="shared" si="148"/>
        <v>0</v>
      </c>
      <c r="M780" s="13">
        <f t="shared" si="153"/>
        <v>5.3039733702312759</v>
      </c>
      <c r="N780" s="13">
        <f t="shared" si="149"/>
        <v>3.2884634895433908</v>
      </c>
      <c r="O780" s="13">
        <f t="shared" si="150"/>
        <v>3.2884634895433908</v>
      </c>
      <c r="Q780">
        <v>14.65912539560302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39.366700603777311</v>
      </c>
      <c r="G781" s="13">
        <f t="shared" si="144"/>
        <v>1.3465654738336807</v>
      </c>
      <c r="H781" s="13">
        <f t="shared" si="145"/>
        <v>38.020135129943633</v>
      </c>
      <c r="I781" s="16">
        <f t="shared" si="152"/>
        <v>38.930318969688045</v>
      </c>
      <c r="J781" s="13">
        <f t="shared" si="146"/>
        <v>34.827373625463181</v>
      </c>
      <c r="K781" s="13">
        <f t="shared" si="147"/>
        <v>4.1029453442248638</v>
      </c>
      <c r="L781" s="13">
        <f t="shared" si="148"/>
        <v>0</v>
      </c>
      <c r="M781" s="13">
        <f t="shared" si="153"/>
        <v>2.0155098806878851</v>
      </c>
      <c r="N781" s="13">
        <f t="shared" si="149"/>
        <v>1.2496161260264886</v>
      </c>
      <c r="O781" s="13">
        <f t="shared" si="150"/>
        <v>2.5961815998601692</v>
      </c>
      <c r="Q781">
        <v>18.942651902218358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55.403212586207523</v>
      </c>
      <c r="G782" s="13">
        <f t="shared" si="144"/>
        <v>3.1394924908224526</v>
      </c>
      <c r="H782" s="13">
        <f t="shared" si="145"/>
        <v>52.263720095385068</v>
      </c>
      <c r="I782" s="16">
        <f t="shared" si="152"/>
        <v>56.366665439609932</v>
      </c>
      <c r="J782" s="13">
        <f t="shared" si="146"/>
        <v>43.88390490096392</v>
      </c>
      <c r="K782" s="13">
        <f t="shared" si="147"/>
        <v>12.482760538646012</v>
      </c>
      <c r="L782" s="13">
        <f t="shared" si="148"/>
        <v>1.3507644951388025</v>
      </c>
      <c r="M782" s="13">
        <f t="shared" si="153"/>
        <v>2.1166582498001993</v>
      </c>
      <c r="N782" s="13">
        <f t="shared" si="149"/>
        <v>1.3123281148761237</v>
      </c>
      <c r="O782" s="13">
        <f t="shared" si="150"/>
        <v>4.4518206056985763</v>
      </c>
      <c r="Q782">
        <v>17.407369577927621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0.80982270130497314</v>
      </c>
      <c r="G783" s="13">
        <f t="shared" si="144"/>
        <v>0</v>
      </c>
      <c r="H783" s="13">
        <f t="shared" si="145"/>
        <v>0.80982270130497314</v>
      </c>
      <c r="I783" s="16">
        <f t="shared" si="152"/>
        <v>11.941818744812183</v>
      </c>
      <c r="J783" s="13">
        <f t="shared" si="146"/>
        <v>11.879188271161425</v>
      </c>
      <c r="K783" s="13">
        <f t="shared" si="147"/>
        <v>6.2630473650758134E-2</v>
      </c>
      <c r="L783" s="13">
        <f t="shared" si="148"/>
        <v>0</v>
      </c>
      <c r="M783" s="13">
        <f t="shared" si="153"/>
        <v>0.80433013492407568</v>
      </c>
      <c r="N783" s="13">
        <f t="shared" si="149"/>
        <v>0.4986846836529269</v>
      </c>
      <c r="O783" s="13">
        <f t="shared" si="150"/>
        <v>0.4986846836529269</v>
      </c>
      <c r="Q783">
        <v>24.59832125026476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9.5373335782475657</v>
      </c>
      <c r="G784" s="13">
        <f t="shared" si="144"/>
        <v>0</v>
      </c>
      <c r="H784" s="13">
        <f t="shared" si="145"/>
        <v>9.5373335782475657</v>
      </c>
      <c r="I784" s="16">
        <f t="shared" si="152"/>
        <v>9.5999640518983238</v>
      </c>
      <c r="J784" s="13">
        <f t="shared" si="146"/>
        <v>9.54989063534744</v>
      </c>
      <c r="K784" s="13">
        <f t="shared" si="147"/>
        <v>5.007341655088382E-2</v>
      </c>
      <c r="L784" s="13">
        <f t="shared" si="148"/>
        <v>0</v>
      </c>
      <c r="M784" s="13">
        <f t="shared" si="153"/>
        <v>0.30564545127114878</v>
      </c>
      <c r="N784" s="13">
        <f t="shared" si="149"/>
        <v>0.18950017978811223</v>
      </c>
      <c r="O784" s="13">
        <f t="shared" si="150"/>
        <v>0.18950017978811223</v>
      </c>
      <c r="Q784">
        <v>21.532294000000011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9.649780283519668</v>
      </c>
      <c r="G785" s="13">
        <f t="shared" si="144"/>
        <v>0</v>
      </c>
      <c r="H785" s="13">
        <f t="shared" si="145"/>
        <v>9.649780283519668</v>
      </c>
      <c r="I785" s="16">
        <f t="shared" si="152"/>
        <v>9.6998537000705518</v>
      </c>
      <c r="J785" s="13">
        <f t="shared" si="146"/>
        <v>9.6597913662879389</v>
      </c>
      <c r="K785" s="13">
        <f t="shared" si="147"/>
        <v>4.0062333782612924E-2</v>
      </c>
      <c r="L785" s="13">
        <f t="shared" si="148"/>
        <v>0</v>
      </c>
      <c r="M785" s="13">
        <f t="shared" si="153"/>
        <v>0.11614527148303655</v>
      </c>
      <c r="N785" s="13">
        <f t="shared" si="149"/>
        <v>7.2010068319482659E-2</v>
      </c>
      <c r="O785" s="13">
        <f t="shared" si="150"/>
        <v>7.2010068319482659E-2</v>
      </c>
      <c r="Q785">
        <v>23.346379456227989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13.48695635469255</v>
      </c>
      <c r="G786" s="13">
        <f t="shared" si="144"/>
        <v>0</v>
      </c>
      <c r="H786" s="13">
        <f t="shared" si="145"/>
        <v>13.48695635469255</v>
      </c>
      <c r="I786" s="16">
        <f t="shared" si="152"/>
        <v>13.527018688475163</v>
      </c>
      <c r="J786" s="13">
        <f t="shared" si="146"/>
        <v>13.408210463192651</v>
      </c>
      <c r="K786" s="13">
        <f t="shared" si="147"/>
        <v>0.11880822528251223</v>
      </c>
      <c r="L786" s="13">
        <f t="shared" si="148"/>
        <v>0</v>
      </c>
      <c r="M786" s="13">
        <f t="shared" si="153"/>
        <v>4.4135203163553891E-2</v>
      </c>
      <c r="N786" s="13">
        <f t="shared" si="149"/>
        <v>2.7363825961403413E-2</v>
      </c>
      <c r="O786" s="13">
        <f t="shared" si="150"/>
        <v>2.7363825961403413E-2</v>
      </c>
      <c r="Q786">
        <v>22.66138544801062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38.71969006823052</v>
      </c>
      <c r="G787" s="13">
        <f t="shared" si="144"/>
        <v>1.2742278812992709</v>
      </c>
      <c r="H787" s="13">
        <f t="shared" si="145"/>
        <v>37.445462186931252</v>
      </c>
      <c r="I787" s="16">
        <f t="shared" si="152"/>
        <v>37.564270412213766</v>
      </c>
      <c r="J787" s="13">
        <f t="shared" si="146"/>
        <v>34.450975063029439</v>
      </c>
      <c r="K787" s="13">
        <f t="shared" si="147"/>
        <v>3.1132953491843267</v>
      </c>
      <c r="L787" s="13">
        <f t="shared" si="148"/>
        <v>0</v>
      </c>
      <c r="M787" s="13">
        <f t="shared" si="153"/>
        <v>1.6771377202150477E-2</v>
      </c>
      <c r="N787" s="13">
        <f t="shared" si="149"/>
        <v>1.0398253865333296E-2</v>
      </c>
      <c r="O787" s="13">
        <f t="shared" si="150"/>
        <v>1.2846261351646042</v>
      </c>
      <c r="Q787">
        <v>20.402304211986831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18.91993182692379</v>
      </c>
      <c r="G788" s="13">
        <f t="shared" si="144"/>
        <v>0</v>
      </c>
      <c r="H788" s="13">
        <f t="shared" si="145"/>
        <v>18.91993182692379</v>
      </c>
      <c r="I788" s="16">
        <f t="shared" si="152"/>
        <v>22.033227176108117</v>
      </c>
      <c r="J788" s="13">
        <f t="shared" si="146"/>
        <v>20.872970878931369</v>
      </c>
      <c r="K788" s="13">
        <f t="shared" si="147"/>
        <v>1.1602562971767476</v>
      </c>
      <c r="L788" s="13">
        <f t="shared" si="148"/>
        <v>0</v>
      </c>
      <c r="M788" s="13">
        <f t="shared" si="153"/>
        <v>6.3731233368171814E-3</v>
      </c>
      <c r="N788" s="13">
        <f t="shared" si="149"/>
        <v>3.9513364688266526E-3</v>
      </c>
      <c r="O788" s="13">
        <f t="shared" si="150"/>
        <v>3.9513364688266526E-3</v>
      </c>
      <c r="Q788">
        <v>16.409474567640562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55.552709795143009</v>
      </c>
      <c r="G789" s="13">
        <f t="shared" si="144"/>
        <v>3.1562066980739121</v>
      </c>
      <c r="H789" s="13">
        <f t="shared" si="145"/>
        <v>52.3965030970691</v>
      </c>
      <c r="I789" s="16">
        <f t="shared" si="152"/>
        <v>53.556759394245844</v>
      </c>
      <c r="J789" s="13">
        <f t="shared" si="146"/>
        <v>37.351939544708742</v>
      </c>
      <c r="K789" s="13">
        <f t="shared" si="147"/>
        <v>16.204819849537103</v>
      </c>
      <c r="L789" s="13">
        <f t="shared" si="148"/>
        <v>5.1001912998536998</v>
      </c>
      <c r="M789" s="13">
        <f t="shared" si="153"/>
        <v>5.1026130867216901</v>
      </c>
      <c r="N789" s="13">
        <f t="shared" si="149"/>
        <v>3.1636201137674478</v>
      </c>
      <c r="O789" s="13">
        <f t="shared" si="150"/>
        <v>6.3198268118413594</v>
      </c>
      <c r="Q789">
        <v>13.1915877610094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8.3199097205306227</v>
      </c>
      <c r="G790" s="13">
        <f t="shared" si="144"/>
        <v>0</v>
      </c>
      <c r="H790" s="13">
        <f t="shared" si="145"/>
        <v>8.3199097205306227</v>
      </c>
      <c r="I790" s="16">
        <f t="shared" si="152"/>
        <v>19.424538270214029</v>
      </c>
      <c r="J790" s="13">
        <f t="shared" si="146"/>
        <v>17.719605778276289</v>
      </c>
      <c r="K790" s="13">
        <f t="shared" si="147"/>
        <v>1.7049324919377398</v>
      </c>
      <c r="L790" s="13">
        <f t="shared" si="148"/>
        <v>0</v>
      </c>
      <c r="M790" s="13">
        <f t="shared" si="153"/>
        <v>1.9389929729542423</v>
      </c>
      <c r="N790" s="13">
        <f t="shared" si="149"/>
        <v>1.2021756432316302</v>
      </c>
      <c r="O790" s="13">
        <f t="shared" si="150"/>
        <v>1.2021756432316302</v>
      </c>
      <c r="Q790">
        <v>10.439776593548389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63.362488792637912</v>
      </c>
      <c r="G791" s="13">
        <f t="shared" si="144"/>
        <v>4.0293618939582316</v>
      </c>
      <c r="H791" s="13">
        <f t="shared" si="145"/>
        <v>59.33312689867968</v>
      </c>
      <c r="I791" s="16">
        <f t="shared" si="152"/>
        <v>61.03805939061742</v>
      </c>
      <c r="J791" s="13">
        <f t="shared" si="146"/>
        <v>41.946035375423655</v>
      </c>
      <c r="K791" s="13">
        <f t="shared" si="147"/>
        <v>19.092024015193765</v>
      </c>
      <c r="L791" s="13">
        <f t="shared" si="148"/>
        <v>8.0086244507499238</v>
      </c>
      <c r="M791" s="13">
        <f t="shared" si="153"/>
        <v>8.745441780472536</v>
      </c>
      <c r="N791" s="13">
        <f t="shared" si="149"/>
        <v>5.4221739038929719</v>
      </c>
      <c r="O791" s="13">
        <f t="shared" si="150"/>
        <v>9.4515357978512036</v>
      </c>
      <c r="Q791">
        <v>14.674514096800269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40.836712062906543</v>
      </c>
      <c r="G792" s="13">
        <f t="shared" si="144"/>
        <v>1.5109168778823607</v>
      </c>
      <c r="H792" s="13">
        <f t="shared" si="145"/>
        <v>39.325795185024184</v>
      </c>
      <c r="I792" s="16">
        <f t="shared" si="152"/>
        <v>50.409194749468028</v>
      </c>
      <c r="J792" s="13">
        <f t="shared" si="146"/>
        <v>39.371684675448662</v>
      </c>
      <c r="K792" s="13">
        <f t="shared" si="147"/>
        <v>11.037510074019366</v>
      </c>
      <c r="L792" s="13">
        <f t="shared" si="148"/>
        <v>0</v>
      </c>
      <c r="M792" s="13">
        <f t="shared" si="153"/>
        <v>3.323267876579564</v>
      </c>
      <c r="N792" s="13">
        <f t="shared" si="149"/>
        <v>2.0604260834793298</v>
      </c>
      <c r="O792" s="13">
        <f t="shared" si="150"/>
        <v>3.5713429613616903</v>
      </c>
      <c r="Q792">
        <v>15.93478022548841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38.642505769728331</v>
      </c>
      <c r="G793" s="13">
        <f t="shared" si="144"/>
        <v>1.2655984602491375</v>
      </c>
      <c r="H793" s="13">
        <f t="shared" si="145"/>
        <v>37.376907309479193</v>
      </c>
      <c r="I793" s="16">
        <f t="shared" si="152"/>
        <v>48.414417383498559</v>
      </c>
      <c r="J793" s="13">
        <f t="shared" si="146"/>
        <v>38.004867978660066</v>
      </c>
      <c r="K793" s="13">
        <f t="shared" si="147"/>
        <v>10.409549404838494</v>
      </c>
      <c r="L793" s="13">
        <f t="shared" si="148"/>
        <v>0</v>
      </c>
      <c r="M793" s="13">
        <f t="shared" si="153"/>
        <v>1.2628417931002343</v>
      </c>
      <c r="N793" s="13">
        <f t="shared" si="149"/>
        <v>0.78296191172214524</v>
      </c>
      <c r="O793" s="13">
        <f t="shared" si="150"/>
        <v>2.0485603719712828</v>
      </c>
      <c r="Q793">
        <v>15.544006728437109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40.703006134650813</v>
      </c>
      <c r="G794" s="13">
        <f t="shared" si="144"/>
        <v>1.495968180100455</v>
      </c>
      <c r="H794" s="13">
        <f t="shared" si="145"/>
        <v>39.207037954550358</v>
      </c>
      <c r="I794" s="16">
        <f t="shared" si="152"/>
        <v>49.616587359388852</v>
      </c>
      <c r="J794" s="13">
        <f t="shared" si="146"/>
        <v>41.998950449226719</v>
      </c>
      <c r="K794" s="13">
        <f t="shared" si="147"/>
        <v>7.6176369101621333</v>
      </c>
      <c r="L794" s="13">
        <f t="shared" si="148"/>
        <v>0</v>
      </c>
      <c r="M794" s="13">
        <f t="shared" si="153"/>
        <v>0.47987988137808901</v>
      </c>
      <c r="N794" s="13">
        <f t="shared" si="149"/>
        <v>0.29752552645441521</v>
      </c>
      <c r="O794" s="13">
        <f t="shared" si="150"/>
        <v>1.7934937065548702</v>
      </c>
      <c r="Q794">
        <v>19.112202834090109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25.10086004844878</v>
      </c>
      <c r="G795" s="13">
        <f t="shared" si="144"/>
        <v>0</v>
      </c>
      <c r="H795" s="13">
        <f t="shared" si="145"/>
        <v>25.10086004844878</v>
      </c>
      <c r="I795" s="16">
        <f t="shared" si="152"/>
        <v>32.718496958610913</v>
      </c>
      <c r="J795" s="13">
        <f t="shared" si="146"/>
        <v>31.663337711495736</v>
      </c>
      <c r="K795" s="13">
        <f t="shared" si="147"/>
        <v>1.0551592471151778</v>
      </c>
      <c r="L795" s="13">
        <f t="shared" si="148"/>
        <v>0</v>
      </c>
      <c r="M795" s="13">
        <f t="shared" si="153"/>
        <v>0.1823543549236738</v>
      </c>
      <c r="N795" s="13">
        <f t="shared" si="149"/>
        <v>0.11305970005267775</v>
      </c>
      <c r="O795" s="13">
        <f t="shared" si="150"/>
        <v>0.11305970005267775</v>
      </c>
      <c r="Q795">
        <v>25.735242651660968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23.384772578574289</v>
      </c>
      <c r="G796" s="13">
        <f t="shared" si="144"/>
        <v>0</v>
      </c>
      <c r="H796" s="13">
        <f t="shared" si="145"/>
        <v>23.384772578574289</v>
      </c>
      <c r="I796" s="16">
        <f t="shared" si="152"/>
        <v>24.439931825689467</v>
      </c>
      <c r="J796" s="13">
        <f t="shared" si="146"/>
        <v>23.934191130519878</v>
      </c>
      <c r="K796" s="13">
        <f t="shared" si="147"/>
        <v>0.50574069516958886</v>
      </c>
      <c r="L796" s="13">
        <f t="shared" si="148"/>
        <v>0</v>
      </c>
      <c r="M796" s="13">
        <f t="shared" si="153"/>
        <v>6.929465487099605E-2</v>
      </c>
      <c r="N796" s="13">
        <f t="shared" si="149"/>
        <v>4.296268602001755E-2</v>
      </c>
      <c r="O796" s="13">
        <f t="shared" si="150"/>
        <v>4.296268602001755E-2</v>
      </c>
      <c r="Q796">
        <v>24.85805039343154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0.23711119954010451</v>
      </c>
      <c r="G797" s="13">
        <f t="shared" si="144"/>
        <v>0</v>
      </c>
      <c r="H797" s="13">
        <f t="shared" si="145"/>
        <v>0.23711119954010451</v>
      </c>
      <c r="I797" s="16">
        <f t="shared" si="152"/>
        <v>0.74285189470969337</v>
      </c>
      <c r="J797" s="13">
        <f t="shared" si="146"/>
        <v>0.74283924657303779</v>
      </c>
      <c r="K797" s="13">
        <f t="shared" si="147"/>
        <v>1.2648136655579734E-5</v>
      </c>
      <c r="L797" s="13">
        <f t="shared" si="148"/>
        <v>0</v>
      </c>
      <c r="M797" s="13">
        <f t="shared" si="153"/>
        <v>2.63319688509785E-2</v>
      </c>
      <c r="N797" s="13">
        <f t="shared" si="149"/>
        <v>1.6325820687606671E-2</v>
      </c>
      <c r="O797" s="13">
        <f t="shared" si="150"/>
        <v>1.6325820687606671E-2</v>
      </c>
      <c r="Q797">
        <v>25.918579618990659</v>
      </c>
    </row>
    <row r="798" spans="1:17" x14ac:dyDescent="0.2">
      <c r="A798" s="14">
        <f t="shared" si="151"/>
        <v>46266</v>
      </c>
      <c r="B798" s="1">
        <v>9</v>
      </c>
      <c r="F798" s="34">
        <v>11.940385110343779</v>
      </c>
      <c r="G798" s="13">
        <f t="shared" si="144"/>
        <v>0</v>
      </c>
      <c r="H798" s="13">
        <f t="shared" si="145"/>
        <v>11.940385110343779</v>
      </c>
      <c r="I798" s="16">
        <f t="shared" si="152"/>
        <v>11.940397758480435</v>
      </c>
      <c r="J798" s="13">
        <f t="shared" si="146"/>
        <v>11.864979916921106</v>
      </c>
      <c r="K798" s="13">
        <f t="shared" si="147"/>
        <v>7.5417841559328735E-2</v>
      </c>
      <c r="L798" s="13">
        <f t="shared" si="148"/>
        <v>0</v>
      </c>
      <c r="M798" s="13">
        <f t="shared" si="153"/>
        <v>1.0006148163371829E-2</v>
      </c>
      <c r="N798" s="13">
        <f t="shared" si="149"/>
        <v>6.2038118612905346E-3</v>
      </c>
      <c r="O798" s="13">
        <f t="shared" si="150"/>
        <v>6.2038118612905346E-3</v>
      </c>
      <c r="Q798">
        <v>23.257726000000009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16.416894404390749</v>
      </c>
      <c r="G799" s="13">
        <f t="shared" si="144"/>
        <v>0</v>
      </c>
      <c r="H799" s="13">
        <f t="shared" si="145"/>
        <v>16.416894404390749</v>
      </c>
      <c r="I799" s="16">
        <f t="shared" si="152"/>
        <v>16.492312245950078</v>
      </c>
      <c r="J799" s="13">
        <f t="shared" si="146"/>
        <v>16.245417917551041</v>
      </c>
      <c r="K799" s="13">
        <f t="shared" si="147"/>
        <v>0.24689432839903702</v>
      </c>
      <c r="L799" s="13">
        <f t="shared" si="148"/>
        <v>0</v>
      </c>
      <c r="M799" s="13">
        <f t="shared" si="153"/>
        <v>3.8023363020812948E-3</v>
      </c>
      <c r="N799" s="13">
        <f t="shared" si="149"/>
        <v>2.3574485072904027E-3</v>
      </c>
      <c r="O799" s="13">
        <f t="shared" si="150"/>
        <v>2.3574485072904027E-3</v>
      </c>
      <c r="Q799">
        <v>21.625167965041982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20.28815352982809</v>
      </c>
      <c r="G800" s="13">
        <f t="shared" si="144"/>
        <v>0</v>
      </c>
      <c r="H800" s="13">
        <f t="shared" si="145"/>
        <v>20.28815352982809</v>
      </c>
      <c r="I800" s="16">
        <f t="shared" si="152"/>
        <v>20.535047858227127</v>
      </c>
      <c r="J800" s="13">
        <f t="shared" si="146"/>
        <v>19.367807834449188</v>
      </c>
      <c r="K800" s="13">
        <f t="shared" si="147"/>
        <v>1.1672400237779392</v>
      </c>
      <c r="L800" s="13">
        <f t="shared" si="148"/>
        <v>0</v>
      </c>
      <c r="M800" s="13">
        <f t="shared" si="153"/>
        <v>1.4448877947908921E-3</v>
      </c>
      <c r="N800" s="13">
        <f t="shared" si="149"/>
        <v>8.958304327703531E-4</v>
      </c>
      <c r="O800" s="13">
        <f t="shared" si="150"/>
        <v>8.958304327703531E-4</v>
      </c>
      <c r="Q800">
        <v>14.8074832981192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33.084769397784783</v>
      </c>
      <c r="G801" s="13">
        <f t="shared" si="144"/>
        <v>0.64422794617001011</v>
      </c>
      <c r="H801" s="13">
        <f t="shared" si="145"/>
        <v>32.44054145161477</v>
      </c>
      <c r="I801" s="16">
        <f t="shared" si="152"/>
        <v>33.607781475392713</v>
      </c>
      <c r="J801" s="13">
        <f t="shared" si="146"/>
        <v>29.224931224422139</v>
      </c>
      <c r="K801" s="13">
        <f t="shared" si="147"/>
        <v>4.3828502509705736</v>
      </c>
      <c r="L801" s="13">
        <f t="shared" si="148"/>
        <v>0</v>
      </c>
      <c r="M801" s="13">
        <f t="shared" si="153"/>
        <v>5.4905736202053902E-4</v>
      </c>
      <c r="N801" s="13">
        <f t="shared" si="149"/>
        <v>3.4041556445273417E-4</v>
      </c>
      <c r="O801" s="13">
        <f t="shared" si="150"/>
        <v>0.64456836173446286</v>
      </c>
      <c r="Q801">
        <v>15.030099446122691</v>
      </c>
    </row>
    <row r="802" spans="1:17" x14ac:dyDescent="0.2">
      <c r="A802" s="14">
        <f t="shared" si="151"/>
        <v>46388</v>
      </c>
      <c r="B802" s="1">
        <v>1</v>
      </c>
      <c r="F802" s="34">
        <v>0</v>
      </c>
      <c r="G802" s="13">
        <f t="shared" si="144"/>
        <v>0</v>
      </c>
      <c r="H802" s="13">
        <f t="shared" si="145"/>
        <v>0</v>
      </c>
      <c r="I802" s="16">
        <f t="shared" si="152"/>
        <v>4.3828502509705736</v>
      </c>
      <c r="J802" s="13">
        <f t="shared" si="146"/>
        <v>4.3643063794397889</v>
      </c>
      <c r="K802" s="13">
        <f t="shared" si="147"/>
        <v>1.8543871530784628E-2</v>
      </c>
      <c r="L802" s="13">
        <f t="shared" si="148"/>
        <v>0</v>
      </c>
      <c r="M802" s="13">
        <f t="shared" si="153"/>
        <v>2.0864179756780485E-4</v>
      </c>
      <c r="N802" s="13">
        <f t="shared" si="149"/>
        <v>1.2935791449203901E-4</v>
      </c>
      <c r="O802" s="13">
        <f t="shared" si="150"/>
        <v>1.2935791449203901E-4</v>
      </c>
      <c r="Q802">
        <v>11.82902359354839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119.4925615093784</v>
      </c>
      <c r="G803" s="13">
        <f t="shared" si="144"/>
        <v>10.304861450822441</v>
      </c>
      <c r="H803" s="13">
        <f t="shared" si="145"/>
        <v>109.18770005855596</v>
      </c>
      <c r="I803" s="16">
        <f t="shared" si="152"/>
        <v>109.20624393008674</v>
      </c>
      <c r="J803" s="13">
        <f t="shared" si="146"/>
        <v>43.420157014409384</v>
      </c>
      <c r="K803" s="13">
        <f t="shared" si="147"/>
        <v>65.786086915677359</v>
      </c>
      <c r="L803" s="13">
        <f t="shared" si="148"/>
        <v>55.046018655573079</v>
      </c>
      <c r="M803" s="13">
        <f t="shared" si="153"/>
        <v>55.04609793945616</v>
      </c>
      <c r="N803" s="13">
        <f t="shared" si="149"/>
        <v>34.128580722462821</v>
      </c>
      <c r="O803" s="13">
        <f t="shared" si="150"/>
        <v>44.433442173285265</v>
      </c>
      <c r="Q803">
        <v>11.77529555004071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57.066325495964477</v>
      </c>
      <c r="G804" s="13">
        <f t="shared" si="144"/>
        <v>3.3254331786399152</v>
      </c>
      <c r="H804" s="13">
        <f t="shared" si="145"/>
        <v>53.740892317324565</v>
      </c>
      <c r="I804" s="16">
        <f t="shared" si="152"/>
        <v>64.480960577428846</v>
      </c>
      <c r="J804" s="13">
        <f t="shared" si="146"/>
        <v>41.65077196234872</v>
      </c>
      <c r="K804" s="13">
        <f t="shared" si="147"/>
        <v>22.830188615080125</v>
      </c>
      <c r="L804" s="13">
        <f t="shared" si="148"/>
        <v>11.774274963152619</v>
      </c>
      <c r="M804" s="13">
        <f t="shared" si="153"/>
        <v>32.69179218014596</v>
      </c>
      <c r="N804" s="13">
        <f t="shared" si="149"/>
        <v>20.268911151690496</v>
      </c>
      <c r="O804" s="13">
        <f t="shared" si="150"/>
        <v>23.594344330330411</v>
      </c>
      <c r="Q804">
        <v>13.85644290226764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148.69642076906331</v>
      </c>
      <c r="G805" s="13">
        <f t="shared" si="144"/>
        <v>13.569934823660216</v>
      </c>
      <c r="H805" s="13">
        <f t="shared" si="145"/>
        <v>135.12648594540309</v>
      </c>
      <c r="I805" s="16">
        <f t="shared" si="152"/>
        <v>146.1823995973306</v>
      </c>
      <c r="J805" s="13">
        <f t="shared" si="146"/>
        <v>53.925563619420174</v>
      </c>
      <c r="K805" s="13">
        <f t="shared" si="147"/>
        <v>92.256835977910427</v>
      </c>
      <c r="L805" s="13">
        <f t="shared" si="148"/>
        <v>81.711401387224697</v>
      </c>
      <c r="M805" s="13">
        <f t="shared" si="153"/>
        <v>94.134282415680161</v>
      </c>
      <c r="N805" s="13">
        <f t="shared" si="149"/>
        <v>58.363255097721698</v>
      </c>
      <c r="O805" s="13">
        <f t="shared" si="150"/>
        <v>71.93318992138191</v>
      </c>
      <c r="Q805">
        <v>14.74336612504357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28.440657920472781</v>
      </c>
      <c r="G806" s="13">
        <f t="shared" si="144"/>
        <v>0.12500325774007012</v>
      </c>
      <c r="H806" s="13">
        <f t="shared" si="145"/>
        <v>28.315654662732712</v>
      </c>
      <c r="I806" s="16">
        <f t="shared" si="152"/>
        <v>38.861089253418442</v>
      </c>
      <c r="J806" s="13">
        <f t="shared" si="146"/>
        <v>33.697427128874295</v>
      </c>
      <c r="K806" s="13">
        <f t="shared" si="147"/>
        <v>5.1636621245441461</v>
      </c>
      <c r="L806" s="13">
        <f t="shared" si="148"/>
        <v>0</v>
      </c>
      <c r="M806" s="13">
        <f t="shared" si="153"/>
        <v>35.771027317958463</v>
      </c>
      <c r="N806" s="13">
        <f t="shared" si="149"/>
        <v>22.178036937134248</v>
      </c>
      <c r="O806" s="13">
        <f t="shared" si="150"/>
        <v>22.303040194874317</v>
      </c>
      <c r="Q806">
        <v>16.938775774735301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0.16690426890181459</v>
      </c>
      <c r="G807" s="13">
        <f t="shared" si="144"/>
        <v>0</v>
      </c>
      <c r="H807" s="13">
        <f t="shared" si="145"/>
        <v>0.16690426890181459</v>
      </c>
      <c r="I807" s="16">
        <f t="shared" si="152"/>
        <v>5.3305663934459604</v>
      </c>
      <c r="J807" s="13">
        <f t="shared" si="146"/>
        <v>5.3189202522059897</v>
      </c>
      <c r="K807" s="13">
        <f t="shared" si="147"/>
        <v>1.1646141239970653E-2</v>
      </c>
      <c r="L807" s="13">
        <f t="shared" si="148"/>
        <v>0</v>
      </c>
      <c r="M807" s="13">
        <f t="shared" si="153"/>
        <v>13.592990380824215</v>
      </c>
      <c r="N807" s="13">
        <f t="shared" si="149"/>
        <v>8.4276540361110133</v>
      </c>
      <c r="O807" s="13">
        <f t="shared" si="150"/>
        <v>8.4276540361110133</v>
      </c>
      <c r="Q807">
        <v>19.400632661021898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0.264285714</v>
      </c>
      <c r="G808" s="13">
        <f t="shared" si="144"/>
        <v>0</v>
      </c>
      <c r="H808" s="13">
        <f t="shared" si="145"/>
        <v>0.264285714</v>
      </c>
      <c r="I808" s="16">
        <f t="shared" si="152"/>
        <v>0.27593185523997066</v>
      </c>
      <c r="J808" s="13">
        <f t="shared" si="146"/>
        <v>0.27593080693396305</v>
      </c>
      <c r="K808" s="13">
        <f t="shared" si="147"/>
        <v>1.0483060076116324E-6</v>
      </c>
      <c r="L808" s="13">
        <f t="shared" si="148"/>
        <v>0</v>
      </c>
      <c r="M808" s="13">
        <f t="shared" si="153"/>
        <v>5.1653363447132019</v>
      </c>
      <c r="N808" s="13">
        <f t="shared" si="149"/>
        <v>3.202508533722185</v>
      </c>
      <c r="O808" s="13">
        <f t="shared" si="150"/>
        <v>3.202508533722185</v>
      </c>
      <c r="Q808">
        <v>22.480137363046271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4.3877323588786608</v>
      </c>
      <c r="G809" s="13">
        <f t="shared" si="144"/>
        <v>0</v>
      </c>
      <c r="H809" s="13">
        <f t="shared" si="145"/>
        <v>4.3877323588786608</v>
      </c>
      <c r="I809" s="16">
        <f t="shared" si="152"/>
        <v>4.3877334071846681</v>
      </c>
      <c r="J809" s="13">
        <f t="shared" si="146"/>
        <v>4.3825910737975731</v>
      </c>
      <c r="K809" s="13">
        <f t="shared" si="147"/>
        <v>5.1423333870950216E-3</v>
      </c>
      <c r="L809" s="13">
        <f t="shared" si="148"/>
        <v>0</v>
      </c>
      <c r="M809" s="13">
        <f t="shared" si="153"/>
        <v>1.9628278109910169</v>
      </c>
      <c r="N809" s="13">
        <f t="shared" si="149"/>
        <v>1.2169532428144305</v>
      </c>
      <c r="O809" s="13">
        <f t="shared" si="150"/>
        <v>1.2169532428144305</v>
      </c>
      <c r="Q809">
        <v>21.060279000000001</v>
      </c>
    </row>
    <row r="810" spans="1:17" x14ac:dyDescent="0.2">
      <c r="A810" s="14">
        <f t="shared" si="151"/>
        <v>46631</v>
      </c>
      <c r="B810" s="1">
        <v>9</v>
      </c>
      <c r="F810" s="34">
        <v>19.756419360970941</v>
      </c>
      <c r="G810" s="13">
        <f t="shared" si="144"/>
        <v>0</v>
      </c>
      <c r="H810" s="13">
        <f t="shared" si="145"/>
        <v>19.756419360970941</v>
      </c>
      <c r="I810" s="16">
        <f t="shared" si="152"/>
        <v>19.761561694358036</v>
      </c>
      <c r="J810" s="13">
        <f t="shared" si="146"/>
        <v>19.414619339112065</v>
      </c>
      <c r="K810" s="13">
        <f t="shared" si="147"/>
        <v>0.34694235524597161</v>
      </c>
      <c r="L810" s="13">
        <f t="shared" si="148"/>
        <v>0</v>
      </c>
      <c r="M810" s="13">
        <f t="shared" si="153"/>
        <v>0.74587456817658637</v>
      </c>
      <c r="N810" s="13">
        <f t="shared" si="149"/>
        <v>0.46244223226948356</v>
      </c>
      <c r="O810" s="13">
        <f t="shared" si="150"/>
        <v>0.46244223226948356</v>
      </c>
      <c r="Q810">
        <v>23.03171104453881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3.6641168747120481</v>
      </c>
      <c r="G811" s="13">
        <f t="shared" si="144"/>
        <v>0</v>
      </c>
      <c r="H811" s="13">
        <f t="shared" si="145"/>
        <v>3.6641168747120481</v>
      </c>
      <c r="I811" s="16">
        <f t="shared" si="152"/>
        <v>4.0110592299580201</v>
      </c>
      <c r="J811" s="13">
        <f t="shared" si="146"/>
        <v>4.0071673070617813</v>
      </c>
      <c r="K811" s="13">
        <f t="shared" si="147"/>
        <v>3.891922896238853E-3</v>
      </c>
      <c r="L811" s="13">
        <f t="shared" si="148"/>
        <v>0</v>
      </c>
      <c r="M811" s="13">
        <f t="shared" si="153"/>
        <v>0.28343233590710282</v>
      </c>
      <c r="N811" s="13">
        <f t="shared" si="149"/>
        <v>0.17572804826240374</v>
      </c>
      <c r="O811" s="13">
        <f t="shared" si="150"/>
        <v>0.17572804826240374</v>
      </c>
      <c r="Q811">
        <v>21.12836091218837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39.453024941895393</v>
      </c>
      <c r="G812" s="13">
        <f t="shared" si="144"/>
        <v>1.3562167769477964</v>
      </c>
      <c r="H812" s="13">
        <f t="shared" si="145"/>
        <v>38.096808164947596</v>
      </c>
      <c r="I812" s="16">
        <f t="shared" si="152"/>
        <v>38.100700087843833</v>
      </c>
      <c r="J812" s="13">
        <f t="shared" si="146"/>
        <v>33.757557664525095</v>
      </c>
      <c r="K812" s="13">
        <f t="shared" si="147"/>
        <v>4.3431424233187386</v>
      </c>
      <c r="L812" s="13">
        <f t="shared" si="148"/>
        <v>0</v>
      </c>
      <c r="M812" s="13">
        <f t="shared" si="153"/>
        <v>0.10770428764469908</v>
      </c>
      <c r="N812" s="13">
        <f t="shared" si="149"/>
        <v>6.6776658339713427E-2</v>
      </c>
      <c r="O812" s="13">
        <f t="shared" si="150"/>
        <v>1.4229934352875098</v>
      </c>
      <c r="Q812">
        <v>17.97929342699037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8.2966196139606598</v>
      </c>
      <c r="G813" s="13">
        <f t="shared" si="144"/>
        <v>0</v>
      </c>
      <c r="H813" s="13">
        <f t="shared" si="145"/>
        <v>8.2966196139606598</v>
      </c>
      <c r="I813" s="16">
        <f t="shared" si="152"/>
        <v>12.639762037279398</v>
      </c>
      <c r="J813" s="13">
        <f t="shared" si="146"/>
        <v>12.317881369805992</v>
      </c>
      <c r="K813" s="13">
        <f t="shared" si="147"/>
        <v>0.32188066747340649</v>
      </c>
      <c r="L813" s="13">
        <f t="shared" si="148"/>
        <v>0</v>
      </c>
      <c r="M813" s="13">
        <f t="shared" si="153"/>
        <v>4.0927629304985655E-2</v>
      </c>
      <c r="N813" s="13">
        <f t="shared" si="149"/>
        <v>2.5375130169091105E-2</v>
      </c>
      <c r="O813" s="13">
        <f t="shared" si="150"/>
        <v>2.5375130169091105E-2</v>
      </c>
      <c r="Q813">
        <v>13.954761964012739</v>
      </c>
    </row>
    <row r="814" spans="1:17" x14ac:dyDescent="0.2">
      <c r="A814" s="14">
        <f t="shared" si="151"/>
        <v>46753</v>
      </c>
      <c r="B814" s="1">
        <v>1</v>
      </c>
      <c r="F814" s="34">
        <v>22.04806379999091</v>
      </c>
      <c r="G814" s="13">
        <f t="shared" si="144"/>
        <v>0</v>
      </c>
      <c r="H814" s="13">
        <f t="shared" si="145"/>
        <v>22.04806379999091</v>
      </c>
      <c r="I814" s="16">
        <f t="shared" si="152"/>
        <v>22.369944467464315</v>
      </c>
      <c r="J814" s="13">
        <f t="shared" si="146"/>
        <v>20.17543109190666</v>
      </c>
      <c r="K814" s="13">
        <f t="shared" si="147"/>
        <v>2.1945133755576549</v>
      </c>
      <c r="L814" s="13">
        <f t="shared" si="148"/>
        <v>0</v>
      </c>
      <c r="M814" s="13">
        <f t="shared" si="153"/>
        <v>1.555249913589455E-2</v>
      </c>
      <c r="N814" s="13">
        <f t="shared" si="149"/>
        <v>9.6425494642546211E-3</v>
      </c>
      <c r="O814" s="13">
        <f t="shared" si="150"/>
        <v>9.6425494642546211E-3</v>
      </c>
      <c r="Q814">
        <v>11.58259559354839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40.747056155554077</v>
      </c>
      <c r="G815" s="13">
        <f t="shared" si="144"/>
        <v>1.5008930959838409</v>
      </c>
      <c r="H815" s="13">
        <f t="shared" si="145"/>
        <v>39.246163059570236</v>
      </c>
      <c r="I815" s="16">
        <f t="shared" si="152"/>
        <v>41.440676435127891</v>
      </c>
      <c r="J815" s="13">
        <f t="shared" si="146"/>
        <v>32.84286723963821</v>
      </c>
      <c r="K815" s="13">
        <f t="shared" si="147"/>
        <v>8.5978091954896811</v>
      </c>
      <c r="L815" s="13">
        <f t="shared" si="148"/>
        <v>0</v>
      </c>
      <c r="M815" s="13">
        <f t="shared" si="153"/>
        <v>5.9099496716399288E-3</v>
      </c>
      <c r="N815" s="13">
        <f t="shared" si="149"/>
        <v>3.6641687964167557E-3</v>
      </c>
      <c r="O815" s="13">
        <f t="shared" si="150"/>
        <v>1.5045572647802576</v>
      </c>
      <c r="Q815">
        <v>13.66783491039442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57.111187678335611</v>
      </c>
      <c r="G816" s="13">
        <f t="shared" si="144"/>
        <v>3.3304488964532655</v>
      </c>
      <c r="H816" s="13">
        <f t="shared" si="145"/>
        <v>53.780738781882349</v>
      </c>
      <c r="I816" s="16">
        <f t="shared" si="152"/>
        <v>62.37854797737203</v>
      </c>
      <c r="J816" s="13">
        <f t="shared" si="146"/>
        <v>41.183645719025314</v>
      </c>
      <c r="K816" s="13">
        <f t="shared" si="147"/>
        <v>21.194902258346715</v>
      </c>
      <c r="L816" s="13">
        <f t="shared" si="148"/>
        <v>10.126964700959912</v>
      </c>
      <c r="M816" s="13">
        <f t="shared" si="153"/>
        <v>10.129210481835134</v>
      </c>
      <c r="N816" s="13">
        <f t="shared" si="149"/>
        <v>6.2801104987377832</v>
      </c>
      <c r="O816" s="13">
        <f t="shared" si="150"/>
        <v>9.6105593951910482</v>
      </c>
      <c r="Q816">
        <v>13.928694898684981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0.15757791007749269</v>
      </c>
      <c r="G817" s="13">
        <f t="shared" si="144"/>
        <v>0</v>
      </c>
      <c r="H817" s="13">
        <f t="shared" si="145"/>
        <v>0.15757791007749269</v>
      </c>
      <c r="I817" s="16">
        <f t="shared" si="152"/>
        <v>11.225515467464296</v>
      </c>
      <c r="J817" s="13">
        <f t="shared" si="146"/>
        <v>11.096593709293275</v>
      </c>
      <c r="K817" s="13">
        <f t="shared" si="147"/>
        <v>0.12892175817102114</v>
      </c>
      <c r="L817" s="13">
        <f t="shared" si="148"/>
        <v>0</v>
      </c>
      <c r="M817" s="13">
        <f t="shared" si="153"/>
        <v>3.8490999830973509</v>
      </c>
      <c r="N817" s="13">
        <f t="shared" si="149"/>
        <v>2.3864419895203577</v>
      </c>
      <c r="O817" s="13">
        <f t="shared" si="150"/>
        <v>2.3864419895203577</v>
      </c>
      <c r="Q817">
        <v>18.099905105687551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19.357513242928881</v>
      </c>
      <c r="G818" s="13">
        <f t="shared" si="144"/>
        <v>0</v>
      </c>
      <c r="H818" s="13">
        <f t="shared" si="145"/>
        <v>19.357513242928881</v>
      </c>
      <c r="I818" s="16">
        <f t="shared" si="152"/>
        <v>19.486435001099903</v>
      </c>
      <c r="J818" s="13">
        <f t="shared" si="146"/>
        <v>18.793529216290001</v>
      </c>
      <c r="K818" s="13">
        <f t="shared" si="147"/>
        <v>0.69290578480990206</v>
      </c>
      <c r="L818" s="13">
        <f t="shared" si="148"/>
        <v>0</v>
      </c>
      <c r="M818" s="13">
        <f t="shared" si="153"/>
        <v>1.4626579935769932</v>
      </c>
      <c r="N818" s="13">
        <f t="shared" si="149"/>
        <v>0.90684795601773582</v>
      </c>
      <c r="O818" s="13">
        <f t="shared" si="150"/>
        <v>0.90684795601773582</v>
      </c>
      <c r="Q818">
        <v>17.645239587351188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3.082082895829461</v>
      </c>
      <c r="G819" s="13">
        <f t="shared" si="144"/>
        <v>0</v>
      </c>
      <c r="H819" s="13">
        <f t="shared" si="145"/>
        <v>3.082082895829461</v>
      </c>
      <c r="I819" s="16">
        <f t="shared" si="152"/>
        <v>3.7749886806393631</v>
      </c>
      <c r="J819" s="13">
        <f t="shared" si="146"/>
        <v>3.7715153660775611</v>
      </c>
      <c r="K819" s="13">
        <f t="shared" si="147"/>
        <v>3.4733145618019989E-3</v>
      </c>
      <c r="L819" s="13">
        <f t="shared" si="148"/>
        <v>0</v>
      </c>
      <c r="M819" s="13">
        <f t="shared" si="153"/>
        <v>0.5558100375592574</v>
      </c>
      <c r="N819" s="13">
        <f t="shared" si="149"/>
        <v>0.34460222328673956</v>
      </c>
      <c r="O819" s="13">
        <f t="shared" si="150"/>
        <v>0.34460222328673956</v>
      </c>
      <c r="Q819">
        <v>20.64724358289228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0.75581004388132367</v>
      </c>
      <c r="G820" s="13">
        <f t="shared" si="144"/>
        <v>0</v>
      </c>
      <c r="H820" s="13">
        <f t="shared" si="145"/>
        <v>0.75581004388132367</v>
      </c>
      <c r="I820" s="16">
        <f t="shared" si="152"/>
        <v>0.75928335844312567</v>
      </c>
      <c r="J820" s="13">
        <f t="shared" si="146"/>
        <v>0.75925512307701215</v>
      </c>
      <c r="K820" s="13">
        <f t="shared" si="147"/>
        <v>2.8235366113515958E-5</v>
      </c>
      <c r="L820" s="13">
        <f t="shared" si="148"/>
        <v>0</v>
      </c>
      <c r="M820" s="13">
        <f t="shared" si="153"/>
        <v>0.21120781427251784</v>
      </c>
      <c r="N820" s="13">
        <f t="shared" si="149"/>
        <v>0.13094884484896105</v>
      </c>
      <c r="O820" s="13">
        <f t="shared" si="150"/>
        <v>0.13094884484896105</v>
      </c>
      <c r="Q820">
        <v>20.663356000000011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0.1139969926936255</v>
      </c>
      <c r="G821" s="13">
        <f t="shared" si="144"/>
        <v>0</v>
      </c>
      <c r="H821" s="13">
        <f t="shared" si="145"/>
        <v>0.1139969926936255</v>
      </c>
      <c r="I821" s="16">
        <f t="shared" si="152"/>
        <v>0.11402522805973901</v>
      </c>
      <c r="J821" s="13">
        <f t="shared" si="146"/>
        <v>0.11402514901253039</v>
      </c>
      <c r="K821" s="13">
        <f t="shared" si="147"/>
        <v>7.9047208625948606E-8</v>
      </c>
      <c r="L821" s="13">
        <f t="shared" si="148"/>
        <v>0</v>
      </c>
      <c r="M821" s="13">
        <f t="shared" si="153"/>
        <v>8.0258969423556786E-2</v>
      </c>
      <c r="N821" s="13">
        <f t="shared" si="149"/>
        <v>4.9760561042605206E-2</v>
      </c>
      <c r="O821" s="13">
        <f t="shared" si="150"/>
        <v>4.9760561042605206E-2</v>
      </c>
      <c r="Q821">
        <v>22.01014842641732</v>
      </c>
    </row>
    <row r="822" spans="1:17" x14ac:dyDescent="0.2">
      <c r="A822" s="14">
        <f t="shared" si="151"/>
        <v>46997</v>
      </c>
      <c r="B822" s="1">
        <v>9</v>
      </c>
      <c r="F822" s="34">
        <v>0.28611094210738208</v>
      </c>
      <c r="G822" s="13">
        <f t="shared" si="144"/>
        <v>0</v>
      </c>
      <c r="H822" s="13">
        <f t="shared" si="145"/>
        <v>0.28611094210738208</v>
      </c>
      <c r="I822" s="16">
        <f t="shared" si="152"/>
        <v>0.28611102115459069</v>
      </c>
      <c r="J822" s="13">
        <f t="shared" si="146"/>
        <v>0.28610961798131884</v>
      </c>
      <c r="K822" s="13">
        <f t="shared" si="147"/>
        <v>1.4031732718522427E-6</v>
      </c>
      <c r="L822" s="13">
        <f t="shared" si="148"/>
        <v>0</v>
      </c>
      <c r="M822" s="13">
        <f t="shared" si="153"/>
        <v>3.049840838095158E-2</v>
      </c>
      <c r="N822" s="13">
        <f t="shared" si="149"/>
        <v>1.890901319618998E-2</v>
      </c>
      <c r="O822" s="13">
        <f t="shared" si="150"/>
        <v>1.890901319618998E-2</v>
      </c>
      <c r="Q822">
        <v>21.185460085497699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55.961677836920607</v>
      </c>
      <c r="G823" s="13">
        <f t="shared" si="144"/>
        <v>3.2019304721708854</v>
      </c>
      <c r="H823" s="13">
        <f t="shared" si="145"/>
        <v>52.759747364749721</v>
      </c>
      <c r="I823" s="16">
        <f t="shared" si="152"/>
        <v>52.759748767922993</v>
      </c>
      <c r="J823" s="13">
        <f t="shared" si="146"/>
        <v>42.720428293487586</v>
      </c>
      <c r="K823" s="13">
        <f t="shared" si="147"/>
        <v>10.039320474435407</v>
      </c>
      <c r="L823" s="13">
        <f t="shared" si="148"/>
        <v>0</v>
      </c>
      <c r="M823" s="13">
        <f t="shared" si="153"/>
        <v>1.1589395184761601E-2</v>
      </c>
      <c r="N823" s="13">
        <f t="shared" si="149"/>
        <v>7.1854250145521924E-3</v>
      </c>
      <c r="O823" s="13">
        <f t="shared" si="150"/>
        <v>3.2091158971854377</v>
      </c>
      <c r="Q823">
        <v>17.97818389978514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116.1351298964491</v>
      </c>
      <c r="G824" s="13">
        <f t="shared" si="144"/>
        <v>9.9294911799612784</v>
      </c>
      <c r="H824" s="13">
        <f t="shared" si="145"/>
        <v>106.20563871648783</v>
      </c>
      <c r="I824" s="16">
        <f t="shared" si="152"/>
        <v>116.24495919092323</v>
      </c>
      <c r="J824" s="13">
        <f t="shared" si="146"/>
        <v>56.258917808535507</v>
      </c>
      <c r="K824" s="13">
        <f t="shared" si="147"/>
        <v>59.986041382387718</v>
      </c>
      <c r="L824" s="13">
        <f t="shared" si="148"/>
        <v>49.203326647025612</v>
      </c>
      <c r="M824" s="13">
        <f t="shared" si="153"/>
        <v>49.207730617195821</v>
      </c>
      <c r="N824" s="13">
        <f t="shared" si="149"/>
        <v>30.508792982661408</v>
      </c>
      <c r="O824" s="13">
        <f t="shared" si="150"/>
        <v>40.438284162622686</v>
      </c>
      <c r="Q824">
        <v>16.213152305096031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0.81843834921238245</v>
      </c>
      <c r="G825" s="13">
        <f t="shared" si="144"/>
        <v>0</v>
      </c>
      <c r="H825" s="13">
        <f t="shared" si="145"/>
        <v>0.81843834921238245</v>
      </c>
      <c r="I825" s="16">
        <f t="shared" si="152"/>
        <v>11.601153084574491</v>
      </c>
      <c r="J825" s="13">
        <f t="shared" si="146"/>
        <v>11.285661993652887</v>
      </c>
      <c r="K825" s="13">
        <f t="shared" si="147"/>
        <v>0.31549109092160421</v>
      </c>
      <c r="L825" s="13">
        <f t="shared" si="148"/>
        <v>0</v>
      </c>
      <c r="M825" s="13">
        <f t="shared" si="153"/>
        <v>18.698937634534413</v>
      </c>
      <c r="N825" s="13">
        <f t="shared" si="149"/>
        <v>11.593341333411336</v>
      </c>
      <c r="O825" s="13">
        <f t="shared" si="150"/>
        <v>11.593341333411336</v>
      </c>
      <c r="Q825">
        <v>12.2055600437042</v>
      </c>
    </row>
    <row r="826" spans="1:17" x14ac:dyDescent="0.2">
      <c r="A826" s="14">
        <f t="shared" si="151"/>
        <v>47119</v>
      </c>
      <c r="B826" s="1">
        <v>1</v>
      </c>
      <c r="F826" s="34">
        <v>16.353156664068589</v>
      </c>
      <c r="G826" s="13">
        <f t="shared" si="144"/>
        <v>0</v>
      </c>
      <c r="H826" s="13">
        <f t="shared" si="145"/>
        <v>16.353156664068589</v>
      </c>
      <c r="I826" s="16">
        <f t="shared" si="152"/>
        <v>16.668647754990193</v>
      </c>
      <c r="J826" s="13">
        <f t="shared" si="146"/>
        <v>15.585672296549928</v>
      </c>
      <c r="K826" s="13">
        <f t="shared" si="147"/>
        <v>1.0829754584402647</v>
      </c>
      <c r="L826" s="13">
        <f t="shared" si="148"/>
        <v>0</v>
      </c>
      <c r="M826" s="13">
        <f t="shared" si="153"/>
        <v>7.1055963011230769</v>
      </c>
      <c r="N826" s="13">
        <f t="shared" si="149"/>
        <v>4.4054697066963078</v>
      </c>
      <c r="O826" s="13">
        <f t="shared" si="150"/>
        <v>4.4054697066963078</v>
      </c>
      <c r="Q826">
        <v>10.68095059354839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117.70012302665231</v>
      </c>
      <c r="G827" s="13">
        <f t="shared" si="144"/>
        <v>10.104461801229627</v>
      </c>
      <c r="H827" s="13">
        <f t="shared" si="145"/>
        <v>107.59566122542267</v>
      </c>
      <c r="I827" s="16">
        <f t="shared" si="152"/>
        <v>108.67863668386293</v>
      </c>
      <c r="J827" s="13">
        <f t="shared" si="146"/>
        <v>49.534867439190243</v>
      </c>
      <c r="K827" s="13">
        <f t="shared" si="147"/>
        <v>59.14376924467269</v>
      </c>
      <c r="L827" s="13">
        <f t="shared" si="148"/>
        <v>48.354861465191313</v>
      </c>
      <c r="M827" s="13">
        <f t="shared" si="153"/>
        <v>51.054988059618083</v>
      </c>
      <c r="N827" s="13">
        <f t="shared" si="149"/>
        <v>31.65409259696321</v>
      </c>
      <c r="O827" s="13">
        <f t="shared" si="150"/>
        <v>41.758554398192835</v>
      </c>
      <c r="Q827">
        <v>14.14305219072911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64.656415956769834</v>
      </c>
      <c r="G828" s="13">
        <f t="shared" si="144"/>
        <v>4.1740265799653589</v>
      </c>
      <c r="H828" s="13">
        <f t="shared" si="145"/>
        <v>60.482389376804477</v>
      </c>
      <c r="I828" s="16">
        <f t="shared" si="152"/>
        <v>71.271297156285868</v>
      </c>
      <c r="J828" s="13">
        <f t="shared" si="146"/>
        <v>44.39281107756738</v>
      </c>
      <c r="K828" s="13">
        <f t="shared" si="147"/>
        <v>26.878486078718488</v>
      </c>
      <c r="L828" s="13">
        <f t="shared" si="148"/>
        <v>15.85233867890547</v>
      </c>
      <c r="M828" s="13">
        <f t="shared" si="153"/>
        <v>35.253234141560341</v>
      </c>
      <c r="N828" s="13">
        <f t="shared" si="149"/>
        <v>21.857005167767412</v>
      </c>
      <c r="O828" s="13">
        <f t="shared" si="150"/>
        <v>26.031031747732769</v>
      </c>
      <c r="Q828">
        <v>14.42386095337854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56.021195185807763</v>
      </c>
      <c r="G829" s="13">
        <f t="shared" si="144"/>
        <v>3.2085846787038421</v>
      </c>
      <c r="H829" s="13">
        <f t="shared" si="145"/>
        <v>52.812610507103919</v>
      </c>
      <c r="I829" s="16">
        <f t="shared" si="152"/>
        <v>63.838757906916939</v>
      </c>
      <c r="J829" s="13">
        <f t="shared" si="146"/>
        <v>43.711945272919245</v>
      </c>
      <c r="K829" s="13">
        <f t="shared" si="147"/>
        <v>20.126812633997694</v>
      </c>
      <c r="L829" s="13">
        <f t="shared" si="148"/>
        <v>9.051021645551339</v>
      </c>
      <c r="M829" s="13">
        <f t="shared" si="153"/>
        <v>22.447250619344267</v>
      </c>
      <c r="N829" s="13">
        <f t="shared" si="149"/>
        <v>13.917295383993446</v>
      </c>
      <c r="O829" s="13">
        <f t="shared" si="150"/>
        <v>17.125880062697288</v>
      </c>
      <c r="Q829">
        <v>15.220687680917271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8.2856129691038287</v>
      </c>
      <c r="G830" s="13">
        <f t="shared" si="144"/>
        <v>0</v>
      </c>
      <c r="H830" s="13">
        <f t="shared" si="145"/>
        <v>8.2856129691038287</v>
      </c>
      <c r="I830" s="16">
        <f t="shared" si="152"/>
        <v>19.361403957550188</v>
      </c>
      <c r="J830" s="13">
        <f t="shared" si="146"/>
        <v>18.800421887346886</v>
      </c>
      <c r="K830" s="13">
        <f t="shared" si="147"/>
        <v>0.56098207020330193</v>
      </c>
      <c r="L830" s="13">
        <f t="shared" si="148"/>
        <v>0</v>
      </c>
      <c r="M830" s="13">
        <f t="shared" si="153"/>
        <v>8.5299552353508208</v>
      </c>
      <c r="N830" s="13">
        <f t="shared" si="149"/>
        <v>5.2885722459175089</v>
      </c>
      <c r="O830" s="13">
        <f t="shared" si="150"/>
        <v>5.2885722459175089</v>
      </c>
      <c r="Q830">
        <v>19.0746350404639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8.1935548317300835E-2</v>
      </c>
      <c r="G831" s="13">
        <f t="shared" si="144"/>
        <v>0</v>
      </c>
      <c r="H831" s="13">
        <f t="shared" si="145"/>
        <v>8.1935548317300835E-2</v>
      </c>
      <c r="I831" s="16">
        <f t="shared" si="152"/>
        <v>0.64291761852060281</v>
      </c>
      <c r="J831" s="13">
        <f t="shared" si="146"/>
        <v>0.64289968845796031</v>
      </c>
      <c r="K831" s="13">
        <f t="shared" si="147"/>
        <v>1.7930062642501632E-5</v>
      </c>
      <c r="L831" s="13">
        <f t="shared" si="148"/>
        <v>0</v>
      </c>
      <c r="M831" s="13">
        <f t="shared" si="153"/>
        <v>3.2413829894333119</v>
      </c>
      <c r="N831" s="13">
        <f t="shared" si="149"/>
        <v>2.0096574534486535</v>
      </c>
      <c r="O831" s="13">
        <f t="shared" si="150"/>
        <v>2.0096574534486535</v>
      </c>
      <c r="Q831">
        <v>20.345858272693778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0.7</v>
      </c>
      <c r="G832" s="13">
        <f t="shared" si="144"/>
        <v>0</v>
      </c>
      <c r="H832" s="13">
        <f t="shared" si="145"/>
        <v>0.7</v>
      </c>
      <c r="I832" s="16">
        <f t="shared" si="152"/>
        <v>0.70001793006264246</v>
      </c>
      <c r="J832" s="13">
        <f t="shared" si="146"/>
        <v>0.69999905872066337</v>
      </c>
      <c r="K832" s="13">
        <f t="shared" si="147"/>
        <v>1.8871341979087575E-5</v>
      </c>
      <c r="L832" s="13">
        <f t="shared" si="148"/>
        <v>0</v>
      </c>
      <c r="M832" s="13">
        <f t="shared" si="153"/>
        <v>1.2317255359846584</v>
      </c>
      <c r="N832" s="13">
        <f t="shared" si="149"/>
        <v>0.76366983231048824</v>
      </c>
      <c r="O832" s="13">
        <f t="shared" si="150"/>
        <v>0.76366983231048824</v>
      </c>
      <c r="Q832">
        <v>21.788297991628919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2.7226916624074811</v>
      </c>
      <c r="G833" s="13">
        <f t="shared" si="144"/>
        <v>0</v>
      </c>
      <c r="H833" s="13">
        <f t="shared" si="145"/>
        <v>2.7226916624074811</v>
      </c>
      <c r="I833" s="16">
        <f t="shared" si="152"/>
        <v>2.7227105337494599</v>
      </c>
      <c r="J833" s="13">
        <f t="shared" si="146"/>
        <v>2.7214778748798714</v>
      </c>
      <c r="K833" s="13">
        <f t="shared" si="147"/>
        <v>1.2326588695885654E-3</v>
      </c>
      <c r="L833" s="13">
        <f t="shared" si="148"/>
        <v>0</v>
      </c>
      <c r="M833" s="13">
        <f t="shared" si="153"/>
        <v>0.46805570367417015</v>
      </c>
      <c r="N833" s="13">
        <f t="shared" si="149"/>
        <v>0.29019453627798547</v>
      </c>
      <c r="O833" s="13">
        <f t="shared" si="150"/>
        <v>0.29019453627798547</v>
      </c>
      <c r="Q833">
        <v>21.045148000000001</v>
      </c>
    </row>
    <row r="834" spans="1:17" x14ac:dyDescent="0.2">
      <c r="A834" s="14">
        <f t="shared" si="151"/>
        <v>47362</v>
      </c>
      <c r="B834" s="1">
        <v>9</v>
      </c>
      <c r="F834" s="34">
        <v>11.471224371132029</v>
      </c>
      <c r="G834" s="13">
        <f t="shared" si="144"/>
        <v>0</v>
      </c>
      <c r="H834" s="13">
        <f t="shared" si="145"/>
        <v>11.471224371132029</v>
      </c>
      <c r="I834" s="16">
        <f t="shared" si="152"/>
        <v>11.472457030001618</v>
      </c>
      <c r="J834" s="13">
        <f t="shared" si="146"/>
        <v>11.403778701232893</v>
      </c>
      <c r="K834" s="13">
        <f t="shared" si="147"/>
        <v>6.8678328768724484E-2</v>
      </c>
      <c r="L834" s="13">
        <f t="shared" si="148"/>
        <v>0</v>
      </c>
      <c r="M834" s="13">
        <f t="shared" si="153"/>
        <v>0.17786116739618468</v>
      </c>
      <c r="N834" s="13">
        <f t="shared" si="149"/>
        <v>0.1102739237856345</v>
      </c>
      <c r="O834" s="13">
        <f t="shared" si="150"/>
        <v>0.1102739237856345</v>
      </c>
      <c r="Q834">
        <v>23.074030960283562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18.917268754069909</v>
      </c>
      <c r="G835" s="13">
        <f t="shared" si="144"/>
        <v>0</v>
      </c>
      <c r="H835" s="13">
        <f t="shared" si="145"/>
        <v>18.917268754069909</v>
      </c>
      <c r="I835" s="16">
        <f t="shared" si="152"/>
        <v>18.985947082838635</v>
      </c>
      <c r="J835" s="13">
        <f t="shared" si="146"/>
        <v>18.600236873898439</v>
      </c>
      <c r="K835" s="13">
        <f t="shared" si="147"/>
        <v>0.38571020894019625</v>
      </c>
      <c r="L835" s="13">
        <f t="shared" si="148"/>
        <v>0</v>
      </c>
      <c r="M835" s="13">
        <f t="shared" si="153"/>
        <v>6.7587243610550185E-2</v>
      </c>
      <c r="N835" s="13">
        <f t="shared" si="149"/>
        <v>4.1904091038541112E-2</v>
      </c>
      <c r="O835" s="13">
        <f t="shared" si="150"/>
        <v>4.1904091038541112E-2</v>
      </c>
      <c r="Q835">
        <v>21.399560423398029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8.3230238619690144</v>
      </c>
      <c r="G836" s="13">
        <f t="shared" si="144"/>
        <v>0</v>
      </c>
      <c r="H836" s="13">
        <f t="shared" si="145"/>
        <v>8.3230238619690144</v>
      </c>
      <c r="I836" s="16">
        <f t="shared" si="152"/>
        <v>8.7087340709092107</v>
      </c>
      <c r="J836" s="13">
        <f t="shared" si="146"/>
        <v>8.6337181388621467</v>
      </c>
      <c r="K836" s="13">
        <f t="shared" si="147"/>
        <v>7.5015932047064027E-2</v>
      </c>
      <c r="L836" s="13">
        <f t="shared" si="148"/>
        <v>0</v>
      </c>
      <c r="M836" s="13">
        <f t="shared" si="153"/>
        <v>2.5683152572009073E-2</v>
      </c>
      <c r="N836" s="13">
        <f t="shared" si="149"/>
        <v>1.5923554594645624E-2</v>
      </c>
      <c r="O836" s="13">
        <f t="shared" si="150"/>
        <v>1.5923554594645624E-2</v>
      </c>
      <c r="Q836">
        <v>16.569928455596539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45.26338742954929</v>
      </c>
      <c r="G837" s="13">
        <f t="shared" si="144"/>
        <v>2.0058315992998366</v>
      </c>
      <c r="H837" s="13">
        <f t="shared" si="145"/>
        <v>43.257555830249451</v>
      </c>
      <c r="I837" s="16">
        <f t="shared" si="152"/>
        <v>43.332571762296517</v>
      </c>
      <c r="J837" s="13">
        <f t="shared" si="146"/>
        <v>32.376796054645574</v>
      </c>
      <c r="K837" s="13">
        <f t="shared" si="147"/>
        <v>10.955775707650943</v>
      </c>
      <c r="L837" s="13">
        <f t="shared" si="148"/>
        <v>0</v>
      </c>
      <c r="M837" s="13">
        <f t="shared" si="153"/>
        <v>9.7595979773634489E-3</v>
      </c>
      <c r="N837" s="13">
        <f t="shared" si="149"/>
        <v>6.0509507459653384E-3</v>
      </c>
      <c r="O837" s="13">
        <f t="shared" si="150"/>
        <v>2.0118825500458017</v>
      </c>
      <c r="Q837">
        <v>12.202513126791301</v>
      </c>
    </row>
    <row r="838" spans="1:17" x14ac:dyDescent="0.2">
      <c r="A838" s="14">
        <f t="shared" si="151"/>
        <v>47484</v>
      </c>
      <c r="B838" s="1">
        <v>1</v>
      </c>
      <c r="F838" s="34">
        <v>26.6654279690339</v>
      </c>
      <c r="G838" s="13">
        <f t="shared" ref="G838:G901" si="157">IF((F838-$J$2)&gt;0,$I$2*(F838-$J$2),0)</f>
        <v>0</v>
      </c>
      <c r="H838" s="13">
        <f t="shared" ref="H838:H901" si="158">F838-G838</f>
        <v>26.6654279690339</v>
      </c>
      <c r="I838" s="16">
        <f t="shared" si="152"/>
        <v>37.621203676684843</v>
      </c>
      <c r="J838" s="13">
        <f t="shared" ref="J838:J901" si="159">I838/SQRT(1+(I838/($K$2*(300+(25*Q838)+0.05*(Q838)^3)))^2)</f>
        <v>29.373150723997533</v>
      </c>
      <c r="K838" s="13">
        <f t="shared" ref="K838:K901" si="160">I838-J838</f>
        <v>8.2480529526873099</v>
      </c>
      <c r="L838" s="13">
        <f t="shared" ref="L838:L901" si="161">IF(K838&gt;$N$2,(K838-$N$2)/$L$2,0)</f>
        <v>0</v>
      </c>
      <c r="M838" s="13">
        <f t="shared" si="153"/>
        <v>3.7086472313981106E-3</v>
      </c>
      <c r="N838" s="13">
        <f t="shared" ref="N838:N901" si="162">$M$2*M838</f>
        <v>2.2993612834668283E-3</v>
      </c>
      <c r="O838" s="13">
        <f t="shared" ref="O838:O901" si="163">N838+G838</f>
        <v>2.2993612834668283E-3</v>
      </c>
      <c r="Q838">
        <v>11.67775359354839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47.686334311925577</v>
      </c>
      <c r="G839" s="13">
        <f t="shared" si="157"/>
        <v>2.2767238563505394</v>
      </c>
      <c r="H839" s="13">
        <f t="shared" si="158"/>
        <v>45.409610455575034</v>
      </c>
      <c r="I839" s="16">
        <f t="shared" ref="I839:I902" si="166">H839+K838-L838</f>
        <v>53.657663408262344</v>
      </c>
      <c r="J839" s="13">
        <f t="shared" si="159"/>
        <v>43.165485328617393</v>
      </c>
      <c r="K839" s="13">
        <f t="shared" si="160"/>
        <v>10.492178079644951</v>
      </c>
      <c r="L839" s="13">
        <f t="shared" si="161"/>
        <v>0</v>
      </c>
      <c r="M839" s="13">
        <f t="shared" ref="M839:M902" si="167">L839+M838-N838</f>
        <v>1.4092859479312822E-3</v>
      </c>
      <c r="N839" s="13">
        <f t="shared" si="162"/>
        <v>8.7375728771739501E-4</v>
      </c>
      <c r="O839" s="13">
        <f t="shared" si="163"/>
        <v>2.2775976136382567</v>
      </c>
      <c r="Q839">
        <v>17.952646878556401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48.758277424287897</v>
      </c>
      <c r="G840" s="13">
        <f t="shared" si="157"/>
        <v>2.3965701027746436</v>
      </c>
      <c r="H840" s="13">
        <f t="shared" si="158"/>
        <v>46.361707321513251</v>
      </c>
      <c r="I840" s="16">
        <f t="shared" si="166"/>
        <v>56.853885401158202</v>
      </c>
      <c r="J840" s="13">
        <f t="shared" si="159"/>
        <v>42.247266461139475</v>
      </c>
      <c r="K840" s="13">
        <f t="shared" si="160"/>
        <v>14.606618940018727</v>
      </c>
      <c r="L840" s="13">
        <f t="shared" si="161"/>
        <v>3.4902391661158547</v>
      </c>
      <c r="M840" s="13">
        <f t="shared" si="167"/>
        <v>3.4907746947760687</v>
      </c>
      <c r="N840" s="13">
        <f t="shared" si="162"/>
        <v>2.1642803107611628</v>
      </c>
      <c r="O840" s="13">
        <f t="shared" si="163"/>
        <v>4.5608504135358068</v>
      </c>
      <c r="Q840">
        <v>15.95378930399133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43.358974412769939</v>
      </c>
      <c r="G841" s="13">
        <f t="shared" si="157"/>
        <v>1.7929128827466527</v>
      </c>
      <c r="H841" s="13">
        <f t="shared" si="158"/>
        <v>41.566061530023283</v>
      </c>
      <c r="I841" s="16">
        <f t="shared" si="166"/>
        <v>52.682441303926154</v>
      </c>
      <c r="J841" s="13">
        <f t="shared" si="159"/>
        <v>40.323809202312916</v>
      </c>
      <c r="K841" s="13">
        <f t="shared" si="160"/>
        <v>12.358632101613239</v>
      </c>
      <c r="L841" s="13">
        <f t="shared" si="161"/>
        <v>1.2257233686644846</v>
      </c>
      <c r="M841" s="13">
        <f t="shared" si="167"/>
        <v>2.552217752679391</v>
      </c>
      <c r="N841" s="13">
        <f t="shared" si="162"/>
        <v>1.5823750066612223</v>
      </c>
      <c r="O841" s="13">
        <f t="shared" si="163"/>
        <v>3.3752878894078751</v>
      </c>
      <c r="Q841">
        <v>15.84665471211814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4.3377231114054178</v>
      </c>
      <c r="G842" s="13">
        <f t="shared" si="157"/>
        <v>0</v>
      </c>
      <c r="H842" s="13">
        <f t="shared" si="158"/>
        <v>4.3377231114054178</v>
      </c>
      <c r="I842" s="16">
        <f t="shared" si="166"/>
        <v>15.470631844354171</v>
      </c>
      <c r="J842" s="13">
        <f t="shared" si="159"/>
        <v>15.158547949408693</v>
      </c>
      <c r="K842" s="13">
        <f t="shared" si="160"/>
        <v>0.31208389494547895</v>
      </c>
      <c r="L842" s="13">
        <f t="shared" si="161"/>
        <v>0</v>
      </c>
      <c r="M842" s="13">
        <f t="shared" si="167"/>
        <v>0.96984274601816867</v>
      </c>
      <c r="N842" s="13">
        <f t="shared" si="162"/>
        <v>0.6013025025312646</v>
      </c>
      <c r="O842" s="13">
        <f t="shared" si="163"/>
        <v>0.6013025025312646</v>
      </c>
      <c r="Q842">
        <v>18.558912958497789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0.13197280165805919</v>
      </c>
      <c r="G843" s="13">
        <f t="shared" si="157"/>
        <v>0</v>
      </c>
      <c r="H843" s="13">
        <f t="shared" si="158"/>
        <v>0.13197280165805919</v>
      </c>
      <c r="I843" s="16">
        <f t="shared" si="166"/>
        <v>0.44405669660353814</v>
      </c>
      <c r="J843" s="13">
        <f t="shared" si="159"/>
        <v>0.44405199484141356</v>
      </c>
      <c r="K843" s="13">
        <f t="shared" si="160"/>
        <v>4.70176212458151E-6</v>
      </c>
      <c r="L843" s="13">
        <f t="shared" si="161"/>
        <v>0</v>
      </c>
      <c r="M843" s="13">
        <f t="shared" si="167"/>
        <v>0.36854024348690406</v>
      </c>
      <c r="N843" s="13">
        <f t="shared" si="162"/>
        <v>0.22849495096188052</v>
      </c>
      <c r="O843" s="13">
        <f t="shared" si="163"/>
        <v>0.22849495096188052</v>
      </c>
      <c r="Q843">
        <v>21.960119019374499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5.7854717114923888</v>
      </c>
      <c r="G844" s="13">
        <f t="shared" si="157"/>
        <v>0</v>
      </c>
      <c r="H844" s="13">
        <f t="shared" si="158"/>
        <v>5.7854717114923888</v>
      </c>
      <c r="I844" s="16">
        <f t="shared" si="166"/>
        <v>5.7854764132545133</v>
      </c>
      <c r="J844" s="13">
        <f t="shared" si="159"/>
        <v>5.7763958203965746</v>
      </c>
      <c r="K844" s="13">
        <f t="shared" si="160"/>
        <v>9.0805928579387185E-3</v>
      </c>
      <c r="L844" s="13">
        <f t="shared" si="161"/>
        <v>0</v>
      </c>
      <c r="M844" s="13">
        <f t="shared" si="167"/>
        <v>0.14004529252502354</v>
      </c>
      <c r="N844" s="13">
        <f t="shared" si="162"/>
        <v>8.6828081365514592E-2</v>
      </c>
      <c r="O844" s="13">
        <f t="shared" si="163"/>
        <v>8.6828081365514592E-2</v>
      </c>
      <c r="Q844">
        <v>22.904548000000009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1.8142857139999999</v>
      </c>
      <c r="G845" s="13">
        <f t="shared" si="157"/>
        <v>0</v>
      </c>
      <c r="H845" s="13">
        <f t="shared" si="158"/>
        <v>1.8142857139999999</v>
      </c>
      <c r="I845" s="16">
        <f t="shared" si="166"/>
        <v>1.8233663068579387</v>
      </c>
      <c r="J845" s="13">
        <f t="shared" si="159"/>
        <v>1.8231260974447885</v>
      </c>
      <c r="K845" s="13">
        <f t="shared" si="160"/>
        <v>2.4020941315017197E-4</v>
      </c>
      <c r="L845" s="13">
        <f t="shared" si="161"/>
        <v>0</v>
      </c>
      <c r="M845" s="13">
        <f t="shared" si="167"/>
        <v>5.3217211159508948E-2</v>
      </c>
      <c r="N845" s="13">
        <f t="shared" si="162"/>
        <v>3.2994670918895547E-2</v>
      </c>
      <c r="O845" s="13">
        <f t="shared" si="163"/>
        <v>3.2994670918895547E-2</v>
      </c>
      <c r="Q845">
        <v>24.119596662355171</v>
      </c>
    </row>
    <row r="846" spans="1:17" x14ac:dyDescent="0.2">
      <c r="A846" s="14">
        <f t="shared" si="164"/>
        <v>47727</v>
      </c>
      <c r="B846" s="1">
        <v>9</v>
      </c>
      <c r="F846" s="34">
        <v>1.6690041706292329</v>
      </c>
      <c r="G846" s="13">
        <f t="shared" si="157"/>
        <v>0</v>
      </c>
      <c r="H846" s="13">
        <f t="shared" si="158"/>
        <v>1.6690041706292329</v>
      </c>
      <c r="I846" s="16">
        <f t="shared" si="166"/>
        <v>1.6692443800423831</v>
      </c>
      <c r="J846" s="13">
        <f t="shared" si="159"/>
        <v>1.6689944931681642</v>
      </c>
      <c r="K846" s="13">
        <f t="shared" si="160"/>
        <v>2.4988687421889644E-4</v>
      </c>
      <c r="L846" s="13">
        <f t="shared" si="161"/>
        <v>0</v>
      </c>
      <c r="M846" s="13">
        <f t="shared" si="167"/>
        <v>2.0222540240613401E-2</v>
      </c>
      <c r="N846" s="13">
        <f t="shared" si="162"/>
        <v>1.2537974949180309E-2</v>
      </c>
      <c r="O846" s="13">
        <f t="shared" si="163"/>
        <v>1.2537974949180309E-2</v>
      </c>
      <c r="Q846">
        <v>21.954755939271031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6.5372259617779704</v>
      </c>
      <c r="G847" s="13">
        <f t="shared" si="157"/>
        <v>0</v>
      </c>
      <c r="H847" s="13">
        <f t="shared" si="158"/>
        <v>6.5372259617779704</v>
      </c>
      <c r="I847" s="16">
        <f t="shared" si="166"/>
        <v>6.5374758486521891</v>
      </c>
      <c r="J847" s="13">
        <f t="shared" si="159"/>
        <v>6.5188910474378021</v>
      </c>
      <c r="K847" s="13">
        <f t="shared" si="160"/>
        <v>1.8584801214386992E-2</v>
      </c>
      <c r="L847" s="13">
        <f t="shared" si="161"/>
        <v>0</v>
      </c>
      <c r="M847" s="13">
        <f t="shared" si="167"/>
        <v>7.684565291433092E-3</v>
      </c>
      <c r="N847" s="13">
        <f t="shared" si="162"/>
        <v>4.7644304806885168E-3</v>
      </c>
      <c r="O847" s="13">
        <f t="shared" si="163"/>
        <v>4.7644304806885168E-3</v>
      </c>
      <c r="Q847">
        <v>20.416597302448569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19.872917121169589</v>
      </c>
      <c r="G848" s="13">
        <f t="shared" si="157"/>
        <v>0</v>
      </c>
      <c r="H848" s="13">
        <f t="shared" si="158"/>
        <v>19.872917121169589</v>
      </c>
      <c r="I848" s="16">
        <f t="shared" si="166"/>
        <v>19.891501922383977</v>
      </c>
      <c r="J848" s="13">
        <f t="shared" si="159"/>
        <v>18.999255691547486</v>
      </c>
      <c r="K848" s="13">
        <f t="shared" si="160"/>
        <v>0.89224623083649135</v>
      </c>
      <c r="L848" s="13">
        <f t="shared" si="161"/>
        <v>0</v>
      </c>
      <c r="M848" s="13">
        <f t="shared" si="167"/>
        <v>2.9201348107445752E-3</v>
      </c>
      <c r="N848" s="13">
        <f t="shared" si="162"/>
        <v>1.8104835826616367E-3</v>
      </c>
      <c r="O848" s="13">
        <f t="shared" si="163"/>
        <v>1.8104835826616367E-3</v>
      </c>
      <c r="Q848">
        <v>16.18353194295544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30.42516549885033</v>
      </c>
      <c r="G849" s="13">
        <f t="shared" si="157"/>
        <v>0.34687677091989011</v>
      </c>
      <c r="H849" s="13">
        <f t="shared" si="158"/>
        <v>30.078288727930438</v>
      </c>
      <c r="I849" s="16">
        <f t="shared" si="166"/>
        <v>30.97053495876693</v>
      </c>
      <c r="J849" s="13">
        <f t="shared" si="159"/>
        <v>26.747488793694718</v>
      </c>
      <c r="K849" s="13">
        <f t="shared" si="160"/>
        <v>4.223046165072212</v>
      </c>
      <c r="L849" s="13">
        <f t="shared" si="161"/>
        <v>0</v>
      </c>
      <c r="M849" s="13">
        <f t="shared" si="167"/>
        <v>1.1096512280829385E-3</v>
      </c>
      <c r="N849" s="13">
        <f t="shared" si="162"/>
        <v>6.8798376141142184E-4</v>
      </c>
      <c r="O849" s="13">
        <f t="shared" si="163"/>
        <v>0.34756475468130155</v>
      </c>
      <c r="Q849">
        <v>13.45164559354839</v>
      </c>
    </row>
    <row r="850" spans="1:17" x14ac:dyDescent="0.2">
      <c r="A850" s="14">
        <f t="shared" si="164"/>
        <v>47849</v>
      </c>
      <c r="B850" s="1">
        <v>1</v>
      </c>
      <c r="F850" s="34">
        <v>39.373980867427868</v>
      </c>
      <c r="G850" s="13">
        <f t="shared" si="157"/>
        <v>1.3473794277286539</v>
      </c>
      <c r="H850" s="13">
        <f t="shared" si="158"/>
        <v>38.026601439699213</v>
      </c>
      <c r="I850" s="16">
        <f t="shared" si="166"/>
        <v>42.249647604771425</v>
      </c>
      <c r="J850" s="13">
        <f t="shared" si="159"/>
        <v>33.285058641108208</v>
      </c>
      <c r="K850" s="13">
        <f t="shared" si="160"/>
        <v>8.9645889636632177</v>
      </c>
      <c r="L850" s="13">
        <f t="shared" si="161"/>
        <v>0</v>
      </c>
      <c r="M850" s="13">
        <f t="shared" si="167"/>
        <v>4.2166746667151667E-4</v>
      </c>
      <c r="N850" s="13">
        <f t="shared" si="162"/>
        <v>2.6143382933634031E-4</v>
      </c>
      <c r="O850" s="13">
        <f t="shared" si="163"/>
        <v>1.3476408615579902</v>
      </c>
      <c r="Q850">
        <v>13.718150480390131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34.221078358318678</v>
      </c>
      <c r="G851" s="13">
        <f t="shared" si="157"/>
        <v>0.77127047494557932</v>
      </c>
      <c r="H851" s="13">
        <f t="shared" si="158"/>
        <v>33.449807883373097</v>
      </c>
      <c r="I851" s="16">
        <f t="shared" si="166"/>
        <v>42.414396847036315</v>
      </c>
      <c r="J851" s="13">
        <f t="shared" si="159"/>
        <v>34.924440103020935</v>
      </c>
      <c r="K851" s="13">
        <f t="shared" si="160"/>
        <v>7.4899567440153803</v>
      </c>
      <c r="L851" s="13">
        <f t="shared" si="161"/>
        <v>0</v>
      </c>
      <c r="M851" s="13">
        <f t="shared" si="167"/>
        <v>1.6023363733517636E-4</v>
      </c>
      <c r="N851" s="13">
        <f t="shared" si="162"/>
        <v>9.9344855147809338E-5</v>
      </c>
      <c r="O851" s="13">
        <f t="shared" si="163"/>
        <v>0.77136981980072716</v>
      </c>
      <c r="Q851">
        <v>15.59051369441327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16.443819620355939</v>
      </c>
      <c r="G852" s="13">
        <f t="shared" si="157"/>
        <v>0</v>
      </c>
      <c r="H852" s="13">
        <f t="shared" si="158"/>
        <v>16.443819620355939</v>
      </c>
      <c r="I852" s="16">
        <f t="shared" si="166"/>
        <v>23.933776364371319</v>
      </c>
      <c r="J852" s="13">
        <f t="shared" si="159"/>
        <v>22.677521573161009</v>
      </c>
      <c r="K852" s="13">
        <f t="shared" si="160"/>
        <v>1.2562547912103099</v>
      </c>
      <c r="L852" s="13">
        <f t="shared" si="161"/>
        <v>0</v>
      </c>
      <c r="M852" s="13">
        <f t="shared" si="167"/>
        <v>6.0888782187367018E-5</v>
      </c>
      <c r="N852" s="13">
        <f t="shared" si="162"/>
        <v>3.7751044956167551E-5</v>
      </c>
      <c r="O852" s="13">
        <f t="shared" si="163"/>
        <v>3.7751044956167551E-5</v>
      </c>
      <c r="Q852">
        <v>17.609500301650911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40.762093416712453</v>
      </c>
      <c r="G853" s="13">
        <f t="shared" si="157"/>
        <v>1.5025743039561175</v>
      </c>
      <c r="H853" s="13">
        <f t="shared" si="158"/>
        <v>39.259519112756337</v>
      </c>
      <c r="I853" s="16">
        <f t="shared" si="166"/>
        <v>40.515773903966647</v>
      </c>
      <c r="J853" s="13">
        <f t="shared" si="159"/>
        <v>35.516673522946043</v>
      </c>
      <c r="K853" s="13">
        <f t="shared" si="160"/>
        <v>4.9991003810206038</v>
      </c>
      <c r="L853" s="13">
        <f t="shared" si="161"/>
        <v>0</v>
      </c>
      <c r="M853" s="13">
        <f t="shared" si="167"/>
        <v>2.3137737231199467E-5</v>
      </c>
      <c r="N853" s="13">
        <f t="shared" si="162"/>
        <v>1.434539708334367E-5</v>
      </c>
      <c r="O853" s="13">
        <f t="shared" si="163"/>
        <v>1.5025886493532008</v>
      </c>
      <c r="Q853">
        <v>18.173060560257412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3.7646851580570049</v>
      </c>
      <c r="G854" s="13">
        <f t="shared" si="157"/>
        <v>0</v>
      </c>
      <c r="H854" s="13">
        <f t="shared" si="158"/>
        <v>3.7646851580570049</v>
      </c>
      <c r="I854" s="16">
        <f t="shared" si="166"/>
        <v>8.7637855390776096</v>
      </c>
      <c r="J854" s="13">
        <f t="shared" si="159"/>
        <v>8.7198170419675378</v>
      </c>
      <c r="K854" s="13">
        <f t="shared" si="160"/>
        <v>4.396849711007178E-2</v>
      </c>
      <c r="L854" s="13">
        <f t="shared" si="161"/>
        <v>0</v>
      </c>
      <c r="M854" s="13">
        <f t="shared" si="167"/>
        <v>8.7923401478557978E-6</v>
      </c>
      <c r="N854" s="13">
        <f t="shared" si="162"/>
        <v>5.4512508916705948E-6</v>
      </c>
      <c r="O854" s="13">
        <f t="shared" si="163"/>
        <v>5.4512508916705948E-6</v>
      </c>
      <c r="Q854">
        <v>20.521271098608729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4.4091771412719378</v>
      </c>
      <c r="G855" s="13">
        <f t="shared" si="157"/>
        <v>0</v>
      </c>
      <c r="H855" s="13">
        <f t="shared" si="158"/>
        <v>4.4091771412719378</v>
      </c>
      <c r="I855" s="16">
        <f t="shared" si="166"/>
        <v>4.4531456383820096</v>
      </c>
      <c r="J855" s="13">
        <f t="shared" si="159"/>
        <v>4.4502204408378958</v>
      </c>
      <c r="K855" s="13">
        <f t="shared" si="160"/>
        <v>2.9251975441138001E-3</v>
      </c>
      <c r="L855" s="13">
        <f t="shared" si="161"/>
        <v>0</v>
      </c>
      <c r="M855" s="13">
        <f t="shared" si="167"/>
        <v>3.341089256185203E-6</v>
      </c>
      <c r="N855" s="13">
        <f t="shared" si="162"/>
        <v>2.071475338834826E-6</v>
      </c>
      <c r="O855" s="13">
        <f t="shared" si="163"/>
        <v>2.071475338834826E-6</v>
      </c>
      <c r="Q855">
        <v>25.39929124650385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2.0720262133848331</v>
      </c>
      <c r="G856" s="13">
        <f t="shared" si="157"/>
        <v>0</v>
      </c>
      <c r="H856" s="13">
        <f t="shared" si="158"/>
        <v>2.0720262133848331</v>
      </c>
      <c r="I856" s="16">
        <f t="shared" si="166"/>
        <v>2.0749514109289469</v>
      </c>
      <c r="J856" s="13">
        <f t="shared" si="159"/>
        <v>2.0745937943076576</v>
      </c>
      <c r="K856" s="13">
        <f t="shared" si="160"/>
        <v>3.5761662128930283E-4</v>
      </c>
      <c r="L856" s="13">
        <f t="shared" si="161"/>
        <v>0</v>
      </c>
      <c r="M856" s="13">
        <f t="shared" si="167"/>
        <v>1.2696139173503769E-6</v>
      </c>
      <c r="N856" s="13">
        <f t="shared" si="162"/>
        <v>7.8716062875723365E-7</v>
      </c>
      <c r="O856" s="13">
        <f t="shared" si="163"/>
        <v>7.8716062875723365E-7</v>
      </c>
      <c r="Q856">
        <v>24.04635010000835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18.161629089488731</v>
      </c>
      <c r="G857" s="13">
        <f t="shared" si="157"/>
        <v>0</v>
      </c>
      <c r="H857" s="13">
        <f t="shared" si="158"/>
        <v>18.161629089488731</v>
      </c>
      <c r="I857" s="16">
        <f t="shared" si="166"/>
        <v>18.161986706110021</v>
      </c>
      <c r="J857" s="13">
        <f t="shared" si="159"/>
        <v>17.901575101990545</v>
      </c>
      <c r="K857" s="13">
        <f t="shared" si="160"/>
        <v>0.26041160411947573</v>
      </c>
      <c r="L857" s="13">
        <f t="shared" si="161"/>
        <v>0</v>
      </c>
      <c r="M857" s="13">
        <f t="shared" si="167"/>
        <v>4.8245328859314329E-7</v>
      </c>
      <c r="N857" s="13">
        <f t="shared" si="162"/>
        <v>2.9912103892774884E-7</v>
      </c>
      <c r="O857" s="13">
        <f t="shared" si="163"/>
        <v>2.9912103892774884E-7</v>
      </c>
      <c r="Q857">
        <v>23.306193000000011</v>
      </c>
    </row>
    <row r="858" spans="1:17" x14ac:dyDescent="0.2">
      <c r="A858" s="14">
        <f t="shared" si="164"/>
        <v>48092</v>
      </c>
      <c r="B858" s="1">
        <v>9</v>
      </c>
      <c r="F858" s="34">
        <v>7.7913819853311326</v>
      </c>
      <c r="G858" s="13">
        <f t="shared" si="157"/>
        <v>0</v>
      </c>
      <c r="H858" s="13">
        <f t="shared" si="158"/>
        <v>7.7913819853311326</v>
      </c>
      <c r="I858" s="16">
        <f t="shared" si="166"/>
        <v>8.0517935894506074</v>
      </c>
      <c r="J858" s="13">
        <f t="shared" si="159"/>
        <v>8.02781834664248</v>
      </c>
      <c r="K858" s="13">
        <f t="shared" si="160"/>
        <v>2.3975242808127462E-2</v>
      </c>
      <c r="L858" s="13">
        <f t="shared" si="161"/>
        <v>0</v>
      </c>
      <c r="M858" s="13">
        <f t="shared" si="167"/>
        <v>1.8333224966539445E-7</v>
      </c>
      <c r="N858" s="13">
        <f t="shared" si="162"/>
        <v>1.1366599479254456E-7</v>
      </c>
      <c r="O858" s="13">
        <f t="shared" si="163"/>
        <v>1.1366599479254456E-7</v>
      </c>
      <c r="Q858">
        <v>23.036963553724519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8.6635518578096526</v>
      </c>
      <c r="G859" s="13">
        <f t="shared" si="157"/>
        <v>0</v>
      </c>
      <c r="H859" s="13">
        <f t="shared" si="158"/>
        <v>8.6635518578096526</v>
      </c>
      <c r="I859" s="16">
        <f t="shared" si="166"/>
        <v>8.6875271006177801</v>
      </c>
      <c r="J859" s="13">
        <f t="shared" si="159"/>
        <v>8.6511019559021971</v>
      </c>
      <c r="K859" s="13">
        <f t="shared" si="160"/>
        <v>3.6425144715583002E-2</v>
      </c>
      <c r="L859" s="13">
        <f t="shared" si="161"/>
        <v>0</v>
      </c>
      <c r="M859" s="13">
        <f t="shared" si="167"/>
        <v>6.9666254872849894E-8</v>
      </c>
      <c r="N859" s="13">
        <f t="shared" si="162"/>
        <v>4.3193078021166937E-8</v>
      </c>
      <c r="O859" s="13">
        <f t="shared" si="163"/>
        <v>4.3193078021166937E-8</v>
      </c>
      <c r="Q859">
        <v>21.674920596893369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76.382018592626409</v>
      </c>
      <c r="G860" s="13">
        <f t="shared" si="157"/>
        <v>5.4849818412675182</v>
      </c>
      <c r="H860" s="13">
        <f t="shared" si="158"/>
        <v>70.897036751358897</v>
      </c>
      <c r="I860" s="16">
        <f t="shared" si="166"/>
        <v>70.933461896074476</v>
      </c>
      <c r="J860" s="13">
        <f t="shared" si="159"/>
        <v>47.368852084921556</v>
      </c>
      <c r="K860" s="13">
        <f t="shared" si="160"/>
        <v>23.56460981115292</v>
      </c>
      <c r="L860" s="13">
        <f t="shared" si="161"/>
        <v>12.514096198791893</v>
      </c>
      <c r="M860" s="13">
        <f t="shared" si="167"/>
        <v>12.514096225265071</v>
      </c>
      <c r="N860" s="13">
        <f t="shared" si="162"/>
        <v>7.7587396596643439</v>
      </c>
      <c r="O860" s="13">
        <f t="shared" si="163"/>
        <v>13.243721500931862</v>
      </c>
      <c r="Q860">
        <v>16.067898597653489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40.698930499887553</v>
      </c>
      <c r="G861" s="13">
        <f t="shared" si="157"/>
        <v>1.4955125127030535</v>
      </c>
      <c r="H861" s="13">
        <f t="shared" si="158"/>
        <v>39.203417987184501</v>
      </c>
      <c r="I861" s="16">
        <f t="shared" si="166"/>
        <v>50.253931599545524</v>
      </c>
      <c r="J861" s="13">
        <f t="shared" si="159"/>
        <v>36.358445893511821</v>
      </c>
      <c r="K861" s="13">
        <f t="shared" si="160"/>
        <v>13.895485706033703</v>
      </c>
      <c r="L861" s="13">
        <f t="shared" si="161"/>
        <v>2.7738771238923268</v>
      </c>
      <c r="M861" s="13">
        <f t="shared" si="167"/>
        <v>7.5292336894930534</v>
      </c>
      <c r="N861" s="13">
        <f t="shared" si="162"/>
        <v>4.6681248874856927</v>
      </c>
      <c r="O861" s="13">
        <f t="shared" si="163"/>
        <v>6.1636374001887457</v>
      </c>
      <c r="Q861">
        <v>13.343994682554889</v>
      </c>
    </row>
    <row r="862" spans="1:17" x14ac:dyDescent="0.2">
      <c r="A862" s="14">
        <f t="shared" si="164"/>
        <v>48214</v>
      </c>
      <c r="B862" s="1">
        <v>1</v>
      </c>
      <c r="F862" s="34">
        <v>58.175147885135793</v>
      </c>
      <c r="G862" s="13">
        <f t="shared" si="157"/>
        <v>3.4494026316459934</v>
      </c>
      <c r="H862" s="13">
        <f t="shared" si="158"/>
        <v>54.725745253489798</v>
      </c>
      <c r="I862" s="16">
        <f t="shared" si="166"/>
        <v>65.847353835631168</v>
      </c>
      <c r="J862" s="13">
        <f t="shared" si="159"/>
        <v>39.739179241373982</v>
      </c>
      <c r="K862" s="13">
        <f t="shared" si="160"/>
        <v>26.108174594257186</v>
      </c>
      <c r="L862" s="13">
        <f t="shared" si="161"/>
        <v>15.076363261381168</v>
      </c>
      <c r="M862" s="13">
        <f t="shared" si="167"/>
        <v>17.93747206338853</v>
      </c>
      <c r="N862" s="13">
        <f t="shared" si="162"/>
        <v>11.121232679300888</v>
      </c>
      <c r="O862" s="13">
        <f t="shared" si="163"/>
        <v>14.570635310946882</v>
      </c>
      <c r="Q862">
        <v>12.53755859354839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20.484490465904781</v>
      </c>
      <c r="G863" s="13">
        <f t="shared" si="157"/>
        <v>0</v>
      </c>
      <c r="H863" s="13">
        <f t="shared" si="158"/>
        <v>20.484490465904781</v>
      </c>
      <c r="I863" s="16">
        <f t="shared" si="166"/>
        <v>31.516301798780795</v>
      </c>
      <c r="J863" s="13">
        <f t="shared" si="159"/>
        <v>27.865045685765516</v>
      </c>
      <c r="K863" s="13">
        <f t="shared" si="160"/>
        <v>3.651256113015279</v>
      </c>
      <c r="L863" s="13">
        <f t="shared" si="161"/>
        <v>0</v>
      </c>
      <c r="M863" s="13">
        <f t="shared" si="167"/>
        <v>6.8162393840876412</v>
      </c>
      <c r="N863" s="13">
        <f t="shared" si="162"/>
        <v>4.2260684181343375</v>
      </c>
      <c r="O863" s="13">
        <f t="shared" si="163"/>
        <v>4.2260684181343375</v>
      </c>
      <c r="Q863">
        <v>15.140046144754031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25.390927643339062</v>
      </c>
      <c r="G864" s="13">
        <f t="shared" si="157"/>
        <v>0</v>
      </c>
      <c r="H864" s="13">
        <f t="shared" si="158"/>
        <v>25.390927643339062</v>
      </c>
      <c r="I864" s="16">
        <f t="shared" si="166"/>
        <v>29.042183756354341</v>
      </c>
      <c r="J864" s="13">
        <f t="shared" si="159"/>
        <v>26.745620706805074</v>
      </c>
      <c r="K864" s="13">
        <f t="shared" si="160"/>
        <v>2.2965630495492668</v>
      </c>
      <c r="L864" s="13">
        <f t="shared" si="161"/>
        <v>0</v>
      </c>
      <c r="M864" s="13">
        <f t="shared" si="167"/>
        <v>2.5901709659533037</v>
      </c>
      <c r="N864" s="13">
        <f t="shared" si="162"/>
        <v>1.6059059988910482</v>
      </c>
      <c r="O864" s="13">
        <f t="shared" si="163"/>
        <v>1.6059059988910482</v>
      </c>
      <c r="Q864">
        <v>17.140972841032038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25.127593214124349</v>
      </c>
      <c r="G865" s="13">
        <f t="shared" si="157"/>
        <v>0</v>
      </c>
      <c r="H865" s="13">
        <f t="shared" si="158"/>
        <v>25.127593214124349</v>
      </c>
      <c r="I865" s="16">
        <f t="shared" si="166"/>
        <v>27.424156263673616</v>
      </c>
      <c r="J865" s="13">
        <f t="shared" si="159"/>
        <v>25.081593830405314</v>
      </c>
      <c r="K865" s="13">
        <f t="shared" si="160"/>
        <v>2.3425624332683022</v>
      </c>
      <c r="L865" s="13">
        <f t="shared" si="161"/>
        <v>0</v>
      </c>
      <c r="M865" s="13">
        <f t="shared" si="167"/>
        <v>0.98426496706225541</v>
      </c>
      <c r="N865" s="13">
        <f t="shared" si="162"/>
        <v>0.61024427957859839</v>
      </c>
      <c r="O865" s="13">
        <f t="shared" si="163"/>
        <v>0.61024427957859839</v>
      </c>
      <c r="Q865">
        <v>15.700337258937511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22.150308274140819</v>
      </c>
      <c r="G866" s="13">
        <f t="shared" si="157"/>
        <v>0</v>
      </c>
      <c r="H866" s="13">
        <f t="shared" si="158"/>
        <v>22.150308274140819</v>
      </c>
      <c r="I866" s="16">
        <f t="shared" si="166"/>
        <v>24.492870707409121</v>
      </c>
      <c r="J866" s="13">
        <f t="shared" si="159"/>
        <v>23.387917871420509</v>
      </c>
      <c r="K866" s="13">
        <f t="shared" si="160"/>
        <v>1.1049528359886125</v>
      </c>
      <c r="L866" s="13">
        <f t="shared" si="161"/>
        <v>0</v>
      </c>
      <c r="M866" s="13">
        <f t="shared" si="167"/>
        <v>0.37402068748365702</v>
      </c>
      <c r="N866" s="13">
        <f t="shared" si="162"/>
        <v>0.23189282623986734</v>
      </c>
      <c r="O866" s="13">
        <f t="shared" si="163"/>
        <v>0.23189282623986734</v>
      </c>
      <c r="Q866">
        <v>19.089703157122631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</v>
      </c>
      <c r="G867" s="13">
        <f t="shared" si="157"/>
        <v>0</v>
      </c>
      <c r="H867" s="13">
        <f t="shared" si="158"/>
        <v>0</v>
      </c>
      <c r="I867" s="16">
        <f t="shared" si="166"/>
        <v>1.1049528359886125</v>
      </c>
      <c r="J867" s="13">
        <f t="shared" si="159"/>
        <v>1.1048950372990558</v>
      </c>
      <c r="K867" s="13">
        <f t="shared" si="160"/>
        <v>5.7798689556687322E-5</v>
      </c>
      <c r="L867" s="13">
        <f t="shared" si="161"/>
        <v>0</v>
      </c>
      <c r="M867" s="13">
        <f t="shared" si="167"/>
        <v>0.14212786124378968</v>
      </c>
      <c r="N867" s="13">
        <f t="shared" si="162"/>
        <v>8.8119273971149603E-2</v>
      </c>
      <c r="O867" s="13">
        <f t="shared" si="163"/>
        <v>8.8119273971149603E-2</v>
      </c>
      <c r="Q867">
        <v>23.56312790785147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3.6965120079297238</v>
      </c>
      <c r="G868" s="13">
        <f t="shared" si="157"/>
        <v>0</v>
      </c>
      <c r="H868" s="13">
        <f t="shared" si="158"/>
        <v>3.6965120079297238</v>
      </c>
      <c r="I868" s="16">
        <f t="shared" si="166"/>
        <v>3.6965698066192805</v>
      </c>
      <c r="J868" s="13">
        <f t="shared" si="159"/>
        <v>3.6932696952056636</v>
      </c>
      <c r="K868" s="13">
        <f t="shared" si="160"/>
        <v>3.3001114136168574E-3</v>
      </c>
      <c r="L868" s="13">
        <f t="shared" si="161"/>
        <v>0</v>
      </c>
      <c r="M868" s="13">
        <f t="shared" si="167"/>
        <v>5.4008587272640074E-2</v>
      </c>
      <c r="N868" s="13">
        <f t="shared" si="162"/>
        <v>3.3485324109036846E-2</v>
      </c>
      <c r="O868" s="13">
        <f t="shared" si="163"/>
        <v>3.3485324109036846E-2</v>
      </c>
      <c r="Q868">
        <v>20.564042000000011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4.026743446660241</v>
      </c>
      <c r="G869" s="13">
        <f t="shared" si="157"/>
        <v>0</v>
      </c>
      <c r="H869" s="13">
        <f t="shared" si="158"/>
        <v>4.026743446660241</v>
      </c>
      <c r="I869" s="16">
        <f t="shared" si="166"/>
        <v>4.0300435580738583</v>
      </c>
      <c r="J869" s="13">
        <f t="shared" si="159"/>
        <v>4.0269825293602839</v>
      </c>
      <c r="K869" s="13">
        <f t="shared" si="160"/>
        <v>3.0610287135743874E-3</v>
      </c>
      <c r="L869" s="13">
        <f t="shared" si="161"/>
        <v>0</v>
      </c>
      <c r="M869" s="13">
        <f t="shared" si="167"/>
        <v>2.0523263163603228E-2</v>
      </c>
      <c r="N869" s="13">
        <f t="shared" si="162"/>
        <v>1.2724423161434002E-2</v>
      </c>
      <c r="O869" s="13">
        <f t="shared" si="163"/>
        <v>1.2724423161434002E-2</v>
      </c>
      <c r="Q869">
        <v>22.9321480460946</v>
      </c>
    </row>
    <row r="870" spans="1:17" x14ac:dyDescent="0.2">
      <c r="A870" s="14">
        <f t="shared" si="164"/>
        <v>48458</v>
      </c>
      <c r="B870" s="1">
        <v>9</v>
      </c>
      <c r="F870" s="34">
        <v>20.231477390492689</v>
      </c>
      <c r="G870" s="13">
        <f t="shared" si="157"/>
        <v>0</v>
      </c>
      <c r="H870" s="13">
        <f t="shared" si="158"/>
        <v>20.231477390492689</v>
      </c>
      <c r="I870" s="16">
        <f t="shared" si="166"/>
        <v>20.234538419206263</v>
      </c>
      <c r="J870" s="13">
        <f t="shared" si="159"/>
        <v>19.860459194442324</v>
      </c>
      <c r="K870" s="13">
        <f t="shared" si="160"/>
        <v>0.37407922476393907</v>
      </c>
      <c r="L870" s="13">
        <f t="shared" si="161"/>
        <v>0</v>
      </c>
      <c r="M870" s="13">
        <f t="shared" si="167"/>
        <v>7.7988400021692262E-3</v>
      </c>
      <c r="N870" s="13">
        <f t="shared" si="162"/>
        <v>4.8352808013449201E-3</v>
      </c>
      <c r="O870" s="13">
        <f t="shared" si="163"/>
        <v>4.8352808013449201E-3</v>
      </c>
      <c r="Q870">
        <v>22.990639637951471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39.647500232415688</v>
      </c>
      <c r="G871" s="13">
        <f t="shared" si="157"/>
        <v>1.3779596598697557</v>
      </c>
      <c r="H871" s="13">
        <f t="shared" si="158"/>
        <v>38.269540572545935</v>
      </c>
      <c r="I871" s="16">
        <f t="shared" si="166"/>
        <v>38.643619797309874</v>
      </c>
      <c r="J871" s="13">
        <f t="shared" si="159"/>
        <v>35.516341320124518</v>
      </c>
      <c r="K871" s="13">
        <f t="shared" si="160"/>
        <v>3.1272784771853566</v>
      </c>
      <c r="L871" s="13">
        <f t="shared" si="161"/>
        <v>0</v>
      </c>
      <c r="M871" s="13">
        <f t="shared" si="167"/>
        <v>2.9635592008243061E-3</v>
      </c>
      <c r="N871" s="13">
        <f t="shared" si="162"/>
        <v>1.8374067045110697E-3</v>
      </c>
      <c r="O871" s="13">
        <f t="shared" si="163"/>
        <v>1.3797970665742667</v>
      </c>
      <c r="Q871">
        <v>20.993727829716669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26.661127157029789</v>
      </c>
      <c r="G872" s="13">
        <f t="shared" si="157"/>
        <v>0</v>
      </c>
      <c r="H872" s="13">
        <f t="shared" si="158"/>
        <v>26.661127157029789</v>
      </c>
      <c r="I872" s="16">
        <f t="shared" si="166"/>
        <v>29.788405634215145</v>
      </c>
      <c r="J872" s="13">
        <f t="shared" si="159"/>
        <v>27.025592575581793</v>
      </c>
      <c r="K872" s="13">
        <f t="shared" si="160"/>
        <v>2.7628130586333519</v>
      </c>
      <c r="L872" s="13">
        <f t="shared" si="161"/>
        <v>0</v>
      </c>
      <c r="M872" s="13">
        <f t="shared" si="167"/>
        <v>1.1261524963132364E-3</v>
      </c>
      <c r="N872" s="13">
        <f t="shared" si="162"/>
        <v>6.9821454771420662E-4</v>
      </c>
      <c r="O872" s="13">
        <f t="shared" si="163"/>
        <v>6.9821454771420662E-4</v>
      </c>
      <c r="Q872">
        <v>16.205868403755559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96.466471095295631</v>
      </c>
      <c r="G873" s="13">
        <f t="shared" si="157"/>
        <v>7.730479961614158</v>
      </c>
      <c r="H873" s="13">
        <f t="shared" si="158"/>
        <v>88.735991133681466</v>
      </c>
      <c r="I873" s="16">
        <f t="shared" si="166"/>
        <v>91.498804192314822</v>
      </c>
      <c r="J873" s="13">
        <f t="shared" si="159"/>
        <v>47.387174484756443</v>
      </c>
      <c r="K873" s="13">
        <f t="shared" si="160"/>
        <v>44.111629707558379</v>
      </c>
      <c r="L873" s="13">
        <f t="shared" si="161"/>
        <v>33.212193870467374</v>
      </c>
      <c r="M873" s="13">
        <f t="shared" si="167"/>
        <v>33.212621808415975</v>
      </c>
      <c r="N873" s="13">
        <f t="shared" si="162"/>
        <v>20.591825521217903</v>
      </c>
      <c r="O873" s="13">
        <f t="shared" si="163"/>
        <v>28.322305482832061</v>
      </c>
      <c r="Q873">
        <v>14.07619063655808</v>
      </c>
    </row>
    <row r="874" spans="1:17" x14ac:dyDescent="0.2">
      <c r="A874" s="14">
        <f t="shared" si="164"/>
        <v>48580</v>
      </c>
      <c r="B874" s="1">
        <v>1</v>
      </c>
      <c r="F874" s="34">
        <v>24.778098194837511</v>
      </c>
      <c r="G874" s="13">
        <f t="shared" si="157"/>
        <v>0</v>
      </c>
      <c r="H874" s="13">
        <f t="shared" si="158"/>
        <v>24.778098194837511</v>
      </c>
      <c r="I874" s="16">
        <f t="shared" si="166"/>
        <v>35.677534031928516</v>
      </c>
      <c r="J874" s="13">
        <f t="shared" si="159"/>
        <v>28.514330375723322</v>
      </c>
      <c r="K874" s="13">
        <f t="shared" si="160"/>
        <v>7.1632036562051944</v>
      </c>
      <c r="L874" s="13">
        <f t="shared" si="161"/>
        <v>0</v>
      </c>
      <c r="M874" s="13">
        <f t="shared" si="167"/>
        <v>12.620796287198072</v>
      </c>
      <c r="N874" s="13">
        <f t="shared" si="162"/>
        <v>7.8248936980628043</v>
      </c>
      <c r="O874" s="13">
        <f t="shared" si="163"/>
        <v>7.8248936980628043</v>
      </c>
      <c r="Q874">
        <v>11.812925593548391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24.451937924879051</v>
      </c>
      <c r="G875" s="13">
        <f t="shared" si="157"/>
        <v>0</v>
      </c>
      <c r="H875" s="13">
        <f t="shared" si="158"/>
        <v>24.451937924879051</v>
      </c>
      <c r="I875" s="16">
        <f t="shared" si="166"/>
        <v>31.615141581084245</v>
      </c>
      <c r="J875" s="13">
        <f t="shared" si="159"/>
        <v>26.533223705867748</v>
      </c>
      <c r="K875" s="13">
        <f t="shared" si="160"/>
        <v>5.0819178752164973</v>
      </c>
      <c r="L875" s="13">
        <f t="shared" si="161"/>
        <v>0</v>
      </c>
      <c r="M875" s="13">
        <f t="shared" si="167"/>
        <v>4.7959025891352676</v>
      </c>
      <c r="N875" s="13">
        <f t="shared" si="162"/>
        <v>2.9734596052638658</v>
      </c>
      <c r="O875" s="13">
        <f t="shared" si="163"/>
        <v>2.9734596052638658</v>
      </c>
      <c r="Q875">
        <v>12.22792000478958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117.6450663256669</v>
      </c>
      <c r="G876" s="13">
        <f t="shared" si="157"/>
        <v>10.098306307642796</v>
      </c>
      <c r="H876" s="13">
        <f t="shared" si="158"/>
        <v>107.5467600180241</v>
      </c>
      <c r="I876" s="16">
        <f t="shared" si="166"/>
        <v>112.62867789324059</v>
      </c>
      <c r="J876" s="13">
        <f t="shared" si="159"/>
        <v>54.334577265792262</v>
      </c>
      <c r="K876" s="13">
        <f t="shared" si="160"/>
        <v>58.29410062744833</v>
      </c>
      <c r="L876" s="13">
        <f t="shared" si="161"/>
        <v>47.498945419140078</v>
      </c>
      <c r="M876" s="13">
        <f t="shared" si="167"/>
        <v>49.321388403011483</v>
      </c>
      <c r="N876" s="13">
        <f t="shared" si="162"/>
        <v>30.579260809867119</v>
      </c>
      <c r="O876" s="13">
        <f t="shared" si="163"/>
        <v>40.677567117509916</v>
      </c>
      <c r="Q876">
        <v>15.70241569023467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49.684014492315413</v>
      </c>
      <c r="G877" s="13">
        <f t="shared" si="157"/>
        <v>2.5000701033803225</v>
      </c>
      <c r="H877" s="13">
        <f t="shared" si="158"/>
        <v>47.183944388935089</v>
      </c>
      <c r="I877" s="16">
        <f t="shared" si="166"/>
        <v>57.979099597243341</v>
      </c>
      <c r="J877" s="13">
        <f t="shared" si="159"/>
        <v>43.077431030568235</v>
      </c>
      <c r="K877" s="13">
        <f t="shared" si="160"/>
        <v>14.901668566675106</v>
      </c>
      <c r="L877" s="13">
        <f t="shared" si="161"/>
        <v>3.7874582286035237</v>
      </c>
      <c r="M877" s="13">
        <f t="shared" si="167"/>
        <v>22.52958582174789</v>
      </c>
      <c r="N877" s="13">
        <f t="shared" si="162"/>
        <v>13.968343209483692</v>
      </c>
      <c r="O877" s="13">
        <f t="shared" si="163"/>
        <v>16.468413312864016</v>
      </c>
      <c r="Q877">
        <v>16.228927697687691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22.04954806558937</v>
      </c>
      <c r="G878" s="13">
        <f t="shared" si="157"/>
        <v>0</v>
      </c>
      <c r="H878" s="13">
        <f t="shared" si="158"/>
        <v>22.04954806558937</v>
      </c>
      <c r="I878" s="16">
        <f t="shared" si="166"/>
        <v>33.16375840366095</v>
      </c>
      <c r="J878" s="13">
        <f t="shared" si="159"/>
        <v>31.075360094577668</v>
      </c>
      <c r="K878" s="13">
        <f t="shared" si="160"/>
        <v>2.0883983090832814</v>
      </c>
      <c r="L878" s="13">
        <f t="shared" si="161"/>
        <v>0</v>
      </c>
      <c r="M878" s="13">
        <f t="shared" si="167"/>
        <v>8.5612426122641985</v>
      </c>
      <c r="N878" s="13">
        <f t="shared" si="162"/>
        <v>5.3079704196038033</v>
      </c>
      <c r="O878" s="13">
        <f t="shared" si="163"/>
        <v>5.3079704196038033</v>
      </c>
      <c r="Q878">
        <v>20.812695942406801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0.114285714</v>
      </c>
      <c r="G879" s="13">
        <f t="shared" si="157"/>
        <v>0</v>
      </c>
      <c r="H879" s="13">
        <f t="shared" si="158"/>
        <v>0.114285714</v>
      </c>
      <c r="I879" s="16">
        <f t="shared" si="166"/>
        <v>2.2026840230832816</v>
      </c>
      <c r="J879" s="13">
        <f t="shared" si="159"/>
        <v>2.2021341544069601</v>
      </c>
      <c r="K879" s="13">
        <f t="shared" si="160"/>
        <v>5.498686763214522E-4</v>
      </c>
      <c r="L879" s="13">
        <f t="shared" si="161"/>
        <v>0</v>
      </c>
      <c r="M879" s="13">
        <f t="shared" si="167"/>
        <v>3.2532721926603951</v>
      </c>
      <c r="N879" s="13">
        <f t="shared" si="162"/>
        <v>2.0170287594494449</v>
      </c>
      <c r="O879" s="13">
        <f t="shared" si="163"/>
        <v>2.0170287594494449</v>
      </c>
      <c r="Q879">
        <v>22.26005904494653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0.79464649295781409</v>
      </c>
      <c r="G880" s="13">
        <f t="shared" si="157"/>
        <v>0</v>
      </c>
      <c r="H880" s="13">
        <f t="shared" si="158"/>
        <v>0.79464649295781409</v>
      </c>
      <c r="I880" s="16">
        <f t="shared" si="166"/>
        <v>0.79519636163413554</v>
      </c>
      <c r="J880" s="13">
        <f t="shared" si="159"/>
        <v>0.79517536138567435</v>
      </c>
      <c r="K880" s="13">
        <f t="shared" si="160"/>
        <v>2.1000248461189308E-5</v>
      </c>
      <c r="L880" s="13">
        <f t="shared" si="161"/>
        <v>0</v>
      </c>
      <c r="M880" s="13">
        <f t="shared" si="167"/>
        <v>1.2362434332109502</v>
      </c>
      <c r="N880" s="13">
        <f t="shared" si="162"/>
        <v>0.76647092859078914</v>
      </c>
      <c r="O880" s="13">
        <f t="shared" si="163"/>
        <v>0.76647092859078914</v>
      </c>
      <c r="Q880">
        <v>23.74537592419518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0.95295771655208861</v>
      </c>
      <c r="G881" s="13">
        <f t="shared" si="157"/>
        <v>0</v>
      </c>
      <c r="H881" s="13">
        <f t="shared" si="158"/>
        <v>0.95295771655208861</v>
      </c>
      <c r="I881" s="16">
        <f t="shared" si="166"/>
        <v>0.9529787168005498</v>
      </c>
      <c r="J881" s="13">
        <f t="shared" si="159"/>
        <v>0.95292638811341812</v>
      </c>
      <c r="K881" s="13">
        <f t="shared" si="160"/>
        <v>5.2328687131675267E-5</v>
      </c>
      <c r="L881" s="13">
        <f t="shared" si="161"/>
        <v>0</v>
      </c>
      <c r="M881" s="13">
        <f t="shared" si="167"/>
        <v>0.46977250462016107</v>
      </c>
      <c r="N881" s="13">
        <f t="shared" si="162"/>
        <v>0.29125895286449988</v>
      </c>
      <c r="O881" s="13">
        <f t="shared" si="163"/>
        <v>0.29125895286449988</v>
      </c>
      <c r="Q881">
        <v>21.120118000000009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9.8768487382591985</v>
      </c>
      <c r="G882" s="13">
        <f t="shared" si="157"/>
        <v>0</v>
      </c>
      <c r="H882" s="13">
        <f t="shared" si="158"/>
        <v>9.8768487382591985</v>
      </c>
      <c r="I882" s="16">
        <f t="shared" si="166"/>
        <v>9.8769010669463295</v>
      </c>
      <c r="J882" s="13">
        <f t="shared" si="159"/>
        <v>9.8317581826832292</v>
      </c>
      <c r="K882" s="13">
        <f t="shared" si="160"/>
        <v>4.5142884263100314E-2</v>
      </c>
      <c r="L882" s="13">
        <f t="shared" si="161"/>
        <v>0</v>
      </c>
      <c r="M882" s="13">
        <f t="shared" si="167"/>
        <v>0.17851355175566119</v>
      </c>
      <c r="N882" s="13">
        <f t="shared" si="162"/>
        <v>0.11067840208850994</v>
      </c>
      <c r="O882" s="13">
        <f t="shared" si="163"/>
        <v>0.11067840208850994</v>
      </c>
      <c r="Q882">
        <v>22.878499272425369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2.2230261515951111</v>
      </c>
      <c r="G883" s="13">
        <f t="shared" si="157"/>
        <v>0</v>
      </c>
      <c r="H883" s="13">
        <f t="shared" si="158"/>
        <v>2.2230261515951111</v>
      </c>
      <c r="I883" s="16">
        <f t="shared" si="166"/>
        <v>2.2681690358582114</v>
      </c>
      <c r="J883" s="13">
        <f t="shared" si="159"/>
        <v>2.2674777241309183</v>
      </c>
      <c r="K883" s="13">
        <f t="shared" si="160"/>
        <v>6.9131172729308688E-4</v>
      </c>
      <c r="L883" s="13">
        <f t="shared" si="161"/>
        <v>0</v>
      </c>
      <c r="M883" s="13">
        <f t="shared" si="167"/>
        <v>6.7835149667151248E-2</v>
      </c>
      <c r="N883" s="13">
        <f t="shared" si="162"/>
        <v>4.2057792793633773E-2</v>
      </c>
      <c r="O883" s="13">
        <f t="shared" si="163"/>
        <v>4.2057792793633773E-2</v>
      </c>
      <c r="Q883">
        <v>21.261377183950611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22.364127151896891</v>
      </c>
      <c r="G884" s="13">
        <f t="shared" si="157"/>
        <v>0</v>
      </c>
      <c r="H884" s="13">
        <f t="shared" si="158"/>
        <v>22.364127151896891</v>
      </c>
      <c r="I884" s="16">
        <f t="shared" si="166"/>
        <v>22.364818463624186</v>
      </c>
      <c r="J884" s="13">
        <f t="shared" si="159"/>
        <v>21.033424826929792</v>
      </c>
      <c r="K884" s="13">
        <f t="shared" si="160"/>
        <v>1.3313936366943935</v>
      </c>
      <c r="L884" s="13">
        <f t="shared" si="161"/>
        <v>0</v>
      </c>
      <c r="M884" s="13">
        <f t="shared" si="167"/>
        <v>2.5777356873517475E-2</v>
      </c>
      <c r="N884" s="13">
        <f t="shared" si="162"/>
        <v>1.5981961261580833E-2</v>
      </c>
      <c r="O884" s="13">
        <f t="shared" si="163"/>
        <v>1.5981961261580833E-2</v>
      </c>
      <c r="Q884">
        <v>15.66895217964889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53.131225938454747</v>
      </c>
      <c r="G885" s="13">
        <f t="shared" si="157"/>
        <v>2.8854780113984555</v>
      </c>
      <c r="H885" s="13">
        <f t="shared" si="158"/>
        <v>50.245747927056293</v>
      </c>
      <c r="I885" s="16">
        <f t="shared" si="166"/>
        <v>51.577141563750686</v>
      </c>
      <c r="J885" s="13">
        <f t="shared" si="159"/>
        <v>34.891197957069757</v>
      </c>
      <c r="K885" s="13">
        <f t="shared" si="160"/>
        <v>16.685943606680929</v>
      </c>
      <c r="L885" s="13">
        <f t="shared" si="161"/>
        <v>5.584852655502095</v>
      </c>
      <c r="M885" s="13">
        <f t="shared" si="167"/>
        <v>5.5946480511140315</v>
      </c>
      <c r="N885" s="13">
        <f t="shared" si="162"/>
        <v>3.4686817916906993</v>
      </c>
      <c r="O885" s="13">
        <f t="shared" si="163"/>
        <v>6.3541598030891553</v>
      </c>
      <c r="Q885">
        <v>11.792702786066689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12.029151274614939</v>
      </c>
      <c r="G886" s="13">
        <f t="shared" si="157"/>
        <v>0</v>
      </c>
      <c r="H886" s="13">
        <f t="shared" si="158"/>
        <v>12.029151274614939</v>
      </c>
      <c r="I886" s="16">
        <f t="shared" si="166"/>
        <v>23.130242225793772</v>
      </c>
      <c r="J886" s="13">
        <f t="shared" si="159"/>
        <v>20.308357430937235</v>
      </c>
      <c r="K886" s="13">
        <f t="shared" si="160"/>
        <v>2.8218847948565369</v>
      </c>
      <c r="L886" s="13">
        <f t="shared" si="161"/>
        <v>0</v>
      </c>
      <c r="M886" s="13">
        <f t="shared" si="167"/>
        <v>2.1259662594233322</v>
      </c>
      <c r="N886" s="13">
        <f t="shared" si="162"/>
        <v>1.318099080842466</v>
      </c>
      <c r="O886" s="13">
        <f t="shared" si="163"/>
        <v>1.318099080842466</v>
      </c>
      <c r="Q886">
        <v>10.151809593548389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0.10808019447732201</v>
      </c>
      <c r="G887" s="13">
        <f t="shared" si="157"/>
        <v>0</v>
      </c>
      <c r="H887" s="13">
        <f t="shared" si="158"/>
        <v>0.10808019447732201</v>
      </c>
      <c r="I887" s="16">
        <f t="shared" si="166"/>
        <v>2.9299649893338588</v>
      </c>
      <c r="J887" s="13">
        <f t="shared" si="159"/>
        <v>2.9266745259001707</v>
      </c>
      <c r="K887" s="13">
        <f t="shared" si="160"/>
        <v>3.2904634336881067E-3</v>
      </c>
      <c r="L887" s="13">
        <f t="shared" si="161"/>
        <v>0</v>
      </c>
      <c r="M887" s="13">
        <f t="shared" si="167"/>
        <v>0.80786717858086621</v>
      </c>
      <c r="N887" s="13">
        <f t="shared" si="162"/>
        <v>0.50087765072013701</v>
      </c>
      <c r="O887" s="13">
        <f t="shared" si="163"/>
        <v>0.50087765072013701</v>
      </c>
      <c r="Q887">
        <v>15.642545040613671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0.114285714</v>
      </c>
      <c r="G888" s="13">
        <f t="shared" si="157"/>
        <v>0</v>
      </c>
      <c r="H888" s="13">
        <f t="shared" si="158"/>
        <v>0.114285714</v>
      </c>
      <c r="I888" s="16">
        <f t="shared" si="166"/>
        <v>0.1175761774336881</v>
      </c>
      <c r="J888" s="13">
        <f t="shared" si="159"/>
        <v>0.1175760386434576</v>
      </c>
      <c r="K888" s="13">
        <f t="shared" si="160"/>
        <v>1.3879023050278327E-7</v>
      </c>
      <c r="L888" s="13">
        <f t="shared" si="161"/>
        <v>0</v>
      </c>
      <c r="M888" s="13">
        <f t="shared" si="167"/>
        <v>0.30698952786072919</v>
      </c>
      <c r="N888" s="13">
        <f t="shared" si="162"/>
        <v>0.19033350727365209</v>
      </c>
      <c r="O888" s="13">
        <f t="shared" si="163"/>
        <v>0.19033350727365209</v>
      </c>
      <c r="Q888">
        <v>18.683281740712658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44.198883701906411</v>
      </c>
      <c r="G889" s="13">
        <f t="shared" si="157"/>
        <v>1.8868170969524909</v>
      </c>
      <c r="H889" s="13">
        <f t="shared" si="158"/>
        <v>42.31206660495392</v>
      </c>
      <c r="I889" s="16">
        <f t="shared" si="166"/>
        <v>42.312066743744147</v>
      </c>
      <c r="J889" s="13">
        <f t="shared" si="159"/>
        <v>36.253150497897863</v>
      </c>
      <c r="K889" s="13">
        <f t="shared" si="160"/>
        <v>6.0589162458462837</v>
      </c>
      <c r="L889" s="13">
        <f t="shared" si="161"/>
        <v>0</v>
      </c>
      <c r="M889" s="13">
        <f t="shared" si="167"/>
        <v>0.11665602058707711</v>
      </c>
      <c r="N889" s="13">
        <f t="shared" si="162"/>
        <v>7.2326732763987808E-2</v>
      </c>
      <c r="O889" s="13">
        <f t="shared" si="163"/>
        <v>1.9591438297164787</v>
      </c>
      <c r="Q889">
        <v>17.484684527482251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40.843099532968537</v>
      </c>
      <c r="G890" s="13">
        <f t="shared" si="157"/>
        <v>1.5116310149501284</v>
      </c>
      <c r="H890" s="13">
        <f t="shared" si="158"/>
        <v>39.331468518018411</v>
      </c>
      <c r="I890" s="16">
        <f t="shared" si="166"/>
        <v>45.390384763864695</v>
      </c>
      <c r="J890" s="13">
        <f t="shared" si="159"/>
        <v>38.016631733153119</v>
      </c>
      <c r="K890" s="13">
        <f t="shared" si="160"/>
        <v>7.3737530307115762</v>
      </c>
      <c r="L890" s="13">
        <f t="shared" si="161"/>
        <v>0</v>
      </c>
      <c r="M890" s="13">
        <f t="shared" si="167"/>
        <v>4.43292878230893E-2</v>
      </c>
      <c r="N890" s="13">
        <f t="shared" si="162"/>
        <v>2.7484158450315366E-2</v>
      </c>
      <c r="O890" s="13">
        <f t="shared" si="163"/>
        <v>1.5391151734004438</v>
      </c>
      <c r="Q890">
        <v>17.33759461428512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0.84541301154422621</v>
      </c>
      <c r="G891" s="13">
        <f t="shared" si="157"/>
        <v>0</v>
      </c>
      <c r="H891" s="13">
        <f t="shared" si="158"/>
        <v>0.84541301154422621</v>
      </c>
      <c r="I891" s="16">
        <f t="shared" si="166"/>
        <v>8.2191660422558019</v>
      </c>
      <c r="J891" s="13">
        <f t="shared" si="159"/>
        <v>8.185043469973392</v>
      </c>
      <c r="K891" s="13">
        <f t="shared" si="160"/>
        <v>3.4122572282409891E-2</v>
      </c>
      <c r="L891" s="13">
        <f t="shared" si="161"/>
        <v>0</v>
      </c>
      <c r="M891" s="13">
        <f t="shared" si="167"/>
        <v>1.6845129372773934E-2</v>
      </c>
      <c r="N891" s="13">
        <f t="shared" si="162"/>
        <v>1.0443980211119839E-2</v>
      </c>
      <c r="O891" s="13">
        <f t="shared" si="163"/>
        <v>1.0443980211119839E-2</v>
      </c>
      <c r="Q891">
        <v>20.961588306966132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0.80330488533423527</v>
      </c>
      <c r="G892" s="13">
        <f t="shared" si="157"/>
        <v>0</v>
      </c>
      <c r="H892" s="13">
        <f t="shared" si="158"/>
        <v>0.80330488533423527</v>
      </c>
      <c r="I892" s="16">
        <f t="shared" si="166"/>
        <v>0.83742745761664517</v>
      </c>
      <c r="J892" s="13">
        <f t="shared" si="159"/>
        <v>0.83740116354428629</v>
      </c>
      <c r="K892" s="13">
        <f t="shared" si="160"/>
        <v>2.6294072358878928E-5</v>
      </c>
      <c r="L892" s="13">
        <f t="shared" si="161"/>
        <v>0</v>
      </c>
      <c r="M892" s="13">
        <f t="shared" si="167"/>
        <v>6.4011491616540947E-3</v>
      </c>
      <c r="N892" s="13">
        <f t="shared" si="162"/>
        <v>3.9687124802255383E-3</v>
      </c>
      <c r="O892" s="13">
        <f t="shared" si="163"/>
        <v>3.9687124802255383E-3</v>
      </c>
      <c r="Q892">
        <v>23.249711893480882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11.639609699062349</v>
      </c>
      <c r="G893" s="13">
        <f t="shared" si="157"/>
        <v>0</v>
      </c>
      <c r="H893" s="13">
        <f t="shared" si="158"/>
        <v>11.639609699062349</v>
      </c>
      <c r="I893" s="16">
        <f t="shared" si="166"/>
        <v>11.639635993134709</v>
      </c>
      <c r="J893" s="13">
        <f t="shared" si="159"/>
        <v>11.550998463545721</v>
      </c>
      <c r="K893" s="13">
        <f t="shared" si="160"/>
        <v>8.8637529588988073E-2</v>
      </c>
      <c r="L893" s="13">
        <f t="shared" si="161"/>
        <v>0</v>
      </c>
      <c r="M893" s="13">
        <f t="shared" si="167"/>
        <v>2.4324366814285564E-3</v>
      </c>
      <c r="N893" s="13">
        <f t="shared" si="162"/>
        <v>1.5081107424857051E-3</v>
      </c>
      <c r="O893" s="13">
        <f t="shared" si="163"/>
        <v>1.5081107424857051E-3</v>
      </c>
      <c r="Q893">
        <v>21.555491000000011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36.46307196371955</v>
      </c>
      <c r="G894" s="13">
        <f t="shared" si="157"/>
        <v>1.0219316481136191</v>
      </c>
      <c r="H894" s="13">
        <f t="shared" si="158"/>
        <v>35.441140315605928</v>
      </c>
      <c r="I894" s="16">
        <f t="shared" si="166"/>
        <v>35.529777845194914</v>
      </c>
      <c r="J894" s="13">
        <f t="shared" si="159"/>
        <v>33.270879448895691</v>
      </c>
      <c r="K894" s="13">
        <f t="shared" si="160"/>
        <v>2.2588983962992231</v>
      </c>
      <c r="L894" s="13">
        <f t="shared" si="161"/>
        <v>0</v>
      </c>
      <c r="M894" s="13">
        <f t="shared" si="167"/>
        <v>9.2432593894285135E-4</v>
      </c>
      <c r="N894" s="13">
        <f t="shared" si="162"/>
        <v>5.7308208214456788E-4</v>
      </c>
      <c r="O894" s="13">
        <f t="shared" si="163"/>
        <v>1.0225047301957637</v>
      </c>
      <c r="Q894">
        <v>21.71247743133415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9.510272900078693</v>
      </c>
      <c r="G895" s="13">
        <f t="shared" si="157"/>
        <v>0</v>
      </c>
      <c r="H895" s="13">
        <f t="shared" si="158"/>
        <v>9.510272900078693</v>
      </c>
      <c r="I895" s="16">
        <f t="shared" si="166"/>
        <v>11.769171296377916</v>
      </c>
      <c r="J895" s="13">
        <f t="shared" si="159"/>
        <v>11.648460466416536</v>
      </c>
      <c r="K895" s="13">
        <f t="shared" si="160"/>
        <v>0.12071082996138038</v>
      </c>
      <c r="L895" s="13">
        <f t="shared" si="161"/>
        <v>0</v>
      </c>
      <c r="M895" s="13">
        <f t="shared" si="167"/>
        <v>3.5124385679828347E-4</v>
      </c>
      <c r="N895" s="13">
        <f t="shared" si="162"/>
        <v>2.1777119121493574E-4</v>
      </c>
      <c r="O895" s="13">
        <f t="shared" si="163"/>
        <v>2.1777119121493574E-4</v>
      </c>
      <c r="Q895">
        <v>19.58035439560846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14.003562826964041</v>
      </c>
      <c r="G896" s="13">
        <f t="shared" si="157"/>
        <v>0</v>
      </c>
      <c r="H896" s="13">
        <f t="shared" si="158"/>
        <v>14.003562826964041</v>
      </c>
      <c r="I896" s="16">
        <f t="shared" si="166"/>
        <v>14.124273656925421</v>
      </c>
      <c r="J896" s="13">
        <f t="shared" si="159"/>
        <v>13.759388486199523</v>
      </c>
      <c r="K896" s="13">
        <f t="shared" si="160"/>
        <v>0.36488517072589843</v>
      </c>
      <c r="L896" s="13">
        <f t="shared" si="161"/>
        <v>0</v>
      </c>
      <c r="M896" s="13">
        <f t="shared" si="167"/>
        <v>1.3347266558334773E-4</v>
      </c>
      <c r="N896" s="13">
        <f t="shared" si="162"/>
        <v>8.2753052661675583E-5</v>
      </c>
      <c r="O896" s="13">
        <f t="shared" si="163"/>
        <v>8.2753052661675583E-5</v>
      </c>
      <c r="Q896">
        <v>15.445771756393389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17.434951286680558</v>
      </c>
      <c r="G897" s="13">
        <f t="shared" si="157"/>
        <v>0</v>
      </c>
      <c r="H897" s="13">
        <f t="shared" si="158"/>
        <v>17.434951286680558</v>
      </c>
      <c r="I897" s="16">
        <f t="shared" si="166"/>
        <v>17.799836457406457</v>
      </c>
      <c r="J897" s="13">
        <f t="shared" si="159"/>
        <v>16.859265194529574</v>
      </c>
      <c r="K897" s="13">
        <f t="shared" si="160"/>
        <v>0.9405712628768832</v>
      </c>
      <c r="L897" s="13">
        <f t="shared" si="161"/>
        <v>0</v>
      </c>
      <c r="M897" s="13">
        <f t="shared" si="167"/>
        <v>5.0719612921672143E-5</v>
      </c>
      <c r="N897" s="13">
        <f t="shared" si="162"/>
        <v>3.1446160011436728E-5</v>
      </c>
      <c r="O897" s="13">
        <f t="shared" si="163"/>
        <v>3.1446160011436728E-5</v>
      </c>
      <c r="Q897">
        <v>13.313892067996809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47.633586792414441</v>
      </c>
      <c r="G898" s="13">
        <f t="shared" si="157"/>
        <v>2.2708265357290554</v>
      </c>
      <c r="H898" s="13">
        <f t="shared" si="158"/>
        <v>45.362760256685384</v>
      </c>
      <c r="I898" s="16">
        <f t="shared" si="166"/>
        <v>46.303331519562263</v>
      </c>
      <c r="J898" s="13">
        <f t="shared" si="159"/>
        <v>32.777117900396242</v>
      </c>
      <c r="K898" s="13">
        <f t="shared" si="160"/>
        <v>13.526213619166022</v>
      </c>
      <c r="L898" s="13">
        <f t="shared" si="161"/>
        <v>2.4018898595617055</v>
      </c>
      <c r="M898" s="13">
        <f t="shared" si="167"/>
        <v>2.4019091330146156</v>
      </c>
      <c r="N898" s="13">
        <f t="shared" si="162"/>
        <v>1.4891836624690618</v>
      </c>
      <c r="O898" s="13">
        <f t="shared" si="163"/>
        <v>3.7600101981981169</v>
      </c>
      <c r="Q898">
        <v>11.486120593548391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40.698234571053717</v>
      </c>
      <c r="G899" s="13">
        <f t="shared" si="157"/>
        <v>1.4954347059075701</v>
      </c>
      <c r="H899" s="13">
        <f t="shared" si="158"/>
        <v>39.202799865146147</v>
      </c>
      <c r="I899" s="16">
        <f t="shared" si="166"/>
        <v>50.327123624750463</v>
      </c>
      <c r="J899" s="13">
        <f t="shared" si="159"/>
        <v>36.372944907678935</v>
      </c>
      <c r="K899" s="13">
        <f t="shared" si="160"/>
        <v>13.954178717071528</v>
      </c>
      <c r="L899" s="13">
        <f t="shared" si="161"/>
        <v>2.8330016918944314</v>
      </c>
      <c r="M899" s="13">
        <f t="shared" si="167"/>
        <v>3.7457271624399855</v>
      </c>
      <c r="N899" s="13">
        <f t="shared" si="162"/>
        <v>2.3223508407127911</v>
      </c>
      <c r="O899" s="13">
        <f t="shared" si="163"/>
        <v>3.8177855466203612</v>
      </c>
      <c r="Q899">
        <v>13.332944644138729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33.169517535883031</v>
      </c>
      <c r="G900" s="13">
        <f t="shared" si="157"/>
        <v>0.65370302570116512</v>
      </c>
      <c r="H900" s="13">
        <f t="shared" si="158"/>
        <v>32.515814510181869</v>
      </c>
      <c r="I900" s="16">
        <f t="shared" si="166"/>
        <v>43.636991535358966</v>
      </c>
      <c r="J900" s="13">
        <f t="shared" si="159"/>
        <v>32.703508810711014</v>
      </c>
      <c r="K900" s="13">
        <f t="shared" si="160"/>
        <v>10.933482724647952</v>
      </c>
      <c r="L900" s="13">
        <f t="shared" si="161"/>
        <v>0</v>
      </c>
      <c r="M900" s="13">
        <f t="shared" si="167"/>
        <v>1.4233763217271944</v>
      </c>
      <c r="N900" s="13">
        <f t="shared" si="162"/>
        <v>0.88249331947086052</v>
      </c>
      <c r="O900" s="13">
        <f t="shared" si="163"/>
        <v>1.5361963451720255</v>
      </c>
      <c r="Q900">
        <v>12.406800203860231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8.2936371125483568</v>
      </c>
      <c r="G901" s="13">
        <f t="shared" si="157"/>
        <v>0</v>
      </c>
      <c r="H901" s="13">
        <f t="shared" si="158"/>
        <v>8.2936371125483568</v>
      </c>
      <c r="I901" s="16">
        <f t="shared" si="166"/>
        <v>19.227119837196309</v>
      </c>
      <c r="J901" s="13">
        <f t="shared" si="159"/>
        <v>18.457017841162333</v>
      </c>
      <c r="K901" s="13">
        <f t="shared" si="160"/>
        <v>0.77010199603397567</v>
      </c>
      <c r="L901" s="13">
        <f t="shared" si="161"/>
        <v>0</v>
      </c>
      <c r="M901" s="13">
        <f t="shared" si="167"/>
        <v>0.5408830022563339</v>
      </c>
      <c r="N901" s="13">
        <f t="shared" si="162"/>
        <v>0.33534746139892702</v>
      </c>
      <c r="O901" s="13">
        <f t="shared" si="163"/>
        <v>0.33534746139892702</v>
      </c>
      <c r="Q901">
        <v>16.56014724544313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13.911454419257311</v>
      </c>
      <c r="G902" s="13">
        <f t="shared" ref="G902:G965" si="172">IF((F902-$J$2)&gt;0,$I$2*(F902-$J$2),0)</f>
        <v>0</v>
      </c>
      <c r="H902" s="13">
        <f t="shared" ref="H902:H965" si="173">F902-G902</f>
        <v>13.911454419257311</v>
      </c>
      <c r="I902" s="16">
        <f t="shared" si="166"/>
        <v>14.681556415291286</v>
      </c>
      <c r="J902" s="13">
        <f t="shared" ref="J902:J965" si="174">I902/SQRT(1+(I902/($K$2*(300+(25*Q902)+0.05*(Q902)^3)))^2)</f>
        <v>14.415491319833112</v>
      </c>
      <c r="K902" s="13">
        <f t="shared" ref="K902:K965" si="175">I902-J902</f>
        <v>0.26606509545817403</v>
      </c>
      <c r="L902" s="13">
        <f t="shared" ref="L902:L965" si="176">IF(K902&gt;$N$2,(K902-$N$2)/$L$2,0)</f>
        <v>0</v>
      </c>
      <c r="M902" s="13">
        <f t="shared" si="167"/>
        <v>0.20553554085740688</v>
      </c>
      <c r="N902" s="13">
        <f t="shared" ref="N902:N965" si="177">$M$2*M902</f>
        <v>0.12743203533159228</v>
      </c>
      <c r="O902" s="13">
        <f t="shared" ref="O902:O965" si="178">N902+G902</f>
        <v>0.12743203533159228</v>
      </c>
      <c r="Q902">
        <v>18.598643641171449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27.94428123999278</v>
      </c>
      <c r="G903" s="13">
        <f t="shared" si="172"/>
        <v>6.9506952682532971E-2</v>
      </c>
      <c r="H903" s="13">
        <f t="shared" si="173"/>
        <v>27.874774287310245</v>
      </c>
      <c r="I903" s="16">
        <f t="shared" ref="I903:I966" si="180">H903+K902-L902</f>
        <v>28.140839382768419</v>
      </c>
      <c r="J903" s="13">
        <f t="shared" si="174"/>
        <v>27.232791046767293</v>
      </c>
      <c r="K903" s="13">
        <f t="shared" si="175"/>
        <v>0.90804833600112644</v>
      </c>
      <c r="L903" s="13">
        <f t="shared" si="176"/>
        <v>0</v>
      </c>
      <c r="M903" s="13">
        <f t="shared" ref="M903:M966" si="181">L903+M902-N902</f>
        <v>7.8103505525814604E-2</v>
      </c>
      <c r="N903" s="13">
        <f t="shared" si="177"/>
        <v>4.8424173426005052E-2</v>
      </c>
      <c r="O903" s="13">
        <f t="shared" si="178"/>
        <v>0.11793112610853802</v>
      </c>
      <c r="Q903">
        <v>23.569646511795622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4.1839749959385069</v>
      </c>
      <c r="G904" s="13">
        <f t="shared" si="172"/>
        <v>0</v>
      </c>
      <c r="H904" s="13">
        <f t="shared" si="173"/>
        <v>4.1839749959385069</v>
      </c>
      <c r="I904" s="16">
        <f t="shared" si="180"/>
        <v>5.0920233319396333</v>
      </c>
      <c r="J904" s="13">
        <f t="shared" si="174"/>
        <v>5.0874360572270207</v>
      </c>
      <c r="K904" s="13">
        <f t="shared" si="175"/>
        <v>4.5872747126125546E-3</v>
      </c>
      <c r="L904" s="13">
        <f t="shared" si="176"/>
        <v>0</v>
      </c>
      <c r="M904" s="13">
        <f t="shared" si="181"/>
        <v>2.9679332099809552E-2</v>
      </c>
      <c r="N904" s="13">
        <f t="shared" si="177"/>
        <v>1.8401185901881924E-2</v>
      </c>
      <c r="O904" s="13">
        <f t="shared" si="178"/>
        <v>1.8401185901881924E-2</v>
      </c>
      <c r="Q904">
        <v>25.053239242893891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9.2685815587922438</v>
      </c>
      <c r="G905" s="13">
        <f t="shared" si="172"/>
        <v>0</v>
      </c>
      <c r="H905" s="13">
        <f t="shared" si="173"/>
        <v>9.2685815587922438</v>
      </c>
      <c r="I905" s="16">
        <f t="shared" si="180"/>
        <v>9.2731688335048563</v>
      </c>
      <c r="J905" s="13">
        <f t="shared" si="174"/>
        <v>9.2313448026964462</v>
      </c>
      <c r="K905" s="13">
        <f t="shared" si="175"/>
        <v>4.1824030808410129E-2</v>
      </c>
      <c r="L905" s="13">
        <f t="shared" si="176"/>
        <v>0</v>
      </c>
      <c r="M905" s="13">
        <f t="shared" si="181"/>
        <v>1.1278146197927628E-2</v>
      </c>
      <c r="N905" s="13">
        <f t="shared" si="177"/>
        <v>6.9924506427151293E-3</v>
      </c>
      <c r="O905" s="13">
        <f t="shared" si="178"/>
        <v>6.9924506427151293E-3</v>
      </c>
      <c r="Q905">
        <v>22.078595000000011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2.9762558175551099</v>
      </c>
      <c r="G906" s="13">
        <f t="shared" si="172"/>
        <v>0</v>
      </c>
      <c r="H906" s="13">
        <f t="shared" si="173"/>
        <v>2.9762558175551099</v>
      </c>
      <c r="I906" s="16">
        <f t="shared" si="180"/>
        <v>3.0180798483635201</v>
      </c>
      <c r="J906" s="13">
        <f t="shared" si="174"/>
        <v>3.0167150748180669</v>
      </c>
      <c r="K906" s="13">
        <f t="shared" si="175"/>
        <v>1.3647735454531684E-3</v>
      </c>
      <c r="L906" s="13">
        <f t="shared" si="176"/>
        <v>0</v>
      </c>
      <c r="M906" s="13">
        <f t="shared" si="181"/>
        <v>4.2856955552124992E-3</v>
      </c>
      <c r="N906" s="13">
        <f t="shared" si="177"/>
        <v>2.6571312442317495E-3</v>
      </c>
      <c r="O906" s="13">
        <f t="shared" si="178"/>
        <v>2.6571312442317495E-3</v>
      </c>
      <c r="Q906">
        <v>22.511529502377961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37.904452356876533</v>
      </c>
      <c r="G907" s="13">
        <f t="shared" si="172"/>
        <v>1.1830820186855011</v>
      </c>
      <c r="H907" s="13">
        <f t="shared" si="173"/>
        <v>36.721370338191029</v>
      </c>
      <c r="I907" s="16">
        <f t="shared" si="180"/>
        <v>36.722735111736483</v>
      </c>
      <c r="J907" s="13">
        <f t="shared" si="174"/>
        <v>33.121783253265392</v>
      </c>
      <c r="K907" s="13">
        <f t="shared" si="175"/>
        <v>3.6009518584710918</v>
      </c>
      <c r="L907" s="13">
        <f t="shared" si="176"/>
        <v>0</v>
      </c>
      <c r="M907" s="13">
        <f t="shared" si="181"/>
        <v>1.6285643109807497E-3</v>
      </c>
      <c r="N907" s="13">
        <f t="shared" si="177"/>
        <v>1.0097098728080649E-3</v>
      </c>
      <c r="O907" s="13">
        <f t="shared" si="178"/>
        <v>1.1840917285583092</v>
      </c>
      <c r="Q907">
        <v>18.715484593632329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4.9857639348934883</v>
      </c>
      <c r="G908" s="13">
        <f t="shared" si="172"/>
        <v>0</v>
      </c>
      <c r="H908" s="13">
        <f t="shared" si="173"/>
        <v>4.9857639348934883</v>
      </c>
      <c r="I908" s="16">
        <f t="shared" si="180"/>
        <v>8.5867157933645792</v>
      </c>
      <c r="J908" s="13">
        <f t="shared" si="174"/>
        <v>8.5124369279616481</v>
      </c>
      <c r="K908" s="13">
        <f t="shared" si="175"/>
        <v>7.427886540293116E-2</v>
      </c>
      <c r="L908" s="13">
        <f t="shared" si="176"/>
        <v>0</v>
      </c>
      <c r="M908" s="13">
        <f t="shared" si="181"/>
        <v>6.1885443817268483E-4</v>
      </c>
      <c r="N908" s="13">
        <f t="shared" si="177"/>
        <v>3.8368975166706457E-4</v>
      </c>
      <c r="O908" s="13">
        <f t="shared" si="178"/>
        <v>3.8368975166706457E-4</v>
      </c>
      <c r="Q908">
        <v>16.338495745641509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2.0821032591984669E-2</v>
      </c>
      <c r="G909" s="13">
        <f t="shared" si="172"/>
        <v>0</v>
      </c>
      <c r="H909" s="13">
        <f t="shared" si="173"/>
        <v>2.0821032591984669E-2</v>
      </c>
      <c r="I909" s="16">
        <f t="shared" si="180"/>
        <v>9.5099897994915833E-2</v>
      </c>
      <c r="J909" s="13">
        <f t="shared" si="174"/>
        <v>9.5099727603011552E-2</v>
      </c>
      <c r="K909" s="13">
        <f t="shared" si="175"/>
        <v>1.7039190428058681E-7</v>
      </c>
      <c r="L909" s="13">
        <f t="shared" si="176"/>
        <v>0</v>
      </c>
      <c r="M909" s="13">
        <f t="shared" si="181"/>
        <v>2.3516468650562025E-4</v>
      </c>
      <c r="N909" s="13">
        <f t="shared" si="177"/>
        <v>1.4580210563348457E-4</v>
      </c>
      <c r="O909" s="13">
        <f t="shared" si="178"/>
        <v>1.4580210563348457E-4</v>
      </c>
      <c r="Q909">
        <v>12.65444059354839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45.540501851086248</v>
      </c>
      <c r="G910" s="13">
        <f t="shared" si="172"/>
        <v>2.0368137688461303</v>
      </c>
      <c r="H910" s="13">
        <f t="shared" si="173"/>
        <v>43.503688082240117</v>
      </c>
      <c r="I910" s="16">
        <f t="shared" si="180"/>
        <v>43.503688252632024</v>
      </c>
      <c r="J910" s="13">
        <f t="shared" si="174"/>
        <v>34.599198573145046</v>
      </c>
      <c r="K910" s="13">
        <f t="shared" si="175"/>
        <v>8.9044896794869786</v>
      </c>
      <c r="L910" s="13">
        <f t="shared" si="176"/>
        <v>0</v>
      </c>
      <c r="M910" s="13">
        <f t="shared" si="181"/>
        <v>8.9362580872135686E-5</v>
      </c>
      <c r="N910" s="13">
        <f t="shared" si="177"/>
        <v>5.5404800140724124E-5</v>
      </c>
      <c r="O910" s="13">
        <f t="shared" si="178"/>
        <v>2.036869173646271</v>
      </c>
      <c r="Q910">
        <v>14.5078007759065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9.3976613977748134</v>
      </c>
      <c r="G911" s="13">
        <f t="shared" si="172"/>
        <v>0</v>
      </c>
      <c r="H911" s="13">
        <f t="shared" si="173"/>
        <v>9.3976613977748134</v>
      </c>
      <c r="I911" s="16">
        <f t="shared" si="180"/>
        <v>18.30215107726179</v>
      </c>
      <c r="J911" s="13">
        <f t="shared" si="174"/>
        <v>17.211461976781955</v>
      </c>
      <c r="K911" s="13">
        <f t="shared" si="175"/>
        <v>1.0906891004798354</v>
      </c>
      <c r="L911" s="13">
        <f t="shared" si="176"/>
        <v>0</v>
      </c>
      <c r="M911" s="13">
        <f t="shared" si="181"/>
        <v>3.3957780731411561E-5</v>
      </c>
      <c r="N911" s="13">
        <f t="shared" si="177"/>
        <v>2.1053824053475169E-5</v>
      </c>
      <c r="O911" s="13">
        <f t="shared" si="178"/>
        <v>2.1053824053475169E-5</v>
      </c>
      <c r="Q911">
        <v>12.763676206403259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25.4882110173142</v>
      </c>
      <c r="G912" s="13">
        <f t="shared" si="172"/>
        <v>0</v>
      </c>
      <c r="H912" s="13">
        <f t="shared" si="173"/>
        <v>25.4882110173142</v>
      </c>
      <c r="I912" s="16">
        <f t="shared" si="180"/>
        <v>26.578900117794035</v>
      </c>
      <c r="J912" s="13">
        <f t="shared" si="174"/>
        <v>24.450438893297356</v>
      </c>
      <c r="K912" s="13">
        <f t="shared" si="175"/>
        <v>2.1284612244966787</v>
      </c>
      <c r="L912" s="13">
        <f t="shared" si="176"/>
        <v>0</v>
      </c>
      <c r="M912" s="13">
        <f t="shared" si="181"/>
        <v>1.2903956677936392E-5</v>
      </c>
      <c r="N912" s="13">
        <f t="shared" si="177"/>
        <v>8.0004531403205627E-6</v>
      </c>
      <c r="O912" s="13">
        <f t="shared" si="178"/>
        <v>8.0004531403205627E-6</v>
      </c>
      <c r="Q912">
        <v>15.77739595075281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28.202039498782678</v>
      </c>
      <c r="G913" s="13">
        <f t="shared" si="172"/>
        <v>9.83250489457803E-2</v>
      </c>
      <c r="H913" s="13">
        <f t="shared" si="173"/>
        <v>28.103714449836897</v>
      </c>
      <c r="I913" s="16">
        <f t="shared" si="180"/>
        <v>30.232175674333575</v>
      </c>
      <c r="J913" s="13">
        <f t="shared" si="174"/>
        <v>27.384979165148984</v>
      </c>
      <c r="K913" s="13">
        <f t="shared" si="175"/>
        <v>2.8471965091845917</v>
      </c>
      <c r="L913" s="13">
        <f t="shared" si="176"/>
        <v>0</v>
      </c>
      <c r="M913" s="13">
        <f t="shared" si="181"/>
        <v>4.9035035376158295E-6</v>
      </c>
      <c r="N913" s="13">
        <f t="shared" si="177"/>
        <v>3.0401721933218145E-6</v>
      </c>
      <c r="O913" s="13">
        <f t="shared" si="178"/>
        <v>9.8328089117973624E-2</v>
      </c>
      <c r="Q913">
        <v>16.29047333903597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8.3042592795911805</v>
      </c>
      <c r="G914" s="13">
        <f t="shared" si="172"/>
        <v>0</v>
      </c>
      <c r="H914" s="13">
        <f t="shared" si="173"/>
        <v>8.3042592795911805</v>
      </c>
      <c r="I914" s="16">
        <f t="shared" si="180"/>
        <v>11.151455788775772</v>
      </c>
      <c r="J914" s="13">
        <f t="shared" si="174"/>
        <v>11.068537183872651</v>
      </c>
      <c r="K914" s="13">
        <f t="shared" si="175"/>
        <v>8.2918604903120752E-2</v>
      </c>
      <c r="L914" s="13">
        <f t="shared" si="176"/>
        <v>0</v>
      </c>
      <c r="M914" s="13">
        <f t="shared" si="181"/>
        <v>1.8633313442940151E-6</v>
      </c>
      <c r="N914" s="13">
        <f t="shared" si="177"/>
        <v>1.1552654334622892E-6</v>
      </c>
      <c r="O914" s="13">
        <f t="shared" si="178"/>
        <v>1.1552654334622892E-6</v>
      </c>
      <c r="Q914">
        <v>21.120178031064999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0.61281889426162939</v>
      </c>
      <c r="G915" s="13">
        <f t="shared" si="172"/>
        <v>0</v>
      </c>
      <c r="H915" s="13">
        <f t="shared" si="173"/>
        <v>0.61281889426162939</v>
      </c>
      <c r="I915" s="16">
        <f t="shared" si="180"/>
        <v>0.69573749916475014</v>
      </c>
      <c r="J915" s="13">
        <f t="shared" si="174"/>
        <v>0.6957196386629193</v>
      </c>
      <c r="K915" s="13">
        <f t="shared" si="175"/>
        <v>1.7860501830835318E-5</v>
      </c>
      <c r="L915" s="13">
        <f t="shared" si="176"/>
        <v>0</v>
      </c>
      <c r="M915" s="13">
        <f t="shared" si="181"/>
        <v>7.0806591083172584E-7</v>
      </c>
      <c r="N915" s="13">
        <f t="shared" si="177"/>
        <v>4.3900086471567001E-7</v>
      </c>
      <c r="O915" s="13">
        <f t="shared" si="178"/>
        <v>4.3900086471567001E-7</v>
      </c>
      <c r="Q915">
        <v>22.04782041902158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1.468349253760205</v>
      </c>
      <c r="G916" s="13">
        <f t="shared" si="172"/>
        <v>0</v>
      </c>
      <c r="H916" s="13">
        <f t="shared" si="173"/>
        <v>1.468349253760205</v>
      </c>
      <c r="I916" s="16">
        <f t="shared" si="180"/>
        <v>1.4683671142620358</v>
      </c>
      <c r="J916" s="13">
        <f t="shared" si="174"/>
        <v>1.4682301302596492</v>
      </c>
      <c r="K916" s="13">
        <f t="shared" si="175"/>
        <v>1.3698400238659758E-4</v>
      </c>
      <c r="L916" s="13">
        <f t="shared" si="176"/>
        <v>0</v>
      </c>
      <c r="M916" s="13">
        <f t="shared" si="181"/>
        <v>2.6906504611605584E-7</v>
      </c>
      <c r="N916" s="13">
        <f t="shared" si="177"/>
        <v>1.6682032859195462E-7</v>
      </c>
      <c r="O916" s="13">
        <f t="shared" si="178"/>
        <v>1.6682032859195462E-7</v>
      </c>
      <c r="Q916">
        <v>23.492490621769559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3.695823935302287</v>
      </c>
      <c r="G917" s="13">
        <f t="shared" si="172"/>
        <v>0</v>
      </c>
      <c r="H917" s="13">
        <f t="shared" si="173"/>
        <v>3.695823935302287</v>
      </c>
      <c r="I917" s="16">
        <f t="shared" si="180"/>
        <v>3.6959609193046736</v>
      </c>
      <c r="J917" s="13">
        <f t="shared" si="174"/>
        <v>3.6928679811114624</v>
      </c>
      <c r="K917" s="13">
        <f t="shared" si="175"/>
        <v>3.0929381932112143E-3</v>
      </c>
      <c r="L917" s="13">
        <f t="shared" si="176"/>
        <v>0</v>
      </c>
      <c r="M917" s="13">
        <f t="shared" si="181"/>
        <v>1.0224471752410122E-7</v>
      </c>
      <c r="N917" s="13">
        <f t="shared" si="177"/>
        <v>6.3391724864942752E-8</v>
      </c>
      <c r="O917" s="13">
        <f t="shared" si="178"/>
        <v>6.3391724864942752E-8</v>
      </c>
      <c r="Q917">
        <v>21.019099000000011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0.81496781362285731</v>
      </c>
      <c r="G918" s="13">
        <f t="shared" si="172"/>
        <v>0</v>
      </c>
      <c r="H918" s="13">
        <f t="shared" si="173"/>
        <v>0.81496781362285731</v>
      </c>
      <c r="I918" s="16">
        <f t="shared" si="180"/>
        <v>0.81806075181606852</v>
      </c>
      <c r="J918" s="13">
        <f t="shared" si="174"/>
        <v>0.81803271573276704</v>
      </c>
      <c r="K918" s="13">
        <f t="shared" si="175"/>
        <v>2.8036083301485881E-5</v>
      </c>
      <c r="L918" s="13">
        <f t="shared" si="176"/>
        <v>0</v>
      </c>
      <c r="M918" s="13">
        <f t="shared" si="181"/>
        <v>3.8852992659158467E-8</v>
      </c>
      <c r="N918" s="13">
        <f t="shared" si="177"/>
        <v>2.4088855448678251E-8</v>
      </c>
      <c r="O918" s="13">
        <f t="shared" si="178"/>
        <v>2.4088855448678251E-8</v>
      </c>
      <c r="Q918">
        <v>22.295672190559021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9.3461338456199012</v>
      </c>
      <c r="G919" s="13">
        <f t="shared" si="172"/>
        <v>0</v>
      </c>
      <c r="H919" s="13">
        <f t="shared" si="173"/>
        <v>9.3461338456199012</v>
      </c>
      <c r="I919" s="16">
        <f t="shared" si="180"/>
        <v>9.3461618817032033</v>
      </c>
      <c r="J919" s="13">
        <f t="shared" si="174"/>
        <v>9.2923385214202128</v>
      </c>
      <c r="K919" s="13">
        <f t="shared" si="175"/>
        <v>5.3823360282990507E-2</v>
      </c>
      <c r="L919" s="13">
        <f t="shared" si="176"/>
        <v>0</v>
      </c>
      <c r="M919" s="13">
        <f t="shared" si="181"/>
        <v>1.4764137210480216E-8</v>
      </c>
      <c r="N919" s="13">
        <f t="shared" si="177"/>
        <v>9.1537650704977333E-9</v>
      </c>
      <c r="O919" s="13">
        <f t="shared" si="178"/>
        <v>9.1537650704977333E-9</v>
      </c>
      <c r="Q919">
        <v>20.448258559981259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16.573611097306941</v>
      </c>
      <c r="G920" s="13">
        <f t="shared" si="172"/>
        <v>0</v>
      </c>
      <c r="H920" s="13">
        <f t="shared" si="173"/>
        <v>16.573611097306941</v>
      </c>
      <c r="I920" s="16">
        <f t="shared" si="180"/>
        <v>16.627434457589931</v>
      </c>
      <c r="J920" s="13">
        <f t="shared" si="174"/>
        <v>16.271373495788133</v>
      </c>
      <c r="K920" s="13">
        <f t="shared" si="175"/>
        <v>0.35606096180179847</v>
      </c>
      <c r="L920" s="13">
        <f t="shared" si="176"/>
        <v>0</v>
      </c>
      <c r="M920" s="13">
        <f t="shared" si="181"/>
        <v>5.6103721399824827E-9</v>
      </c>
      <c r="N920" s="13">
        <f t="shared" si="177"/>
        <v>3.4784307267891393E-9</v>
      </c>
      <c r="O920" s="13">
        <f t="shared" si="178"/>
        <v>3.4784307267891393E-9</v>
      </c>
      <c r="Q920">
        <v>19.14233318147447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18.855758984554289</v>
      </c>
      <c r="G921" s="13">
        <f t="shared" si="172"/>
        <v>0</v>
      </c>
      <c r="H921" s="13">
        <f t="shared" si="173"/>
        <v>18.855758984554289</v>
      </c>
      <c r="I921" s="16">
        <f t="shared" si="180"/>
        <v>19.211819946356087</v>
      </c>
      <c r="J921" s="13">
        <f t="shared" si="174"/>
        <v>18.105599798312575</v>
      </c>
      <c r="K921" s="13">
        <f t="shared" si="175"/>
        <v>1.1062201480435121</v>
      </c>
      <c r="L921" s="13">
        <f t="shared" si="176"/>
        <v>0</v>
      </c>
      <c r="M921" s="13">
        <f t="shared" si="181"/>
        <v>2.1319414131933434E-9</v>
      </c>
      <c r="N921" s="13">
        <f t="shared" si="177"/>
        <v>1.3218036761798729E-9</v>
      </c>
      <c r="O921" s="13">
        <f t="shared" si="178"/>
        <v>1.3218036761798729E-9</v>
      </c>
      <c r="Q921">
        <v>13.743893093717579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118.0221721922415</v>
      </c>
      <c r="G922" s="13">
        <f t="shared" si="172"/>
        <v>10.140467801188732</v>
      </c>
      <c r="H922" s="13">
        <f t="shared" si="173"/>
        <v>107.88170439105276</v>
      </c>
      <c r="I922" s="16">
        <f t="shared" si="180"/>
        <v>108.98792453909627</v>
      </c>
      <c r="J922" s="13">
        <f t="shared" si="174"/>
        <v>43.989586009894346</v>
      </c>
      <c r="K922" s="13">
        <f t="shared" si="175"/>
        <v>64.998338529201931</v>
      </c>
      <c r="L922" s="13">
        <f t="shared" si="176"/>
        <v>54.252478126280771</v>
      </c>
      <c r="M922" s="13">
        <f t="shared" si="181"/>
        <v>54.25247812709091</v>
      </c>
      <c r="N922" s="13">
        <f t="shared" si="177"/>
        <v>33.636536438796362</v>
      </c>
      <c r="O922" s="13">
        <f t="shared" si="178"/>
        <v>43.777004239985096</v>
      </c>
      <c r="Q922">
        <v>12.00976809354839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22.52912378360007</v>
      </c>
      <c r="G923" s="13">
        <f t="shared" si="172"/>
        <v>0</v>
      </c>
      <c r="H923" s="13">
        <f t="shared" si="173"/>
        <v>22.52912378360007</v>
      </c>
      <c r="I923" s="16">
        <f t="shared" si="180"/>
        <v>33.27498418652123</v>
      </c>
      <c r="J923" s="13">
        <f t="shared" si="174"/>
        <v>27.290370592667749</v>
      </c>
      <c r="K923" s="13">
        <f t="shared" si="175"/>
        <v>5.9846135938534815</v>
      </c>
      <c r="L923" s="13">
        <f t="shared" si="176"/>
        <v>0</v>
      </c>
      <c r="M923" s="13">
        <f t="shared" si="181"/>
        <v>20.615941688294548</v>
      </c>
      <c r="N923" s="13">
        <f t="shared" si="177"/>
        <v>12.78188384674262</v>
      </c>
      <c r="O923" s="13">
        <f t="shared" si="178"/>
        <v>12.78188384674262</v>
      </c>
      <c r="Q923">
        <v>11.89215263096529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16.596271232570921</v>
      </c>
      <c r="G924" s="13">
        <f t="shared" si="172"/>
        <v>0</v>
      </c>
      <c r="H924" s="13">
        <f t="shared" si="173"/>
        <v>16.596271232570921</v>
      </c>
      <c r="I924" s="16">
        <f t="shared" si="180"/>
        <v>22.580884826424402</v>
      </c>
      <c r="J924" s="13">
        <f t="shared" si="174"/>
        <v>21.066276593368425</v>
      </c>
      <c r="K924" s="13">
        <f t="shared" si="175"/>
        <v>1.5146082330559771</v>
      </c>
      <c r="L924" s="13">
        <f t="shared" si="176"/>
        <v>0</v>
      </c>
      <c r="M924" s="13">
        <f t="shared" si="181"/>
        <v>7.8340578415519282</v>
      </c>
      <c r="N924" s="13">
        <f t="shared" si="177"/>
        <v>4.8571158617621952</v>
      </c>
      <c r="O924" s="13">
        <f t="shared" si="178"/>
        <v>4.8571158617621952</v>
      </c>
      <c r="Q924">
        <v>14.863980057720751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32.796031954796497</v>
      </c>
      <c r="G925" s="13">
        <f t="shared" si="172"/>
        <v>0.61194629022655223</v>
      </c>
      <c r="H925" s="13">
        <f t="shared" si="173"/>
        <v>32.184085664569942</v>
      </c>
      <c r="I925" s="16">
        <f t="shared" si="180"/>
        <v>33.698693897625915</v>
      </c>
      <c r="J925" s="13">
        <f t="shared" si="174"/>
        <v>30.119780370561738</v>
      </c>
      <c r="K925" s="13">
        <f t="shared" si="175"/>
        <v>3.5789135270641772</v>
      </c>
      <c r="L925" s="13">
        <f t="shared" si="176"/>
        <v>0</v>
      </c>
      <c r="M925" s="13">
        <f t="shared" si="181"/>
        <v>2.976941979789733</v>
      </c>
      <c r="N925" s="13">
        <f t="shared" si="177"/>
        <v>1.8457040274696344</v>
      </c>
      <c r="O925" s="13">
        <f t="shared" si="178"/>
        <v>2.4576503176961868</v>
      </c>
      <c r="Q925">
        <v>16.83498500035353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6.3923122089462874</v>
      </c>
      <c r="G926" s="13">
        <f t="shared" si="172"/>
        <v>0</v>
      </c>
      <c r="H926" s="13">
        <f t="shared" si="173"/>
        <v>6.3923122089462874</v>
      </c>
      <c r="I926" s="16">
        <f t="shared" si="180"/>
        <v>9.9712257360104637</v>
      </c>
      <c r="J926" s="13">
        <f t="shared" si="174"/>
        <v>9.901703390437218</v>
      </c>
      <c r="K926" s="13">
        <f t="shared" si="175"/>
        <v>6.9522345573245659E-2</v>
      </c>
      <c r="L926" s="13">
        <f t="shared" si="176"/>
        <v>0</v>
      </c>
      <c r="M926" s="13">
        <f t="shared" si="181"/>
        <v>1.1312379523200986</v>
      </c>
      <c r="N926" s="13">
        <f t="shared" si="177"/>
        <v>0.70136753043846112</v>
      </c>
      <c r="O926" s="13">
        <f t="shared" si="178"/>
        <v>0.70136753043846112</v>
      </c>
      <c r="Q926">
        <v>19.999545713880611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0.1106055051113686</v>
      </c>
      <c r="G927" s="13">
        <f t="shared" si="172"/>
        <v>0</v>
      </c>
      <c r="H927" s="13">
        <f t="shared" si="173"/>
        <v>0.1106055051113686</v>
      </c>
      <c r="I927" s="16">
        <f t="shared" si="180"/>
        <v>0.18012785068461426</v>
      </c>
      <c r="J927" s="13">
        <f t="shared" si="174"/>
        <v>0.18012745861766116</v>
      </c>
      <c r="K927" s="13">
        <f t="shared" si="175"/>
        <v>3.9206695309768058E-7</v>
      </c>
      <c r="L927" s="13">
        <f t="shared" si="176"/>
        <v>0</v>
      </c>
      <c r="M927" s="13">
        <f t="shared" si="181"/>
        <v>0.42987042188163749</v>
      </c>
      <c r="N927" s="13">
        <f t="shared" si="177"/>
        <v>0.26651966156661522</v>
      </c>
      <c r="O927" s="13">
        <f t="shared" si="178"/>
        <v>0.26651966156661522</v>
      </c>
      <c r="Q927">
        <v>20.386742520463681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0.1728586301390109</v>
      </c>
      <c r="G928" s="13">
        <f t="shared" si="172"/>
        <v>0</v>
      </c>
      <c r="H928" s="13">
        <f t="shared" si="173"/>
        <v>0.1728586301390109</v>
      </c>
      <c r="I928" s="16">
        <f t="shared" si="180"/>
        <v>0.172859022205964</v>
      </c>
      <c r="J928" s="13">
        <f t="shared" si="174"/>
        <v>0.17285881306468009</v>
      </c>
      <c r="K928" s="13">
        <f t="shared" si="175"/>
        <v>2.0914128390225883E-7</v>
      </c>
      <c r="L928" s="13">
        <f t="shared" si="176"/>
        <v>0</v>
      </c>
      <c r="M928" s="13">
        <f t="shared" si="181"/>
        <v>0.16335076031502227</v>
      </c>
      <c r="N928" s="13">
        <f t="shared" si="177"/>
        <v>0.1012774713953138</v>
      </c>
      <c r="O928" s="13">
        <f t="shared" si="178"/>
        <v>0.1012774713953138</v>
      </c>
      <c r="Q928">
        <v>23.966455590756581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6.9368283447514418</v>
      </c>
      <c r="G929" s="13">
        <f t="shared" si="172"/>
        <v>0</v>
      </c>
      <c r="H929" s="13">
        <f t="shared" si="173"/>
        <v>6.9368283447514418</v>
      </c>
      <c r="I929" s="16">
        <f t="shared" si="180"/>
        <v>6.9368285538927257</v>
      </c>
      <c r="J929" s="13">
        <f t="shared" si="174"/>
        <v>6.9205656822091131</v>
      </c>
      <c r="K929" s="13">
        <f t="shared" si="175"/>
        <v>1.6262871683612623E-2</v>
      </c>
      <c r="L929" s="13">
        <f t="shared" si="176"/>
        <v>0</v>
      </c>
      <c r="M929" s="13">
        <f t="shared" si="181"/>
        <v>6.2073288919708466E-2</v>
      </c>
      <c r="N929" s="13">
        <f t="shared" si="177"/>
        <v>3.8485439130219248E-2</v>
      </c>
      <c r="O929" s="13">
        <f t="shared" si="178"/>
        <v>3.8485439130219248E-2</v>
      </c>
      <c r="Q929">
        <v>22.624577000000009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8.2639445644963256</v>
      </c>
      <c r="G930" s="13">
        <f t="shared" si="172"/>
        <v>0</v>
      </c>
      <c r="H930" s="13">
        <f t="shared" si="173"/>
        <v>8.2639445644963256</v>
      </c>
      <c r="I930" s="16">
        <f t="shared" si="180"/>
        <v>8.2802074361799392</v>
      </c>
      <c r="J930" s="13">
        <f t="shared" si="174"/>
        <v>8.2444817503137333</v>
      </c>
      <c r="K930" s="13">
        <f t="shared" si="175"/>
        <v>3.5725685866205836E-2</v>
      </c>
      <c r="L930" s="13">
        <f t="shared" si="176"/>
        <v>0</v>
      </c>
      <c r="M930" s="13">
        <f t="shared" si="181"/>
        <v>2.3587849789489218E-2</v>
      </c>
      <c r="N930" s="13">
        <f t="shared" si="177"/>
        <v>1.4624466869483314E-2</v>
      </c>
      <c r="O930" s="13">
        <f t="shared" si="178"/>
        <v>1.4624466869483314E-2</v>
      </c>
      <c r="Q930">
        <v>20.792339082254031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18.288958098800091</v>
      </c>
      <c r="G931" s="13">
        <f t="shared" si="172"/>
        <v>0</v>
      </c>
      <c r="H931" s="13">
        <f t="shared" si="173"/>
        <v>18.288958098800091</v>
      </c>
      <c r="I931" s="16">
        <f t="shared" si="180"/>
        <v>18.324683784666298</v>
      </c>
      <c r="J931" s="13">
        <f t="shared" si="174"/>
        <v>17.836518773908939</v>
      </c>
      <c r="K931" s="13">
        <f t="shared" si="175"/>
        <v>0.48816501075735985</v>
      </c>
      <c r="L931" s="13">
        <f t="shared" si="176"/>
        <v>0</v>
      </c>
      <c r="M931" s="13">
        <f t="shared" si="181"/>
        <v>8.9633829200059037E-3</v>
      </c>
      <c r="N931" s="13">
        <f t="shared" si="177"/>
        <v>5.5572974104036599E-3</v>
      </c>
      <c r="O931" s="13">
        <f t="shared" si="178"/>
        <v>5.5572974104036599E-3</v>
      </c>
      <c r="Q931">
        <v>18.916132685085032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44.864806293170773</v>
      </c>
      <c r="G932" s="13">
        <f t="shared" si="172"/>
        <v>1.9612691103584703</v>
      </c>
      <c r="H932" s="13">
        <f t="shared" si="173"/>
        <v>42.9035371828123</v>
      </c>
      <c r="I932" s="16">
        <f t="shared" si="180"/>
        <v>43.391702193569657</v>
      </c>
      <c r="J932" s="13">
        <f t="shared" si="174"/>
        <v>35.63609509114486</v>
      </c>
      <c r="K932" s="13">
        <f t="shared" si="175"/>
        <v>7.755607102424797</v>
      </c>
      <c r="L932" s="13">
        <f t="shared" si="176"/>
        <v>0</v>
      </c>
      <c r="M932" s="13">
        <f t="shared" si="181"/>
        <v>3.4060855096022438E-3</v>
      </c>
      <c r="N932" s="13">
        <f t="shared" si="177"/>
        <v>2.1117730159533909E-3</v>
      </c>
      <c r="O932" s="13">
        <f t="shared" si="178"/>
        <v>1.9633808833744237</v>
      </c>
      <c r="Q932">
        <v>15.80102333174756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45.651999931773638</v>
      </c>
      <c r="G933" s="13">
        <f t="shared" si="172"/>
        <v>2.0492795669838948</v>
      </c>
      <c r="H933" s="13">
        <f t="shared" si="173"/>
        <v>43.602720364789747</v>
      </c>
      <c r="I933" s="16">
        <f t="shared" si="180"/>
        <v>51.358327467214544</v>
      </c>
      <c r="J933" s="13">
        <f t="shared" si="174"/>
        <v>36.602292668520072</v>
      </c>
      <c r="K933" s="13">
        <f t="shared" si="175"/>
        <v>14.756034798694472</v>
      </c>
      <c r="L933" s="13">
        <f t="shared" si="176"/>
        <v>3.6407536471530224</v>
      </c>
      <c r="M933" s="13">
        <f t="shared" si="181"/>
        <v>3.6420479596466713</v>
      </c>
      <c r="N933" s="13">
        <f t="shared" si="177"/>
        <v>2.258069734980936</v>
      </c>
      <c r="O933" s="13">
        <f t="shared" si="178"/>
        <v>4.3073493019648303</v>
      </c>
      <c r="Q933">
        <v>13.20794363631758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3.967490903210571</v>
      </c>
      <c r="G934" s="13">
        <f t="shared" si="172"/>
        <v>0</v>
      </c>
      <c r="H934" s="13">
        <f t="shared" si="173"/>
        <v>3.967490903210571</v>
      </c>
      <c r="I934" s="16">
        <f t="shared" si="180"/>
        <v>15.08277205475202</v>
      </c>
      <c r="J934" s="13">
        <f t="shared" si="174"/>
        <v>14.342410700338206</v>
      </c>
      <c r="K934" s="13">
        <f t="shared" si="175"/>
        <v>0.7403613544138139</v>
      </c>
      <c r="L934" s="13">
        <f t="shared" si="176"/>
        <v>0</v>
      </c>
      <c r="M934" s="13">
        <f t="shared" si="181"/>
        <v>1.3839782246657353</v>
      </c>
      <c r="N934" s="13">
        <f t="shared" si="177"/>
        <v>0.85806649929275591</v>
      </c>
      <c r="O934" s="13">
        <f t="shared" si="178"/>
        <v>0.85806649929275591</v>
      </c>
      <c r="Q934">
        <v>11.46776859354839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1.787848935257997E-2</v>
      </c>
      <c r="G935" s="13">
        <f t="shared" si="172"/>
        <v>0</v>
      </c>
      <c r="H935" s="13">
        <f t="shared" si="173"/>
        <v>1.787848935257997E-2</v>
      </c>
      <c r="I935" s="16">
        <f t="shared" si="180"/>
        <v>0.75823984376639386</v>
      </c>
      <c r="J935" s="13">
        <f t="shared" si="174"/>
        <v>0.75817692246114921</v>
      </c>
      <c r="K935" s="13">
        <f t="shared" si="175"/>
        <v>6.2921305244656445E-5</v>
      </c>
      <c r="L935" s="13">
        <f t="shared" si="176"/>
        <v>0</v>
      </c>
      <c r="M935" s="13">
        <f t="shared" si="181"/>
        <v>0.52591172537297937</v>
      </c>
      <c r="N935" s="13">
        <f t="shared" si="177"/>
        <v>0.32606526973124722</v>
      </c>
      <c r="O935" s="13">
        <f t="shared" si="178"/>
        <v>0.32606526973124722</v>
      </c>
      <c r="Q935">
        <v>14.948971552368111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72.96080504173483</v>
      </c>
      <c r="G936" s="13">
        <f t="shared" si="172"/>
        <v>5.1024805708539729</v>
      </c>
      <c r="H936" s="13">
        <f t="shared" si="173"/>
        <v>67.858324470880859</v>
      </c>
      <c r="I936" s="16">
        <f t="shared" si="180"/>
        <v>67.858387392186103</v>
      </c>
      <c r="J936" s="13">
        <f t="shared" si="174"/>
        <v>46.82717424521686</v>
      </c>
      <c r="K936" s="13">
        <f t="shared" si="175"/>
        <v>21.031213146969243</v>
      </c>
      <c r="L936" s="13">
        <f t="shared" si="176"/>
        <v>9.9620720190935064</v>
      </c>
      <c r="M936" s="13">
        <f t="shared" si="181"/>
        <v>10.16191847473524</v>
      </c>
      <c r="N936" s="13">
        <f t="shared" si="177"/>
        <v>6.3003894543358481</v>
      </c>
      <c r="O936" s="13">
        <f t="shared" si="178"/>
        <v>11.40287002518982</v>
      </c>
      <c r="Q936">
        <v>16.304179118340141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5.0557786940927922</v>
      </c>
      <c r="G937" s="13">
        <f t="shared" si="172"/>
        <v>0</v>
      </c>
      <c r="H937" s="13">
        <f t="shared" si="173"/>
        <v>5.0557786940927922</v>
      </c>
      <c r="I937" s="16">
        <f t="shared" si="180"/>
        <v>16.124919821968533</v>
      </c>
      <c r="J937" s="13">
        <f t="shared" si="174"/>
        <v>15.695257360740497</v>
      </c>
      <c r="K937" s="13">
        <f t="shared" si="175"/>
        <v>0.42966246122803575</v>
      </c>
      <c r="L937" s="13">
        <f t="shared" si="176"/>
        <v>0</v>
      </c>
      <c r="M937" s="13">
        <f t="shared" si="181"/>
        <v>3.8615290203993915</v>
      </c>
      <c r="N937" s="13">
        <f t="shared" si="177"/>
        <v>2.3941479926476226</v>
      </c>
      <c r="O937" s="13">
        <f t="shared" si="178"/>
        <v>2.3941479926476226</v>
      </c>
      <c r="Q937">
        <v>17.10429846090766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1.949952637656402</v>
      </c>
      <c r="G938" s="13">
        <f t="shared" si="172"/>
        <v>0</v>
      </c>
      <c r="H938" s="13">
        <f t="shared" si="173"/>
        <v>1.949952637656402</v>
      </c>
      <c r="I938" s="16">
        <f t="shared" si="180"/>
        <v>2.3796150988844378</v>
      </c>
      <c r="J938" s="13">
        <f t="shared" si="174"/>
        <v>2.3785166086374079</v>
      </c>
      <c r="K938" s="13">
        <f t="shared" si="175"/>
        <v>1.0984902470299041E-3</v>
      </c>
      <c r="L938" s="13">
        <f t="shared" si="176"/>
        <v>0</v>
      </c>
      <c r="M938" s="13">
        <f t="shared" si="181"/>
        <v>1.4673810277517689</v>
      </c>
      <c r="N938" s="13">
        <f t="shared" si="177"/>
        <v>0.90977623720609668</v>
      </c>
      <c r="O938" s="13">
        <f t="shared" si="178"/>
        <v>0.90977623720609668</v>
      </c>
      <c r="Q938">
        <v>19.005728912299329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0.56079770125709971</v>
      </c>
      <c r="G939" s="13">
        <f t="shared" si="172"/>
        <v>0</v>
      </c>
      <c r="H939" s="13">
        <f t="shared" si="173"/>
        <v>0.56079770125709971</v>
      </c>
      <c r="I939" s="16">
        <f t="shared" si="180"/>
        <v>0.56189619150412962</v>
      </c>
      <c r="J939" s="13">
        <f t="shared" si="174"/>
        <v>0.56188917635886682</v>
      </c>
      <c r="K939" s="13">
        <f t="shared" si="175"/>
        <v>7.0151452628008926E-6</v>
      </c>
      <c r="L939" s="13">
        <f t="shared" si="176"/>
        <v>0</v>
      </c>
      <c r="M939" s="13">
        <f t="shared" si="181"/>
        <v>0.55760479054567225</v>
      </c>
      <c r="N939" s="13">
        <f t="shared" si="177"/>
        <v>0.34571497013831681</v>
      </c>
      <c r="O939" s="13">
        <f t="shared" si="178"/>
        <v>0.34571497013831681</v>
      </c>
      <c r="Q939">
        <v>24.135683124890619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5.3202503559401659</v>
      </c>
      <c r="G940" s="13">
        <f t="shared" si="172"/>
        <v>0</v>
      </c>
      <c r="H940" s="13">
        <f t="shared" si="173"/>
        <v>5.3202503559401659</v>
      </c>
      <c r="I940" s="16">
        <f t="shared" si="180"/>
        <v>5.3202573710854288</v>
      </c>
      <c r="J940" s="13">
        <f t="shared" si="174"/>
        <v>5.3142995189478013</v>
      </c>
      <c r="K940" s="13">
        <f t="shared" si="175"/>
        <v>5.9578521376275617E-3</v>
      </c>
      <c r="L940" s="13">
        <f t="shared" si="176"/>
        <v>0</v>
      </c>
      <c r="M940" s="13">
        <f t="shared" si="181"/>
        <v>0.21188982040735543</v>
      </c>
      <c r="N940" s="13">
        <f t="shared" si="177"/>
        <v>0.13137168865256038</v>
      </c>
      <c r="O940" s="13">
        <f t="shared" si="178"/>
        <v>0.13137168865256038</v>
      </c>
      <c r="Q940">
        <v>24.120128000000001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1.655928337458253</v>
      </c>
      <c r="G941" s="13">
        <f t="shared" si="172"/>
        <v>0</v>
      </c>
      <c r="H941" s="13">
        <f t="shared" si="173"/>
        <v>1.655928337458253</v>
      </c>
      <c r="I941" s="16">
        <f t="shared" si="180"/>
        <v>1.6618861895958805</v>
      </c>
      <c r="J941" s="13">
        <f t="shared" si="174"/>
        <v>1.6617532573025173</v>
      </c>
      <c r="K941" s="13">
        <f t="shared" si="175"/>
        <v>1.3293229336319712E-4</v>
      </c>
      <c r="L941" s="13">
        <f t="shared" si="176"/>
        <v>0</v>
      </c>
      <c r="M941" s="13">
        <f t="shared" si="181"/>
        <v>8.0518131754795053E-2</v>
      </c>
      <c r="N941" s="13">
        <f t="shared" si="177"/>
        <v>4.9921241687972934E-2</v>
      </c>
      <c r="O941" s="13">
        <f t="shared" si="178"/>
        <v>4.9921241687972934E-2</v>
      </c>
      <c r="Q941">
        <v>26.376366565388221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3.857382537675405</v>
      </c>
      <c r="G942" s="13">
        <f t="shared" si="172"/>
        <v>0</v>
      </c>
      <c r="H942" s="13">
        <f t="shared" si="173"/>
        <v>3.857382537675405</v>
      </c>
      <c r="I942" s="16">
        <f t="shared" si="180"/>
        <v>3.8575154699687682</v>
      </c>
      <c r="J942" s="13">
        <f t="shared" si="174"/>
        <v>3.8552835070487084</v>
      </c>
      <c r="K942" s="13">
        <f t="shared" si="175"/>
        <v>2.2319629200597824E-3</v>
      </c>
      <c r="L942" s="13">
        <f t="shared" si="176"/>
        <v>0</v>
      </c>
      <c r="M942" s="13">
        <f t="shared" si="181"/>
        <v>3.0596890066822119E-2</v>
      </c>
      <c r="N942" s="13">
        <f t="shared" si="177"/>
        <v>1.8970071841429712E-2</v>
      </c>
      <c r="O942" s="13">
        <f t="shared" si="178"/>
        <v>1.8970071841429712E-2</v>
      </c>
      <c r="Q942">
        <v>24.24985649074706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0.114285714</v>
      </c>
      <c r="G943" s="13">
        <f t="shared" si="172"/>
        <v>0</v>
      </c>
      <c r="H943" s="13">
        <f t="shared" si="173"/>
        <v>0.114285714</v>
      </c>
      <c r="I943" s="16">
        <f t="shared" si="180"/>
        <v>0.11651767692005978</v>
      </c>
      <c r="J943" s="13">
        <f t="shared" si="174"/>
        <v>0.11651761669635109</v>
      </c>
      <c r="K943" s="13">
        <f t="shared" si="175"/>
        <v>6.0223708686635291E-8</v>
      </c>
      <c r="L943" s="13">
        <f t="shared" si="176"/>
        <v>0</v>
      </c>
      <c r="M943" s="13">
        <f t="shared" si="181"/>
        <v>1.1626818225392407E-2</v>
      </c>
      <c r="N943" s="13">
        <f t="shared" si="177"/>
        <v>7.2086272997432923E-3</v>
      </c>
      <c r="O943" s="13">
        <f t="shared" si="178"/>
        <v>7.2086272997432923E-3</v>
      </c>
      <c r="Q943">
        <v>24.407167536372871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155.52985602701611</v>
      </c>
      <c r="G944" s="13">
        <f t="shared" si="172"/>
        <v>14.333932051127789</v>
      </c>
      <c r="H944" s="13">
        <f t="shared" si="173"/>
        <v>141.19592397588832</v>
      </c>
      <c r="I944" s="16">
        <f t="shared" si="180"/>
        <v>141.19592403611202</v>
      </c>
      <c r="J944" s="13">
        <f t="shared" si="174"/>
        <v>68.109035457020724</v>
      </c>
      <c r="K944" s="13">
        <f t="shared" si="175"/>
        <v>73.086888579091294</v>
      </c>
      <c r="L944" s="13">
        <f t="shared" si="176"/>
        <v>62.400501528162714</v>
      </c>
      <c r="M944" s="13">
        <f t="shared" si="181"/>
        <v>62.404919719088362</v>
      </c>
      <c r="N944" s="13">
        <f t="shared" si="177"/>
        <v>38.691050225834786</v>
      </c>
      <c r="O944" s="13">
        <f t="shared" si="178"/>
        <v>53.024982276962575</v>
      </c>
      <c r="Q944">
        <v>18.908832643042309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165.6139189950444</v>
      </c>
      <c r="G945" s="13">
        <f t="shared" si="172"/>
        <v>15.461358573566244</v>
      </c>
      <c r="H945" s="13">
        <f t="shared" si="173"/>
        <v>150.15256042147814</v>
      </c>
      <c r="I945" s="16">
        <f t="shared" si="180"/>
        <v>160.83894747240672</v>
      </c>
      <c r="J945" s="13">
        <f t="shared" si="174"/>
        <v>57.371510625994119</v>
      </c>
      <c r="K945" s="13">
        <f t="shared" si="175"/>
        <v>103.4674368464126</v>
      </c>
      <c r="L945" s="13">
        <f t="shared" si="176"/>
        <v>93.004431369398475</v>
      </c>
      <c r="M945" s="13">
        <f t="shared" si="181"/>
        <v>116.71830086265204</v>
      </c>
      <c r="N945" s="13">
        <f t="shared" si="177"/>
        <v>72.365346534844264</v>
      </c>
      <c r="O945" s="13">
        <f t="shared" si="178"/>
        <v>87.826705108410508</v>
      </c>
      <c r="Q945">
        <v>15.559006413476769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162.54584444065631</v>
      </c>
      <c r="G946" s="13">
        <f t="shared" si="172"/>
        <v>15.11833923340518</v>
      </c>
      <c r="H946" s="13">
        <f t="shared" si="173"/>
        <v>147.42750520725113</v>
      </c>
      <c r="I946" s="16">
        <f t="shared" si="180"/>
        <v>157.89051068426525</v>
      </c>
      <c r="J946" s="13">
        <f t="shared" si="174"/>
        <v>47.093428761144168</v>
      </c>
      <c r="K946" s="13">
        <f t="shared" si="175"/>
        <v>110.79708192312108</v>
      </c>
      <c r="L946" s="13">
        <f t="shared" si="176"/>
        <v>100.38796973463693</v>
      </c>
      <c r="M946" s="13">
        <f t="shared" si="181"/>
        <v>144.74092406244472</v>
      </c>
      <c r="N946" s="13">
        <f t="shared" si="177"/>
        <v>89.739372918715731</v>
      </c>
      <c r="O946" s="13">
        <f t="shared" si="178"/>
        <v>104.85771215212091</v>
      </c>
      <c r="Q946">
        <v>12.38990059354839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3.7018003589766169</v>
      </c>
      <c r="G947" s="13">
        <f t="shared" si="172"/>
        <v>0</v>
      </c>
      <c r="H947" s="13">
        <f t="shared" si="173"/>
        <v>3.7018003589766169</v>
      </c>
      <c r="I947" s="16">
        <f t="shared" si="180"/>
        <v>14.110912547460771</v>
      </c>
      <c r="J947" s="13">
        <f t="shared" si="174"/>
        <v>13.699114860326267</v>
      </c>
      <c r="K947" s="13">
        <f t="shared" si="175"/>
        <v>0.41179768713450393</v>
      </c>
      <c r="L947" s="13">
        <f t="shared" si="176"/>
        <v>0</v>
      </c>
      <c r="M947" s="13">
        <f t="shared" si="181"/>
        <v>55.001551143728989</v>
      </c>
      <c r="N947" s="13">
        <f t="shared" si="177"/>
        <v>34.100961709111971</v>
      </c>
      <c r="O947" s="13">
        <f t="shared" si="178"/>
        <v>34.100961709111971</v>
      </c>
      <c r="Q947">
        <v>14.519445446809989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54.268968465369639</v>
      </c>
      <c r="G948" s="13">
        <f t="shared" si="172"/>
        <v>3.012680816916121</v>
      </c>
      <c r="H948" s="13">
        <f t="shared" si="173"/>
        <v>51.256287648453515</v>
      </c>
      <c r="I948" s="16">
        <f t="shared" si="180"/>
        <v>51.668085335588017</v>
      </c>
      <c r="J948" s="13">
        <f t="shared" si="174"/>
        <v>39.540319127446551</v>
      </c>
      <c r="K948" s="13">
        <f t="shared" si="175"/>
        <v>12.127766208141466</v>
      </c>
      <c r="L948" s="13">
        <f t="shared" si="176"/>
        <v>0.99315996841327159</v>
      </c>
      <c r="M948" s="13">
        <f t="shared" si="181"/>
        <v>21.893749403030291</v>
      </c>
      <c r="N948" s="13">
        <f t="shared" si="177"/>
        <v>13.574124629878781</v>
      </c>
      <c r="O948" s="13">
        <f t="shared" si="178"/>
        <v>16.586805446794902</v>
      </c>
      <c r="Q948">
        <v>15.56252575348099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13.486757251797711</v>
      </c>
      <c r="G949" s="13">
        <f t="shared" si="172"/>
        <v>0</v>
      </c>
      <c r="H949" s="13">
        <f t="shared" si="173"/>
        <v>13.486757251797711</v>
      </c>
      <c r="I949" s="16">
        <f t="shared" si="180"/>
        <v>24.621363491525909</v>
      </c>
      <c r="J949" s="13">
        <f t="shared" si="174"/>
        <v>23.272301598692465</v>
      </c>
      <c r="K949" s="13">
        <f t="shared" si="175"/>
        <v>1.3490618928334435</v>
      </c>
      <c r="L949" s="13">
        <f t="shared" si="176"/>
        <v>0</v>
      </c>
      <c r="M949" s="13">
        <f t="shared" si="181"/>
        <v>8.3196247731515101</v>
      </c>
      <c r="N949" s="13">
        <f t="shared" si="177"/>
        <v>5.1581673593539366</v>
      </c>
      <c r="O949" s="13">
        <f t="shared" si="178"/>
        <v>5.1581673593539366</v>
      </c>
      <c r="Q949">
        <v>17.68042197158643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9.4774839310164687</v>
      </c>
      <c r="G950" s="13">
        <f t="shared" si="172"/>
        <v>0</v>
      </c>
      <c r="H950" s="13">
        <f t="shared" si="173"/>
        <v>9.4774839310164687</v>
      </c>
      <c r="I950" s="16">
        <f t="shared" si="180"/>
        <v>10.826545823849912</v>
      </c>
      <c r="J950" s="13">
        <f t="shared" si="174"/>
        <v>10.728706461639485</v>
      </c>
      <c r="K950" s="13">
        <f t="shared" si="175"/>
        <v>9.7839362210427439E-2</v>
      </c>
      <c r="L950" s="13">
        <f t="shared" si="176"/>
        <v>0</v>
      </c>
      <c r="M950" s="13">
        <f t="shared" si="181"/>
        <v>3.1614574137975735</v>
      </c>
      <c r="N950" s="13">
        <f t="shared" si="177"/>
        <v>1.9601035965544955</v>
      </c>
      <c r="O950" s="13">
        <f t="shared" si="178"/>
        <v>1.9601035965544955</v>
      </c>
      <c r="Q950">
        <v>19.308378817007579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0.15896585039207711</v>
      </c>
      <c r="G951" s="13">
        <f t="shared" si="172"/>
        <v>0</v>
      </c>
      <c r="H951" s="13">
        <f t="shared" si="173"/>
        <v>0.15896585039207711</v>
      </c>
      <c r="I951" s="16">
        <f t="shared" si="180"/>
        <v>0.25680521260250455</v>
      </c>
      <c r="J951" s="13">
        <f t="shared" si="174"/>
        <v>0.25680439088927687</v>
      </c>
      <c r="K951" s="13">
        <f t="shared" si="175"/>
        <v>8.2171322768331834E-7</v>
      </c>
      <c r="L951" s="13">
        <f t="shared" si="176"/>
        <v>0</v>
      </c>
      <c r="M951" s="13">
        <f t="shared" si="181"/>
        <v>1.201353817243078</v>
      </c>
      <c r="N951" s="13">
        <f t="shared" si="177"/>
        <v>0.74483936669070838</v>
      </c>
      <c r="O951" s="13">
        <f t="shared" si="178"/>
        <v>0.74483936669070838</v>
      </c>
      <c r="Q951">
        <v>22.679045432420871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0.25002225674512352</v>
      </c>
      <c r="G952" s="13">
        <f t="shared" si="172"/>
        <v>0</v>
      </c>
      <c r="H952" s="13">
        <f t="shared" si="173"/>
        <v>0.25002225674512352</v>
      </c>
      <c r="I952" s="16">
        <f t="shared" si="180"/>
        <v>0.2500230784583512</v>
      </c>
      <c r="J952" s="13">
        <f t="shared" si="174"/>
        <v>0.25002232241369687</v>
      </c>
      <c r="K952" s="13">
        <f t="shared" si="175"/>
        <v>7.5604465432643764E-7</v>
      </c>
      <c r="L952" s="13">
        <f t="shared" si="176"/>
        <v>0</v>
      </c>
      <c r="M952" s="13">
        <f t="shared" si="181"/>
        <v>0.45651445055236961</v>
      </c>
      <c r="N952" s="13">
        <f t="shared" si="177"/>
        <v>0.28303895934246914</v>
      </c>
      <c r="O952" s="13">
        <f t="shared" si="178"/>
        <v>0.28303895934246914</v>
      </c>
      <c r="Q952">
        <v>22.70032270152981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1.717992849118833</v>
      </c>
      <c r="G953" s="13">
        <f t="shared" si="172"/>
        <v>0</v>
      </c>
      <c r="H953" s="13">
        <f t="shared" si="173"/>
        <v>1.717992849118833</v>
      </c>
      <c r="I953" s="16">
        <f t="shared" si="180"/>
        <v>1.7179936051634872</v>
      </c>
      <c r="J953" s="13">
        <f t="shared" si="174"/>
        <v>1.7176836882239288</v>
      </c>
      <c r="K953" s="13">
        <f t="shared" si="175"/>
        <v>3.0991693955839672E-4</v>
      </c>
      <c r="L953" s="13">
        <f t="shared" si="176"/>
        <v>0</v>
      </c>
      <c r="M953" s="13">
        <f t="shared" si="181"/>
        <v>0.17347549120990047</v>
      </c>
      <c r="N953" s="13">
        <f t="shared" si="177"/>
        <v>0.10755480455013829</v>
      </c>
      <c r="O953" s="13">
        <f t="shared" si="178"/>
        <v>0.10755480455013829</v>
      </c>
      <c r="Q953">
        <v>21.04246800000001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3.7021879472282171</v>
      </c>
      <c r="G954" s="13">
        <f t="shared" si="172"/>
        <v>0</v>
      </c>
      <c r="H954" s="13">
        <f t="shared" si="173"/>
        <v>3.7021879472282171</v>
      </c>
      <c r="I954" s="16">
        <f t="shared" si="180"/>
        <v>3.7024978641677757</v>
      </c>
      <c r="J954" s="13">
        <f t="shared" si="174"/>
        <v>3.7002730800459251</v>
      </c>
      <c r="K954" s="13">
        <f t="shared" si="175"/>
        <v>2.2247841218505648E-3</v>
      </c>
      <c r="L954" s="13">
        <f t="shared" si="176"/>
        <v>0</v>
      </c>
      <c r="M954" s="13">
        <f t="shared" si="181"/>
        <v>6.5920686659762182E-2</v>
      </c>
      <c r="N954" s="13">
        <f t="shared" si="177"/>
        <v>4.0870825729052554E-2</v>
      </c>
      <c r="O954" s="13">
        <f t="shared" si="178"/>
        <v>4.0870825729052554E-2</v>
      </c>
      <c r="Q954">
        <v>23.39461961028838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14.293339317372171</v>
      </c>
      <c r="G955" s="13">
        <f t="shared" si="172"/>
        <v>0</v>
      </c>
      <c r="H955" s="13">
        <f t="shared" si="173"/>
        <v>14.293339317372171</v>
      </c>
      <c r="I955" s="16">
        <f t="shared" si="180"/>
        <v>14.295564101494021</v>
      </c>
      <c r="J955" s="13">
        <f t="shared" si="174"/>
        <v>14.149747292004415</v>
      </c>
      <c r="K955" s="13">
        <f t="shared" si="175"/>
        <v>0.14581680948960596</v>
      </c>
      <c r="L955" s="13">
        <f t="shared" si="176"/>
        <v>0</v>
      </c>
      <c r="M955" s="13">
        <f t="shared" si="181"/>
        <v>2.5049860930709628E-2</v>
      </c>
      <c r="N955" s="13">
        <f t="shared" si="177"/>
        <v>1.5530913777039969E-2</v>
      </c>
      <c r="O955" s="13">
        <f t="shared" si="178"/>
        <v>1.5530913777039969E-2</v>
      </c>
      <c r="Q955">
        <v>22.36904383453178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32.821982751517233</v>
      </c>
      <c r="G956" s="13">
        <f t="shared" si="172"/>
        <v>0.6148476620837221</v>
      </c>
      <c r="H956" s="13">
        <f t="shared" si="173"/>
        <v>32.207135089433514</v>
      </c>
      <c r="I956" s="16">
        <f t="shared" si="180"/>
        <v>32.352951898923124</v>
      </c>
      <c r="J956" s="13">
        <f t="shared" si="174"/>
        <v>29.310752834017201</v>
      </c>
      <c r="K956" s="13">
        <f t="shared" si="175"/>
        <v>3.0421990649059225</v>
      </c>
      <c r="L956" s="13">
        <f t="shared" si="176"/>
        <v>0</v>
      </c>
      <c r="M956" s="13">
        <f t="shared" si="181"/>
        <v>9.5189471536696584E-3</v>
      </c>
      <c r="N956" s="13">
        <f t="shared" si="177"/>
        <v>5.9017472352751879E-3</v>
      </c>
      <c r="O956" s="13">
        <f t="shared" si="178"/>
        <v>0.62074940931899725</v>
      </c>
      <c r="Q956">
        <v>17.267060205055159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84.937493153225375</v>
      </c>
      <c r="G957" s="13">
        <f t="shared" si="172"/>
        <v>6.4415078925474969</v>
      </c>
      <c r="H957" s="13">
        <f t="shared" si="173"/>
        <v>78.495985260677884</v>
      </c>
      <c r="I957" s="16">
        <f t="shared" si="180"/>
        <v>81.538184325583813</v>
      </c>
      <c r="J957" s="13">
        <f t="shared" si="174"/>
        <v>43.742076210583164</v>
      </c>
      <c r="K957" s="13">
        <f t="shared" si="175"/>
        <v>37.796108115000649</v>
      </c>
      <c r="L957" s="13">
        <f t="shared" si="176"/>
        <v>26.850235619129741</v>
      </c>
      <c r="M957" s="13">
        <f t="shared" si="181"/>
        <v>26.853852819048136</v>
      </c>
      <c r="N957" s="13">
        <f t="shared" si="177"/>
        <v>16.649388747809844</v>
      </c>
      <c r="O957" s="13">
        <f t="shared" si="178"/>
        <v>23.090896640357343</v>
      </c>
      <c r="Q957">
        <v>13.11080509354839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3.6607135716051471</v>
      </c>
      <c r="G958" s="13">
        <f t="shared" si="172"/>
        <v>0</v>
      </c>
      <c r="H958" s="13">
        <f t="shared" si="173"/>
        <v>3.6607135716051471</v>
      </c>
      <c r="I958" s="16">
        <f t="shared" si="180"/>
        <v>14.606586067476059</v>
      </c>
      <c r="J958" s="13">
        <f t="shared" si="174"/>
        <v>14.124792816046742</v>
      </c>
      <c r="K958" s="13">
        <f t="shared" si="175"/>
        <v>0.48179325142931617</v>
      </c>
      <c r="L958" s="13">
        <f t="shared" si="176"/>
        <v>0</v>
      </c>
      <c r="M958" s="13">
        <f t="shared" si="181"/>
        <v>10.204464071238291</v>
      </c>
      <c r="N958" s="13">
        <f t="shared" si="177"/>
        <v>6.3267677241677402</v>
      </c>
      <c r="O958" s="13">
        <f t="shared" si="178"/>
        <v>6.3267677241677402</v>
      </c>
      <c r="Q958">
        <v>14.091232300951109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103.4397866895285</v>
      </c>
      <c r="G959" s="13">
        <f t="shared" si="172"/>
        <v>8.5101162029980237</v>
      </c>
      <c r="H959" s="13">
        <f t="shared" si="173"/>
        <v>94.929670486530483</v>
      </c>
      <c r="I959" s="16">
        <f t="shared" si="180"/>
        <v>95.411463737959792</v>
      </c>
      <c r="J959" s="13">
        <f t="shared" si="174"/>
        <v>51.968576634098518</v>
      </c>
      <c r="K959" s="13">
        <f t="shared" si="175"/>
        <v>43.442887103861274</v>
      </c>
      <c r="L959" s="13">
        <f t="shared" si="176"/>
        <v>32.538534147630656</v>
      </c>
      <c r="M959" s="13">
        <f t="shared" si="181"/>
        <v>36.41623049470121</v>
      </c>
      <c r="N959" s="13">
        <f t="shared" si="177"/>
        <v>22.578062906714749</v>
      </c>
      <c r="O959" s="13">
        <f t="shared" si="178"/>
        <v>31.088179109712772</v>
      </c>
      <c r="Q959">
        <v>15.68793707475429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25.32725458176683</v>
      </c>
      <c r="G960" s="13">
        <f t="shared" si="172"/>
        <v>0</v>
      </c>
      <c r="H960" s="13">
        <f t="shared" si="173"/>
        <v>25.32725458176683</v>
      </c>
      <c r="I960" s="16">
        <f t="shared" si="180"/>
        <v>36.231607537997448</v>
      </c>
      <c r="J960" s="13">
        <f t="shared" si="174"/>
        <v>31.495361768662107</v>
      </c>
      <c r="K960" s="13">
        <f t="shared" si="175"/>
        <v>4.7362457693353406</v>
      </c>
      <c r="L960" s="13">
        <f t="shared" si="176"/>
        <v>0</v>
      </c>
      <c r="M960" s="13">
        <f t="shared" si="181"/>
        <v>13.838167587986462</v>
      </c>
      <c r="N960" s="13">
        <f t="shared" si="177"/>
        <v>8.579663904551607</v>
      </c>
      <c r="O960" s="13">
        <f t="shared" si="178"/>
        <v>8.579663904551607</v>
      </c>
      <c r="Q960">
        <v>16.08494605368363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16.355581806962849</v>
      </c>
      <c r="G961" s="13">
        <f t="shared" si="172"/>
        <v>0</v>
      </c>
      <c r="H961" s="13">
        <f t="shared" si="173"/>
        <v>16.355581806962849</v>
      </c>
      <c r="I961" s="16">
        <f t="shared" si="180"/>
        <v>21.09182757629819</v>
      </c>
      <c r="J961" s="13">
        <f t="shared" si="174"/>
        <v>19.977254789061995</v>
      </c>
      <c r="K961" s="13">
        <f t="shared" si="175"/>
        <v>1.1145727872361952</v>
      </c>
      <c r="L961" s="13">
        <f t="shared" si="176"/>
        <v>0</v>
      </c>
      <c r="M961" s="13">
        <f t="shared" si="181"/>
        <v>5.2585036834348546</v>
      </c>
      <c r="N961" s="13">
        <f t="shared" si="177"/>
        <v>3.2602722837296096</v>
      </c>
      <c r="O961" s="13">
        <f t="shared" si="178"/>
        <v>3.2602722837296096</v>
      </c>
      <c r="Q961">
        <v>15.75954438943179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0.71399113512537171</v>
      </c>
      <c r="G962" s="13">
        <f t="shared" si="172"/>
        <v>0</v>
      </c>
      <c r="H962" s="13">
        <f t="shared" si="173"/>
        <v>0.71399113512537171</v>
      </c>
      <c r="I962" s="16">
        <f t="shared" si="180"/>
        <v>1.8285639223615671</v>
      </c>
      <c r="J962" s="13">
        <f t="shared" si="174"/>
        <v>1.8280739341208043</v>
      </c>
      <c r="K962" s="13">
        <f t="shared" si="175"/>
        <v>4.8998824076273984E-4</v>
      </c>
      <c r="L962" s="13">
        <f t="shared" si="176"/>
        <v>0</v>
      </c>
      <c r="M962" s="13">
        <f t="shared" si="181"/>
        <v>1.998231399705245</v>
      </c>
      <c r="N962" s="13">
        <f t="shared" si="177"/>
        <v>1.2389034678172519</v>
      </c>
      <c r="O962" s="13">
        <f t="shared" si="178"/>
        <v>1.2389034678172519</v>
      </c>
      <c r="Q962">
        <v>19.128444865732298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10.489206732454109</v>
      </c>
      <c r="G963" s="13">
        <f t="shared" si="172"/>
        <v>0</v>
      </c>
      <c r="H963" s="13">
        <f t="shared" si="173"/>
        <v>10.489206732454109</v>
      </c>
      <c r="I963" s="16">
        <f t="shared" si="180"/>
        <v>10.489696720694871</v>
      </c>
      <c r="J963" s="13">
        <f t="shared" si="174"/>
        <v>10.435133919854247</v>
      </c>
      <c r="K963" s="13">
        <f t="shared" si="175"/>
        <v>5.4562800840624703E-2</v>
      </c>
      <c r="L963" s="13">
        <f t="shared" si="176"/>
        <v>0</v>
      </c>
      <c r="M963" s="13">
        <f t="shared" si="181"/>
        <v>0.75932793188799308</v>
      </c>
      <c r="N963" s="13">
        <f t="shared" si="177"/>
        <v>0.47078331777055571</v>
      </c>
      <c r="O963" s="13">
        <f t="shared" si="178"/>
        <v>0.47078331777055571</v>
      </c>
      <c r="Q963">
        <v>22.808268552956541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15.770159805832339</v>
      </c>
      <c r="G964" s="13">
        <f t="shared" si="172"/>
        <v>0</v>
      </c>
      <c r="H964" s="13">
        <f t="shared" si="173"/>
        <v>15.770159805832339</v>
      </c>
      <c r="I964" s="16">
        <f t="shared" si="180"/>
        <v>15.824722606672964</v>
      </c>
      <c r="J964" s="13">
        <f t="shared" si="174"/>
        <v>15.664228033863484</v>
      </c>
      <c r="K964" s="13">
        <f t="shared" si="175"/>
        <v>0.16049457280947976</v>
      </c>
      <c r="L964" s="13">
        <f t="shared" si="176"/>
        <v>0</v>
      </c>
      <c r="M964" s="13">
        <f t="shared" si="181"/>
        <v>0.28854461411743737</v>
      </c>
      <c r="N964" s="13">
        <f t="shared" si="177"/>
        <v>0.17889766075281116</v>
      </c>
      <c r="O964" s="13">
        <f t="shared" si="178"/>
        <v>0.17889766075281116</v>
      </c>
      <c r="Q964">
        <v>23.85577058137337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0.25445982494204461</v>
      </c>
      <c r="G965" s="13">
        <f t="shared" si="172"/>
        <v>0</v>
      </c>
      <c r="H965" s="13">
        <f t="shared" si="173"/>
        <v>0.25445982494204461</v>
      </c>
      <c r="I965" s="16">
        <f t="shared" si="180"/>
        <v>0.41495439775152437</v>
      </c>
      <c r="J965" s="13">
        <f t="shared" si="174"/>
        <v>0.41495156131985439</v>
      </c>
      <c r="K965" s="13">
        <f t="shared" si="175"/>
        <v>2.8364316699835967E-6</v>
      </c>
      <c r="L965" s="13">
        <f t="shared" si="176"/>
        <v>0</v>
      </c>
      <c r="M965" s="13">
        <f t="shared" si="181"/>
        <v>0.10964695336462621</v>
      </c>
      <c r="N965" s="13">
        <f t="shared" si="177"/>
        <v>6.7981111086068247E-2</v>
      </c>
      <c r="O965" s="13">
        <f t="shared" si="178"/>
        <v>6.7981111086068247E-2</v>
      </c>
      <c r="Q965">
        <v>24.107723000000011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6.3919363686429529</v>
      </c>
      <c r="G966" s="13">
        <f t="shared" ref="G966:G1029" si="183">IF((F966-$J$2)&gt;0,$I$2*(F966-$J$2),0)</f>
        <v>0</v>
      </c>
      <c r="H966" s="13">
        <f t="shared" ref="H966:H1029" si="184">F966-G966</f>
        <v>6.3919363686429529</v>
      </c>
      <c r="I966" s="16">
        <f t="shared" si="180"/>
        <v>6.3919392050746229</v>
      </c>
      <c r="J966" s="13">
        <f t="shared" ref="J966:J1029" si="185">I966/SQRT(1+(I966/($K$2*(300+(25*Q966)+0.05*(Q966)^3)))^2)</f>
        <v>6.3785953323358004</v>
      </c>
      <c r="K966" s="13">
        <f t="shared" ref="K966:K1029" si="186">I966-J966</f>
        <v>1.3343872738822427E-2</v>
      </c>
      <c r="L966" s="13">
        <f t="shared" ref="L966:L1029" si="187">IF(K966&gt;$N$2,(K966-$N$2)/$L$2,0)</f>
        <v>0</v>
      </c>
      <c r="M966" s="13">
        <f t="shared" si="181"/>
        <v>4.1665842278557963E-2</v>
      </c>
      <c r="N966" s="13">
        <f t="shared" ref="N966:N1029" si="188">$M$2*M966</f>
        <v>2.5832822212705938E-2</v>
      </c>
      <c r="O966" s="13">
        <f t="shared" ref="O966:O1029" si="189">N966+G966</f>
        <v>2.5832822212705938E-2</v>
      </c>
      <c r="Q966">
        <v>22.289753820250478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4.1698946326247093</v>
      </c>
      <c r="G967" s="13">
        <f t="shared" si="183"/>
        <v>0</v>
      </c>
      <c r="H967" s="13">
        <f t="shared" si="184"/>
        <v>4.1698946326247093</v>
      </c>
      <c r="I967" s="16">
        <f t="shared" ref="I967:I1030" si="191">H967+K966-L966</f>
        <v>4.1832385053635317</v>
      </c>
      <c r="J967" s="13">
        <f t="shared" si="185"/>
        <v>4.1777176383014325</v>
      </c>
      <c r="K967" s="13">
        <f t="shared" si="186"/>
        <v>5.5208670620991995E-3</v>
      </c>
      <c r="L967" s="13">
        <f t="shared" si="187"/>
        <v>0</v>
      </c>
      <c r="M967" s="13">
        <f t="shared" ref="M967:M1030" si="192">L967+M966-N966</f>
        <v>1.5833020065852025E-2</v>
      </c>
      <c r="N967" s="13">
        <f t="shared" si="188"/>
        <v>9.8164724408282555E-3</v>
      </c>
      <c r="O967" s="13">
        <f t="shared" si="189"/>
        <v>9.8164724408282555E-3</v>
      </c>
      <c r="Q967">
        <v>19.546230101587181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37.634528025477017</v>
      </c>
      <c r="G968" s="13">
        <f t="shared" si="183"/>
        <v>1.152903721382506</v>
      </c>
      <c r="H968" s="13">
        <f t="shared" si="184"/>
        <v>36.48162430409451</v>
      </c>
      <c r="I968" s="16">
        <f t="shared" si="191"/>
        <v>36.487145171156612</v>
      </c>
      <c r="J968" s="13">
        <f t="shared" si="185"/>
        <v>30.790020939799227</v>
      </c>
      <c r="K968" s="13">
        <f t="shared" si="186"/>
        <v>5.6971242313573853</v>
      </c>
      <c r="L968" s="13">
        <f t="shared" si="187"/>
        <v>0</v>
      </c>
      <c r="M968" s="13">
        <f t="shared" si="192"/>
        <v>6.0165476250237694E-3</v>
      </c>
      <c r="N968" s="13">
        <f t="shared" si="188"/>
        <v>3.7302595275147368E-3</v>
      </c>
      <c r="O968" s="13">
        <f t="shared" si="189"/>
        <v>1.1566339809100208</v>
      </c>
      <c r="Q968">
        <v>14.58524188399047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25.401271880029739</v>
      </c>
      <c r="G969" s="13">
        <f t="shared" si="183"/>
        <v>0</v>
      </c>
      <c r="H969" s="13">
        <f t="shared" si="184"/>
        <v>25.401271880029739</v>
      </c>
      <c r="I969" s="16">
        <f t="shared" si="191"/>
        <v>31.098396111387125</v>
      </c>
      <c r="J969" s="13">
        <f t="shared" si="185"/>
        <v>26.249331751911505</v>
      </c>
      <c r="K969" s="13">
        <f t="shared" si="186"/>
        <v>4.8490643594756193</v>
      </c>
      <c r="L969" s="13">
        <f t="shared" si="187"/>
        <v>0</v>
      </c>
      <c r="M969" s="13">
        <f t="shared" si="192"/>
        <v>2.2862880975090326E-3</v>
      </c>
      <c r="N969" s="13">
        <f t="shared" si="188"/>
        <v>1.4174986204556002E-3</v>
      </c>
      <c r="O969" s="13">
        <f t="shared" si="189"/>
        <v>1.4174986204556002E-3</v>
      </c>
      <c r="Q969">
        <v>12.27416093489737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16.45376555282046</v>
      </c>
      <c r="G970" s="13">
        <f t="shared" si="183"/>
        <v>0</v>
      </c>
      <c r="H970" s="13">
        <f t="shared" si="184"/>
        <v>16.45376555282046</v>
      </c>
      <c r="I970" s="16">
        <f t="shared" si="191"/>
        <v>21.30282991229608</v>
      </c>
      <c r="J970" s="13">
        <f t="shared" si="185"/>
        <v>18.929933360586119</v>
      </c>
      <c r="K970" s="13">
        <f t="shared" si="186"/>
        <v>2.3728965517099603</v>
      </c>
      <c r="L970" s="13">
        <f t="shared" si="187"/>
        <v>0</v>
      </c>
      <c r="M970" s="13">
        <f t="shared" si="192"/>
        <v>8.6878947705343237E-4</v>
      </c>
      <c r="N970" s="13">
        <f t="shared" si="188"/>
        <v>5.3864947577312802E-4</v>
      </c>
      <c r="O970" s="13">
        <f t="shared" si="189"/>
        <v>5.3864947577312802E-4</v>
      </c>
      <c r="Q970">
        <v>9.7374905935483884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17.740468387829509</v>
      </c>
      <c r="G971" s="13">
        <f t="shared" si="183"/>
        <v>0</v>
      </c>
      <c r="H971" s="13">
        <f t="shared" si="184"/>
        <v>17.740468387829509</v>
      </c>
      <c r="I971" s="16">
        <f t="shared" si="191"/>
        <v>20.113364939539469</v>
      </c>
      <c r="J971" s="13">
        <f t="shared" si="185"/>
        <v>18.791707889098507</v>
      </c>
      <c r="K971" s="13">
        <f t="shared" si="186"/>
        <v>1.3216570504409617</v>
      </c>
      <c r="L971" s="13">
        <f t="shared" si="187"/>
        <v>0</v>
      </c>
      <c r="M971" s="13">
        <f t="shared" si="192"/>
        <v>3.3014000128030435E-4</v>
      </c>
      <c r="N971" s="13">
        <f t="shared" si="188"/>
        <v>2.0468680079378869E-4</v>
      </c>
      <c r="O971" s="13">
        <f t="shared" si="189"/>
        <v>2.0468680079378869E-4</v>
      </c>
      <c r="Q971">
        <v>13.355384548371561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47.758739671143488</v>
      </c>
      <c r="G972" s="13">
        <f t="shared" si="183"/>
        <v>2.2848189785852746</v>
      </c>
      <c r="H972" s="13">
        <f t="shared" si="184"/>
        <v>45.47392069255821</v>
      </c>
      <c r="I972" s="16">
        <f t="shared" si="191"/>
        <v>46.795577742999171</v>
      </c>
      <c r="J972" s="13">
        <f t="shared" si="185"/>
        <v>37.173447937985401</v>
      </c>
      <c r="K972" s="13">
        <f t="shared" si="186"/>
        <v>9.6221298050137705</v>
      </c>
      <c r="L972" s="13">
        <f t="shared" si="187"/>
        <v>0</v>
      </c>
      <c r="M972" s="13">
        <f t="shared" si="192"/>
        <v>1.2545320048651566E-4</v>
      </c>
      <c r="N972" s="13">
        <f t="shared" si="188"/>
        <v>7.7780984301639711E-5</v>
      </c>
      <c r="O972" s="13">
        <f t="shared" si="189"/>
        <v>2.2848967595695764</v>
      </c>
      <c r="Q972">
        <v>15.50940060063126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13.737832434204149</v>
      </c>
      <c r="G973" s="13">
        <f t="shared" si="183"/>
        <v>0</v>
      </c>
      <c r="H973" s="13">
        <f t="shared" si="184"/>
        <v>13.737832434204149</v>
      </c>
      <c r="I973" s="16">
        <f t="shared" si="191"/>
        <v>23.359962239217921</v>
      </c>
      <c r="J973" s="13">
        <f t="shared" si="185"/>
        <v>22.465977249965878</v>
      </c>
      <c r="K973" s="13">
        <f t="shared" si="186"/>
        <v>0.8939849892520435</v>
      </c>
      <c r="L973" s="13">
        <f t="shared" si="187"/>
        <v>0</v>
      </c>
      <c r="M973" s="13">
        <f t="shared" si="192"/>
        <v>4.767221618487595E-5</v>
      </c>
      <c r="N973" s="13">
        <f t="shared" si="188"/>
        <v>2.9556774034623089E-5</v>
      </c>
      <c r="O973" s="13">
        <f t="shared" si="189"/>
        <v>2.9556774034623089E-5</v>
      </c>
      <c r="Q973">
        <v>19.65859463287709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32.473553110705758</v>
      </c>
      <c r="G974" s="13">
        <f t="shared" si="183"/>
        <v>0.57589225100586272</v>
      </c>
      <c r="H974" s="13">
        <f t="shared" si="184"/>
        <v>31.897660859699897</v>
      </c>
      <c r="I974" s="16">
        <f t="shared" si="191"/>
        <v>32.791645848951944</v>
      </c>
      <c r="J974" s="13">
        <f t="shared" si="185"/>
        <v>31.06688399881299</v>
      </c>
      <c r="K974" s="13">
        <f t="shared" si="186"/>
        <v>1.7247618501389539</v>
      </c>
      <c r="L974" s="13">
        <f t="shared" si="187"/>
        <v>0</v>
      </c>
      <c r="M974" s="13">
        <f t="shared" si="192"/>
        <v>1.8115442150252861E-5</v>
      </c>
      <c r="N974" s="13">
        <f t="shared" si="188"/>
        <v>1.1231574133156774E-5</v>
      </c>
      <c r="O974" s="13">
        <f t="shared" si="189"/>
        <v>0.57590348257999591</v>
      </c>
      <c r="Q974">
        <v>22.044198319425131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14.952603044429109</v>
      </c>
      <c r="G975" s="13">
        <f t="shared" si="183"/>
        <v>0</v>
      </c>
      <c r="H975" s="13">
        <f t="shared" si="184"/>
        <v>14.952603044429109</v>
      </c>
      <c r="I975" s="16">
        <f t="shared" si="191"/>
        <v>16.677364894568065</v>
      </c>
      <c r="J975" s="13">
        <f t="shared" si="185"/>
        <v>16.428081570621043</v>
      </c>
      <c r="K975" s="13">
        <f t="shared" si="186"/>
        <v>0.24928332394702224</v>
      </c>
      <c r="L975" s="13">
        <f t="shared" si="187"/>
        <v>0</v>
      </c>
      <c r="M975" s="13">
        <f t="shared" si="192"/>
        <v>6.8838680170960872E-6</v>
      </c>
      <c r="N975" s="13">
        <f t="shared" si="188"/>
        <v>4.2679981705995744E-6</v>
      </c>
      <c r="O975" s="13">
        <f t="shared" si="189"/>
        <v>4.2679981705995744E-6</v>
      </c>
      <c r="Q975">
        <v>21.794144393160551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0.68098847642860727</v>
      </c>
      <c r="G976" s="13">
        <f t="shared" si="183"/>
        <v>0</v>
      </c>
      <c r="H976" s="13">
        <f t="shared" si="184"/>
        <v>0.68098847642860727</v>
      </c>
      <c r="I976" s="16">
        <f t="shared" si="191"/>
        <v>0.93027180037562951</v>
      </c>
      <c r="J976" s="13">
        <f t="shared" si="185"/>
        <v>0.93023834429019014</v>
      </c>
      <c r="K976" s="13">
        <f t="shared" si="186"/>
        <v>3.3456085439365069E-5</v>
      </c>
      <c r="L976" s="13">
        <f t="shared" si="187"/>
        <v>0</v>
      </c>
      <c r="M976" s="13">
        <f t="shared" si="192"/>
        <v>2.6158698464965128E-6</v>
      </c>
      <c r="N976" s="13">
        <f t="shared" si="188"/>
        <v>1.6218393048278378E-6</v>
      </c>
      <c r="O976" s="13">
        <f t="shared" si="189"/>
        <v>1.6218393048278378E-6</v>
      </c>
      <c r="Q976">
        <v>23.780679831844651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16.502542086234421</v>
      </c>
      <c r="G977" s="13">
        <f t="shared" si="183"/>
        <v>0</v>
      </c>
      <c r="H977" s="13">
        <f t="shared" si="184"/>
        <v>16.502542086234421</v>
      </c>
      <c r="I977" s="16">
        <f t="shared" si="191"/>
        <v>16.50257554231986</v>
      </c>
      <c r="J977" s="13">
        <f t="shared" si="185"/>
        <v>16.353993505159664</v>
      </c>
      <c r="K977" s="13">
        <f t="shared" si="186"/>
        <v>0.14858203716019602</v>
      </c>
      <c r="L977" s="13">
        <f t="shared" si="187"/>
        <v>0</v>
      </c>
      <c r="M977" s="13">
        <f t="shared" si="192"/>
        <v>9.9403054166867498E-7</v>
      </c>
      <c r="N977" s="13">
        <f t="shared" si="188"/>
        <v>6.1629893583457847E-7</v>
      </c>
      <c r="O977" s="13">
        <f t="shared" si="189"/>
        <v>6.1629893583457847E-7</v>
      </c>
      <c r="Q977">
        <v>25.322603000000001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2.9628697893809339</v>
      </c>
      <c r="G978" s="13">
        <f t="shared" si="183"/>
        <v>0</v>
      </c>
      <c r="H978" s="13">
        <f t="shared" si="184"/>
        <v>2.9628697893809339</v>
      </c>
      <c r="I978" s="16">
        <f t="shared" si="191"/>
        <v>3.11145182654113</v>
      </c>
      <c r="J978" s="13">
        <f t="shared" si="185"/>
        <v>3.1106728167014941</v>
      </c>
      <c r="K978" s="13">
        <f t="shared" si="186"/>
        <v>7.7900983963585801E-4</v>
      </c>
      <c r="L978" s="13">
        <f t="shared" si="187"/>
        <v>0</v>
      </c>
      <c r="M978" s="13">
        <f t="shared" si="192"/>
        <v>3.7773160583409651E-7</v>
      </c>
      <c r="N978" s="13">
        <f t="shared" si="188"/>
        <v>2.3419359561713984E-7</v>
      </c>
      <c r="O978" s="13">
        <f t="shared" si="189"/>
        <v>2.3419359561713984E-7</v>
      </c>
      <c r="Q978">
        <v>27.198635198234339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0.71916289621504537</v>
      </c>
      <c r="G979" s="13">
        <f t="shared" si="183"/>
        <v>0</v>
      </c>
      <c r="H979" s="13">
        <f t="shared" si="184"/>
        <v>0.71916289621504537</v>
      </c>
      <c r="I979" s="16">
        <f t="shared" si="191"/>
        <v>0.71994190605468122</v>
      </c>
      <c r="J979" s="13">
        <f t="shared" si="185"/>
        <v>0.71991932737789421</v>
      </c>
      <c r="K979" s="13">
        <f t="shared" si="186"/>
        <v>2.2578676787010643E-5</v>
      </c>
      <c r="L979" s="13">
        <f t="shared" si="187"/>
        <v>0</v>
      </c>
      <c r="M979" s="13">
        <f t="shared" si="192"/>
        <v>1.4353801021695667E-7</v>
      </c>
      <c r="N979" s="13">
        <f t="shared" si="188"/>
        <v>8.8993566334513133E-8</v>
      </c>
      <c r="O979" s="13">
        <f t="shared" si="189"/>
        <v>8.8993566334513133E-8</v>
      </c>
      <c r="Q979">
        <v>21.115227342701981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56.530029530778528</v>
      </c>
      <c r="G980" s="13">
        <f t="shared" si="183"/>
        <v>3.2654737855912628</v>
      </c>
      <c r="H980" s="13">
        <f t="shared" si="184"/>
        <v>53.264555745187266</v>
      </c>
      <c r="I980" s="16">
        <f t="shared" si="191"/>
        <v>53.26457832386405</v>
      </c>
      <c r="J980" s="13">
        <f t="shared" si="185"/>
        <v>41.353939254621245</v>
      </c>
      <c r="K980" s="13">
        <f t="shared" si="186"/>
        <v>11.910639069242805</v>
      </c>
      <c r="L980" s="13">
        <f t="shared" si="187"/>
        <v>0.77443634081401336</v>
      </c>
      <c r="M980" s="13">
        <f t="shared" si="192"/>
        <v>0.77443639535845732</v>
      </c>
      <c r="N980" s="13">
        <f t="shared" si="188"/>
        <v>0.48015056512224352</v>
      </c>
      <c r="O980" s="13">
        <f t="shared" si="189"/>
        <v>3.7456243507135065</v>
      </c>
      <c r="Q980">
        <v>16.503700242975881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165.7460094228592</v>
      </c>
      <c r="G981" s="13">
        <f t="shared" si="183"/>
        <v>15.476126653867885</v>
      </c>
      <c r="H981" s="13">
        <f t="shared" si="184"/>
        <v>150.26988276899132</v>
      </c>
      <c r="I981" s="16">
        <f t="shared" si="191"/>
        <v>161.40608549742012</v>
      </c>
      <c r="J981" s="13">
        <f t="shared" si="185"/>
        <v>46.529447420589989</v>
      </c>
      <c r="K981" s="13">
        <f t="shared" si="186"/>
        <v>114.87663807683013</v>
      </c>
      <c r="L981" s="13">
        <f t="shared" si="187"/>
        <v>104.49752197882036</v>
      </c>
      <c r="M981" s="13">
        <f t="shared" si="192"/>
        <v>104.79180780905658</v>
      </c>
      <c r="N981" s="13">
        <f t="shared" si="188"/>
        <v>64.970920841615083</v>
      </c>
      <c r="O981" s="13">
        <f t="shared" si="189"/>
        <v>80.447047495482963</v>
      </c>
      <c r="Q981">
        <v>12.16579859354839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8.3187023668095783</v>
      </c>
      <c r="G982" s="13">
        <f t="shared" si="183"/>
        <v>0</v>
      </c>
      <c r="H982" s="13">
        <f t="shared" si="184"/>
        <v>8.3187023668095783</v>
      </c>
      <c r="I982" s="16">
        <f t="shared" si="191"/>
        <v>18.697818464819349</v>
      </c>
      <c r="J982" s="13">
        <f t="shared" si="185"/>
        <v>17.920563843687585</v>
      </c>
      <c r="K982" s="13">
        <f t="shared" si="186"/>
        <v>0.77725462113176391</v>
      </c>
      <c r="L982" s="13">
        <f t="shared" si="187"/>
        <v>0</v>
      </c>
      <c r="M982" s="13">
        <f t="shared" si="192"/>
        <v>39.820886967441496</v>
      </c>
      <c r="N982" s="13">
        <f t="shared" si="188"/>
        <v>24.688949919813727</v>
      </c>
      <c r="O982" s="13">
        <f t="shared" si="189"/>
        <v>24.688949919813727</v>
      </c>
      <c r="Q982">
        <v>15.880370129445479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32.769920422427163</v>
      </c>
      <c r="G983" s="13">
        <f t="shared" si="183"/>
        <v>0.60902694767305621</v>
      </c>
      <c r="H983" s="13">
        <f t="shared" si="184"/>
        <v>32.160893474754104</v>
      </c>
      <c r="I983" s="16">
        <f t="shared" si="191"/>
        <v>32.938148095885865</v>
      </c>
      <c r="J983" s="13">
        <f t="shared" si="185"/>
        <v>27.527933325774953</v>
      </c>
      <c r="K983" s="13">
        <f t="shared" si="186"/>
        <v>5.4102147701109118</v>
      </c>
      <c r="L983" s="13">
        <f t="shared" si="187"/>
        <v>0</v>
      </c>
      <c r="M983" s="13">
        <f t="shared" si="192"/>
        <v>15.131937047627769</v>
      </c>
      <c r="N983" s="13">
        <f t="shared" si="188"/>
        <v>9.3818009695292162</v>
      </c>
      <c r="O983" s="13">
        <f t="shared" si="189"/>
        <v>9.9908279172022727</v>
      </c>
      <c r="Q983">
        <v>12.623408656621709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28.292608346738781</v>
      </c>
      <c r="G984" s="13">
        <f t="shared" si="183"/>
        <v>0.10845090016429679</v>
      </c>
      <c r="H984" s="13">
        <f t="shared" si="184"/>
        <v>28.184157446574485</v>
      </c>
      <c r="I984" s="16">
        <f t="shared" si="191"/>
        <v>33.5943722166854</v>
      </c>
      <c r="J984" s="13">
        <f t="shared" si="185"/>
        <v>28.524714496537918</v>
      </c>
      <c r="K984" s="13">
        <f t="shared" si="186"/>
        <v>5.0696577201474824</v>
      </c>
      <c r="L984" s="13">
        <f t="shared" si="187"/>
        <v>0</v>
      </c>
      <c r="M984" s="13">
        <f t="shared" si="192"/>
        <v>5.7501360780985529</v>
      </c>
      <c r="N984" s="13">
        <f t="shared" si="188"/>
        <v>3.5650843684211027</v>
      </c>
      <c r="O984" s="13">
        <f t="shared" si="189"/>
        <v>3.6735352685853995</v>
      </c>
      <c r="Q984">
        <v>13.706528729508991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41.40166392312647</v>
      </c>
      <c r="G985" s="13">
        <f t="shared" si="183"/>
        <v>1.5740800803665502</v>
      </c>
      <c r="H985" s="13">
        <f t="shared" si="184"/>
        <v>39.827583842759921</v>
      </c>
      <c r="I985" s="16">
        <f t="shared" si="191"/>
        <v>44.897241562907404</v>
      </c>
      <c r="J985" s="13">
        <f t="shared" si="185"/>
        <v>38.002245063222553</v>
      </c>
      <c r="K985" s="13">
        <f t="shared" si="186"/>
        <v>6.8949964996848507</v>
      </c>
      <c r="L985" s="13">
        <f t="shared" si="187"/>
        <v>0</v>
      </c>
      <c r="M985" s="13">
        <f t="shared" si="192"/>
        <v>2.1850517096774502</v>
      </c>
      <c r="N985" s="13">
        <f t="shared" si="188"/>
        <v>1.3547320600000192</v>
      </c>
      <c r="O985" s="13">
        <f t="shared" si="189"/>
        <v>2.9288121403665697</v>
      </c>
      <c r="Q985">
        <v>17.69638791602652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4.8994670769159159</v>
      </c>
      <c r="G986" s="13">
        <f t="shared" si="183"/>
        <v>0</v>
      </c>
      <c r="H986" s="13">
        <f t="shared" si="184"/>
        <v>4.8994670769159159</v>
      </c>
      <c r="I986" s="16">
        <f t="shared" si="191"/>
        <v>11.794463576600766</v>
      </c>
      <c r="J986" s="13">
        <f t="shared" si="185"/>
        <v>11.639603980144392</v>
      </c>
      <c r="K986" s="13">
        <f t="shared" si="186"/>
        <v>0.15485959645637415</v>
      </c>
      <c r="L986" s="13">
        <f t="shared" si="187"/>
        <v>0</v>
      </c>
      <c r="M986" s="13">
        <f t="shared" si="192"/>
        <v>0.83031964967743099</v>
      </c>
      <c r="N986" s="13">
        <f t="shared" si="188"/>
        <v>0.51479818280000722</v>
      </c>
      <c r="O986" s="13">
        <f t="shared" si="189"/>
        <v>0.51479818280000722</v>
      </c>
      <c r="Q986">
        <v>17.83456814685783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2.610171954394902</v>
      </c>
      <c r="G987" s="13">
        <f t="shared" si="183"/>
        <v>0</v>
      </c>
      <c r="H987" s="13">
        <f t="shared" si="184"/>
        <v>2.610171954394902</v>
      </c>
      <c r="I987" s="16">
        <f t="shared" si="191"/>
        <v>2.7650315508512762</v>
      </c>
      <c r="J987" s="13">
        <f t="shared" si="185"/>
        <v>2.7641402560264545</v>
      </c>
      <c r="K987" s="13">
        <f t="shared" si="186"/>
        <v>8.9129482482164235E-4</v>
      </c>
      <c r="L987" s="13">
        <f t="shared" si="187"/>
        <v>0</v>
      </c>
      <c r="M987" s="13">
        <f t="shared" si="192"/>
        <v>0.31552146687742377</v>
      </c>
      <c r="N987" s="13">
        <f t="shared" si="188"/>
        <v>0.19562330946400275</v>
      </c>
      <c r="O987" s="13">
        <f t="shared" si="189"/>
        <v>0.19562330946400275</v>
      </c>
      <c r="Q987">
        <v>23.67456290336218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13.48741792527014</v>
      </c>
      <c r="G988" s="13">
        <f t="shared" si="183"/>
        <v>0</v>
      </c>
      <c r="H988" s="13">
        <f t="shared" si="184"/>
        <v>13.48741792527014</v>
      </c>
      <c r="I988" s="16">
        <f t="shared" si="191"/>
        <v>13.488309220094962</v>
      </c>
      <c r="J988" s="13">
        <f t="shared" si="185"/>
        <v>13.407994900751463</v>
      </c>
      <c r="K988" s="13">
        <f t="shared" si="186"/>
        <v>8.0314319343498752E-2</v>
      </c>
      <c r="L988" s="13">
        <f t="shared" si="187"/>
        <v>0</v>
      </c>
      <c r="M988" s="13">
        <f t="shared" si="192"/>
        <v>0.11989815741342102</v>
      </c>
      <c r="N988" s="13">
        <f t="shared" si="188"/>
        <v>7.433685759632104E-2</v>
      </c>
      <c r="O988" s="13">
        <f t="shared" si="189"/>
        <v>7.433685759632104E-2</v>
      </c>
      <c r="Q988">
        <v>25.428646643063608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4.6952842918929658</v>
      </c>
      <c r="G989" s="13">
        <f t="shared" si="183"/>
        <v>0</v>
      </c>
      <c r="H989" s="13">
        <f t="shared" si="184"/>
        <v>4.6952842918929658</v>
      </c>
      <c r="I989" s="16">
        <f t="shared" si="191"/>
        <v>4.7755986112364646</v>
      </c>
      <c r="J989" s="13">
        <f t="shared" si="185"/>
        <v>4.771495925009126</v>
      </c>
      <c r="K989" s="13">
        <f t="shared" si="186"/>
        <v>4.1026862273385589E-3</v>
      </c>
      <c r="L989" s="13">
        <f t="shared" si="187"/>
        <v>0</v>
      </c>
      <c r="M989" s="13">
        <f t="shared" si="192"/>
        <v>4.5561299817099984E-2</v>
      </c>
      <c r="N989" s="13">
        <f t="shared" si="188"/>
        <v>2.8248005886601989E-2</v>
      </c>
      <c r="O989" s="13">
        <f t="shared" si="189"/>
        <v>2.8248005886601989E-2</v>
      </c>
      <c r="Q989">
        <v>24.47389397774624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0.21413251742325451</v>
      </c>
      <c r="G990" s="13">
        <f t="shared" si="183"/>
        <v>0</v>
      </c>
      <c r="H990" s="13">
        <f t="shared" si="184"/>
        <v>0.21413251742325451</v>
      </c>
      <c r="I990" s="16">
        <f t="shared" si="191"/>
        <v>0.21823520365059307</v>
      </c>
      <c r="J990" s="13">
        <f t="shared" si="185"/>
        <v>0.21823471348243234</v>
      </c>
      <c r="K990" s="13">
        <f t="shared" si="186"/>
        <v>4.9016816072722236E-7</v>
      </c>
      <c r="L990" s="13">
        <f t="shared" si="187"/>
        <v>0</v>
      </c>
      <c r="M990" s="13">
        <f t="shared" si="192"/>
        <v>1.7313293930497995E-2</v>
      </c>
      <c r="N990" s="13">
        <f t="shared" si="188"/>
        <v>1.0734242236908756E-2</v>
      </c>
      <c r="O990" s="13">
        <f t="shared" si="189"/>
        <v>1.0734242236908756E-2</v>
      </c>
      <c r="Q990">
        <v>22.880797000000001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0.2398017999234463</v>
      </c>
      <c r="G991" s="13">
        <f t="shared" si="183"/>
        <v>0</v>
      </c>
      <c r="H991" s="13">
        <f t="shared" si="184"/>
        <v>0.2398017999234463</v>
      </c>
      <c r="I991" s="16">
        <f t="shared" si="191"/>
        <v>0.23980229009160703</v>
      </c>
      <c r="J991" s="13">
        <f t="shared" si="185"/>
        <v>0.2398015154593045</v>
      </c>
      <c r="K991" s="13">
        <f t="shared" si="186"/>
        <v>7.7463230252483584E-7</v>
      </c>
      <c r="L991" s="13">
        <f t="shared" si="187"/>
        <v>0</v>
      </c>
      <c r="M991" s="13">
        <f t="shared" si="192"/>
        <v>6.5790516935892388E-3</v>
      </c>
      <c r="N991" s="13">
        <f t="shared" si="188"/>
        <v>4.0790120500253284E-3</v>
      </c>
      <c r="O991" s="13">
        <f t="shared" si="189"/>
        <v>4.0790120500253284E-3</v>
      </c>
      <c r="Q991">
        <v>21.640922128170239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</v>
      </c>
      <c r="G992" s="13">
        <f t="shared" si="183"/>
        <v>0</v>
      </c>
      <c r="H992" s="13">
        <f t="shared" si="184"/>
        <v>0</v>
      </c>
      <c r="I992" s="16">
        <f t="shared" si="191"/>
        <v>7.7463230252483584E-7</v>
      </c>
      <c r="J992" s="13">
        <f t="shared" si="185"/>
        <v>7.7463230252483584E-7</v>
      </c>
      <c r="K992" s="13">
        <f t="shared" si="186"/>
        <v>0</v>
      </c>
      <c r="L992" s="13">
        <f t="shared" si="187"/>
        <v>0</v>
      </c>
      <c r="M992" s="13">
        <f t="shared" si="192"/>
        <v>2.5000396435639104E-3</v>
      </c>
      <c r="N992" s="13">
        <f t="shared" si="188"/>
        <v>1.5500245790096244E-3</v>
      </c>
      <c r="O992" s="13">
        <f t="shared" si="189"/>
        <v>1.5500245790096244E-3</v>
      </c>
      <c r="Q992">
        <v>20.183424294931271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7.8682959802318342</v>
      </c>
      <c r="G993" s="13">
        <f t="shared" si="183"/>
        <v>0</v>
      </c>
      <c r="H993" s="13">
        <f t="shared" si="184"/>
        <v>7.8682959802318342</v>
      </c>
      <c r="I993" s="16">
        <f t="shared" si="191"/>
        <v>7.8682959802318342</v>
      </c>
      <c r="J993" s="13">
        <f t="shared" si="185"/>
        <v>7.7875693601569544</v>
      </c>
      <c r="K993" s="13">
        <f t="shared" si="186"/>
        <v>8.072662007487974E-2</v>
      </c>
      <c r="L993" s="13">
        <f t="shared" si="187"/>
        <v>0</v>
      </c>
      <c r="M993" s="13">
        <f t="shared" si="192"/>
        <v>9.5001506455428598E-4</v>
      </c>
      <c r="N993" s="13">
        <f t="shared" si="188"/>
        <v>5.8900934002365727E-4</v>
      </c>
      <c r="O993" s="13">
        <f t="shared" si="189"/>
        <v>5.8900934002365727E-4</v>
      </c>
      <c r="Q993">
        <v>13.84171459252225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16.54893108655277</v>
      </c>
      <c r="G994" s="13">
        <f t="shared" si="183"/>
        <v>0</v>
      </c>
      <c r="H994" s="13">
        <f t="shared" si="184"/>
        <v>16.54893108655277</v>
      </c>
      <c r="I994" s="16">
        <f t="shared" si="191"/>
        <v>16.629657706627651</v>
      </c>
      <c r="J994" s="13">
        <f t="shared" si="185"/>
        <v>15.848808702158884</v>
      </c>
      <c r="K994" s="13">
        <f t="shared" si="186"/>
        <v>0.78084900446876659</v>
      </c>
      <c r="L994" s="13">
        <f t="shared" si="187"/>
        <v>0</v>
      </c>
      <c r="M994" s="13">
        <f t="shared" si="192"/>
        <v>3.6100572453062871E-4</v>
      </c>
      <c r="N994" s="13">
        <f t="shared" si="188"/>
        <v>2.2382354920898978E-4</v>
      </c>
      <c r="O994" s="13">
        <f t="shared" si="189"/>
        <v>2.2382354920898978E-4</v>
      </c>
      <c r="Q994">
        <v>13.251826106502509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40.323651393574757</v>
      </c>
      <c r="G995" s="13">
        <f t="shared" si="183"/>
        <v>1.4535552560778726</v>
      </c>
      <c r="H995" s="13">
        <f t="shared" si="184"/>
        <v>38.870096137496887</v>
      </c>
      <c r="I995" s="16">
        <f t="shared" si="191"/>
        <v>39.65094514196565</v>
      </c>
      <c r="J995" s="13">
        <f t="shared" si="185"/>
        <v>30.701463765882981</v>
      </c>
      <c r="K995" s="13">
        <f t="shared" si="186"/>
        <v>8.9494813760826695</v>
      </c>
      <c r="L995" s="13">
        <f t="shared" si="187"/>
        <v>0</v>
      </c>
      <c r="M995" s="13">
        <f t="shared" si="192"/>
        <v>1.3718217532163892E-4</v>
      </c>
      <c r="N995" s="13">
        <f t="shared" si="188"/>
        <v>8.5052948699416129E-5</v>
      </c>
      <c r="O995" s="13">
        <f t="shared" si="189"/>
        <v>1.4536403090265719</v>
      </c>
      <c r="Q995">
        <v>12.142315593548391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9.5420914892343145</v>
      </c>
      <c r="G996" s="13">
        <f t="shared" si="183"/>
        <v>0</v>
      </c>
      <c r="H996" s="13">
        <f t="shared" si="184"/>
        <v>9.5420914892343145</v>
      </c>
      <c r="I996" s="16">
        <f t="shared" si="191"/>
        <v>18.491572865316982</v>
      </c>
      <c r="J996" s="13">
        <f t="shared" si="185"/>
        <v>17.880366601738277</v>
      </c>
      <c r="K996" s="13">
        <f t="shared" si="186"/>
        <v>0.61120626357870478</v>
      </c>
      <c r="L996" s="13">
        <f t="shared" si="187"/>
        <v>0</v>
      </c>
      <c r="M996" s="13">
        <f t="shared" si="192"/>
        <v>5.2129226622222793E-5</v>
      </c>
      <c r="N996" s="13">
        <f t="shared" si="188"/>
        <v>3.2320120505778129E-5</v>
      </c>
      <c r="O996" s="13">
        <f t="shared" si="189"/>
        <v>3.2320120505778129E-5</v>
      </c>
      <c r="Q996">
        <v>17.447989328170738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43.378366300731152</v>
      </c>
      <c r="G997" s="13">
        <f t="shared" si="183"/>
        <v>1.7950809502088396</v>
      </c>
      <c r="H997" s="13">
        <f t="shared" si="184"/>
        <v>41.58328535052231</v>
      </c>
      <c r="I997" s="16">
        <f t="shared" si="191"/>
        <v>42.194491614101011</v>
      </c>
      <c r="J997" s="13">
        <f t="shared" si="185"/>
        <v>36.270993382616808</v>
      </c>
      <c r="K997" s="13">
        <f t="shared" si="186"/>
        <v>5.9234982314842028</v>
      </c>
      <c r="L997" s="13">
        <f t="shared" si="187"/>
        <v>0</v>
      </c>
      <c r="M997" s="13">
        <f t="shared" si="192"/>
        <v>1.9809106116444665E-5</v>
      </c>
      <c r="N997" s="13">
        <f t="shared" si="188"/>
        <v>1.2281645792195691E-5</v>
      </c>
      <c r="O997" s="13">
        <f t="shared" si="189"/>
        <v>1.7950932318546318</v>
      </c>
      <c r="Q997">
        <v>17.62138827733855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9.5204457994229674</v>
      </c>
      <c r="G998" s="13">
        <f t="shared" si="183"/>
        <v>0</v>
      </c>
      <c r="H998" s="13">
        <f t="shared" si="184"/>
        <v>9.5204457994229674</v>
      </c>
      <c r="I998" s="16">
        <f t="shared" si="191"/>
        <v>15.44394403090717</v>
      </c>
      <c r="J998" s="13">
        <f t="shared" si="185"/>
        <v>15.24670228366482</v>
      </c>
      <c r="K998" s="13">
        <f t="shared" si="186"/>
        <v>0.19724174724234977</v>
      </c>
      <c r="L998" s="13">
        <f t="shared" si="187"/>
        <v>0</v>
      </c>
      <c r="M998" s="13">
        <f t="shared" si="192"/>
        <v>7.5274603242489735E-6</v>
      </c>
      <c r="N998" s="13">
        <f t="shared" si="188"/>
        <v>4.6670254010343638E-6</v>
      </c>
      <c r="O998" s="13">
        <f t="shared" si="189"/>
        <v>4.6670254010343638E-6</v>
      </c>
      <c r="Q998">
        <v>21.843488000000011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</v>
      </c>
      <c r="G999" s="13">
        <f t="shared" si="183"/>
        <v>0</v>
      </c>
      <c r="H999" s="13">
        <f t="shared" si="184"/>
        <v>0</v>
      </c>
      <c r="I999" s="16">
        <f t="shared" si="191"/>
        <v>0.19724174724234977</v>
      </c>
      <c r="J999" s="13">
        <f t="shared" si="185"/>
        <v>0.197241277552509</v>
      </c>
      <c r="K999" s="13">
        <f t="shared" si="186"/>
        <v>4.6968984077078169E-7</v>
      </c>
      <c r="L999" s="13">
        <f t="shared" si="187"/>
        <v>0</v>
      </c>
      <c r="M999" s="13">
        <f t="shared" si="192"/>
        <v>2.8604349232146097E-6</v>
      </c>
      <c r="N999" s="13">
        <f t="shared" si="188"/>
        <v>1.7734696523930581E-6</v>
      </c>
      <c r="O999" s="13">
        <f t="shared" si="189"/>
        <v>1.7734696523930581E-6</v>
      </c>
      <c r="Q999">
        <v>21.034040427140479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7.983886835142702E-2</v>
      </c>
      <c r="G1000" s="13">
        <f t="shared" si="183"/>
        <v>0</v>
      </c>
      <c r="H1000" s="13">
        <f t="shared" si="184"/>
        <v>7.983886835142702E-2</v>
      </c>
      <c r="I1000" s="16">
        <f t="shared" si="191"/>
        <v>7.9839338041267791E-2</v>
      </c>
      <c r="J1000" s="13">
        <f t="shared" si="185"/>
        <v>7.9839312292498951E-2</v>
      </c>
      <c r="K1000" s="13">
        <f t="shared" si="186"/>
        <v>2.5748768839317648E-8</v>
      </c>
      <c r="L1000" s="13">
        <f t="shared" si="187"/>
        <v>0</v>
      </c>
      <c r="M1000" s="13">
        <f t="shared" si="192"/>
        <v>1.0869652708215516E-6</v>
      </c>
      <c r="N1000" s="13">
        <f t="shared" si="188"/>
        <v>6.7391846790936196E-7</v>
      </c>
      <c r="O1000" s="13">
        <f t="shared" si="189"/>
        <v>6.7391846790936196E-7</v>
      </c>
      <c r="Q1000">
        <v>22.381818226471211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4.4028530482997734</v>
      </c>
      <c r="G1001" s="13">
        <f t="shared" si="183"/>
        <v>0</v>
      </c>
      <c r="H1001" s="13">
        <f t="shared" si="184"/>
        <v>4.4028530482997734</v>
      </c>
      <c r="I1001" s="16">
        <f t="shared" si="191"/>
        <v>4.4028530740485419</v>
      </c>
      <c r="J1001" s="13">
        <f t="shared" si="185"/>
        <v>4.3994362149337629</v>
      </c>
      <c r="K1001" s="13">
        <f t="shared" si="186"/>
        <v>3.4168591147789584E-3</v>
      </c>
      <c r="L1001" s="13">
        <f t="shared" si="187"/>
        <v>0</v>
      </c>
      <c r="M1001" s="13">
        <f t="shared" si="192"/>
        <v>4.1304680291218964E-7</v>
      </c>
      <c r="N1001" s="13">
        <f t="shared" si="188"/>
        <v>2.5608901780555755E-7</v>
      </c>
      <c r="O1001" s="13">
        <f t="shared" si="189"/>
        <v>2.5608901780555755E-7</v>
      </c>
      <c r="Q1001">
        <v>24.03937448834067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1.336224219330838</v>
      </c>
      <c r="G1002" s="13">
        <f t="shared" si="183"/>
        <v>0</v>
      </c>
      <c r="H1002" s="13">
        <f t="shared" si="184"/>
        <v>1.336224219330838</v>
      </c>
      <c r="I1002" s="16">
        <f t="shared" si="191"/>
        <v>1.339641078445617</v>
      </c>
      <c r="J1002" s="13">
        <f t="shared" si="185"/>
        <v>1.33954601744274</v>
      </c>
      <c r="K1002" s="13">
        <f t="shared" si="186"/>
        <v>9.5061002876928313E-5</v>
      </c>
      <c r="L1002" s="13">
        <f t="shared" si="187"/>
        <v>0</v>
      </c>
      <c r="M1002" s="13">
        <f t="shared" si="192"/>
        <v>1.5695778510663209E-7</v>
      </c>
      <c r="N1002" s="13">
        <f t="shared" si="188"/>
        <v>9.7313826766111891E-8</v>
      </c>
      <c r="O1002" s="13">
        <f t="shared" si="189"/>
        <v>9.7313826766111891E-8</v>
      </c>
      <c r="Q1002">
        <v>24.135572611919301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3.8622037262110611</v>
      </c>
      <c r="G1003" s="13">
        <f t="shared" si="183"/>
        <v>0</v>
      </c>
      <c r="H1003" s="13">
        <f t="shared" si="184"/>
        <v>3.8622037262110611</v>
      </c>
      <c r="I1003" s="16">
        <f t="shared" si="191"/>
        <v>3.862298787213938</v>
      </c>
      <c r="J1003" s="13">
        <f t="shared" si="185"/>
        <v>3.859325630345015</v>
      </c>
      <c r="K1003" s="13">
        <f t="shared" si="186"/>
        <v>2.973156868923077E-3</v>
      </c>
      <c r="L1003" s="13">
        <f t="shared" si="187"/>
        <v>0</v>
      </c>
      <c r="M1003" s="13">
        <f t="shared" si="192"/>
        <v>5.9643958340520196E-8</v>
      </c>
      <c r="N1003" s="13">
        <f t="shared" si="188"/>
        <v>3.6979254171122524E-8</v>
      </c>
      <c r="O1003" s="13">
        <f t="shared" si="189"/>
        <v>3.6979254171122524E-8</v>
      </c>
      <c r="Q1003">
        <v>22.233672152073719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10.17111092563748</v>
      </c>
      <c r="G1004" s="13">
        <f t="shared" si="183"/>
        <v>0</v>
      </c>
      <c r="H1004" s="13">
        <f t="shared" si="184"/>
        <v>10.17111092563748</v>
      </c>
      <c r="I1004" s="16">
        <f t="shared" si="191"/>
        <v>10.174084082506404</v>
      </c>
      <c r="J1004" s="13">
        <f t="shared" si="185"/>
        <v>10.094974307231727</v>
      </c>
      <c r="K1004" s="13">
        <f t="shared" si="186"/>
        <v>7.9109775274677219E-2</v>
      </c>
      <c r="L1004" s="13">
        <f t="shared" si="187"/>
        <v>0</v>
      </c>
      <c r="M1004" s="13">
        <f t="shared" si="192"/>
        <v>2.2664704169397672E-8</v>
      </c>
      <c r="N1004" s="13">
        <f t="shared" si="188"/>
        <v>1.4052116585026557E-8</v>
      </c>
      <c r="O1004" s="13">
        <f t="shared" si="189"/>
        <v>1.4052116585026557E-8</v>
      </c>
      <c r="Q1004">
        <v>19.505548388113329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162.59624760040381</v>
      </c>
      <c r="G1005" s="13">
        <f t="shared" si="183"/>
        <v>15.123974448029902</v>
      </c>
      <c r="H1005" s="13">
        <f t="shared" si="184"/>
        <v>147.4722731523739</v>
      </c>
      <c r="I1005" s="16">
        <f t="shared" si="191"/>
        <v>147.55138292764858</v>
      </c>
      <c r="J1005" s="13">
        <f t="shared" si="185"/>
        <v>52.207866918537214</v>
      </c>
      <c r="K1005" s="13">
        <f t="shared" si="186"/>
        <v>95.343516009111369</v>
      </c>
      <c r="L1005" s="13">
        <f t="shared" si="187"/>
        <v>84.820777106386004</v>
      </c>
      <c r="M1005" s="13">
        <f t="shared" si="192"/>
        <v>84.820777114998592</v>
      </c>
      <c r="N1005" s="13">
        <f t="shared" si="188"/>
        <v>52.588881811299125</v>
      </c>
      <c r="O1005" s="13">
        <f t="shared" si="189"/>
        <v>67.71285625932903</v>
      </c>
      <c r="Q1005">
        <v>14.18635365536522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158.68527246887771</v>
      </c>
      <c r="G1006" s="13">
        <f t="shared" si="183"/>
        <v>14.686716459274809</v>
      </c>
      <c r="H1006" s="13">
        <f t="shared" si="184"/>
        <v>143.99855600960291</v>
      </c>
      <c r="I1006" s="16">
        <f t="shared" si="191"/>
        <v>154.52129491232827</v>
      </c>
      <c r="J1006" s="13">
        <f t="shared" si="185"/>
        <v>43.832123610175039</v>
      </c>
      <c r="K1006" s="13">
        <f t="shared" si="186"/>
        <v>110.68917130215323</v>
      </c>
      <c r="L1006" s="13">
        <f t="shared" si="187"/>
        <v>100.27926567030715</v>
      </c>
      <c r="M1006" s="13">
        <f t="shared" si="192"/>
        <v>132.5111609740066</v>
      </c>
      <c r="N1006" s="13">
        <f t="shared" si="188"/>
        <v>82.156919803884094</v>
      </c>
      <c r="O1006" s="13">
        <f t="shared" si="189"/>
        <v>96.843636263158899</v>
      </c>
      <c r="Q1006">
        <v>11.26259859354839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10.17986745886159</v>
      </c>
      <c r="G1007" s="13">
        <f t="shared" si="183"/>
        <v>0</v>
      </c>
      <c r="H1007" s="13">
        <f t="shared" si="184"/>
        <v>10.17986745886159</v>
      </c>
      <c r="I1007" s="16">
        <f t="shared" si="191"/>
        <v>20.589773090707666</v>
      </c>
      <c r="J1007" s="13">
        <f t="shared" si="185"/>
        <v>19.366457076929752</v>
      </c>
      <c r="K1007" s="13">
        <f t="shared" si="186"/>
        <v>1.2233160137779144</v>
      </c>
      <c r="L1007" s="13">
        <f t="shared" si="187"/>
        <v>0</v>
      </c>
      <c r="M1007" s="13">
        <f t="shared" si="192"/>
        <v>50.354241170122506</v>
      </c>
      <c r="N1007" s="13">
        <f t="shared" si="188"/>
        <v>31.219629525475952</v>
      </c>
      <c r="O1007" s="13">
        <f t="shared" si="189"/>
        <v>31.219629525475952</v>
      </c>
      <c r="Q1007">
        <v>14.497382741869879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117.86422936718751</v>
      </c>
      <c r="G1008" s="13">
        <f t="shared" si="183"/>
        <v>10.122809350367937</v>
      </c>
      <c r="H1008" s="13">
        <f t="shared" si="184"/>
        <v>107.74142001681957</v>
      </c>
      <c r="I1008" s="16">
        <f t="shared" si="191"/>
        <v>108.96473603059749</v>
      </c>
      <c r="J1008" s="13">
        <f t="shared" si="185"/>
        <v>50.266782900020118</v>
      </c>
      <c r="K1008" s="13">
        <f t="shared" si="186"/>
        <v>58.697953130577375</v>
      </c>
      <c r="L1008" s="13">
        <f t="shared" si="187"/>
        <v>47.905767362023283</v>
      </c>
      <c r="M1008" s="13">
        <f t="shared" si="192"/>
        <v>67.040379006669838</v>
      </c>
      <c r="N1008" s="13">
        <f t="shared" si="188"/>
        <v>41.565034984135302</v>
      </c>
      <c r="O1008" s="13">
        <f t="shared" si="189"/>
        <v>51.687844334503239</v>
      </c>
      <c r="Q1008">
        <v>14.40112642430989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54.153256370435443</v>
      </c>
      <c r="G1009" s="13">
        <f t="shared" si="183"/>
        <v>2.9997438801665841</v>
      </c>
      <c r="H1009" s="13">
        <f t="shared" si="184"/>
        <v>51.153512490268859</v>
      </c>
      <c r="I1009" s="16">
        <f t="shared" si="191"/>
        <v>61.945698258822944</v>
      </c>
      <c r="J1009" s="13">
        <f t="shared" si="185"/>
        <v>43.776303889312551</v>
      </c>
      <c r="K1009" s="13">
        <f t="shared" si="186"/>
        <v>18.169394369510393</v>
      </c>
      <c r="L1009" s="13">
        <f t="shared" si="187"/>
        <v>7.079210909641775</v>
      </c>
      <c r="M1009" s="13">
        <f t="shared" si="192"/>
        <v>32.554554932176309</v>
      </c>
      <c r="N1009" s="13">
        <f t="shared" si="188"/>
        <v>20.183824057949312</v>
      </c>
      <c r="O1009" s="13">
        <f t="shared" si="189"/>
        <v>23.183567938115896</v>
      </c>
      <c r="Q1009">
        <v>15.666030755674379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16.453910901549971</v>
      </c>
      <c r="G1010" s="13">
        <f t="shared" si="183"/>
        <v>0</v>
      </c>
      <c r="H1010" s="13">
        <f t="shared" si="184"/>
        <v>16.453910901549971</v>
      </c>
      <c r="I1010" s="16">
        <f t="shared" si="191"/>
        <v>27.544094361418587</v>
      </c>
      <c r="J1010" s="13">
        <f t="shared" si="185"/>
        <v>25.798776613049736</v>
      </c>
      <c r="K1010" s="13">
        <f t="shared" si="186"/>
        <v>1.7453177483688513</v>
      </c>
      <c r="L1010" s="13">
        <f t="shared" si="187"/>
        <v>0</v>
      </c>
      <c r="M1010" s="13">
        <f t="shared" si="192"/>
        <v>12.370730874226997</v>
      </c>
      <c r="N1010" s="13">
        <f t="shared" si="188"/>
        <v>7.6698531420207381</v>
      </c>
      <c r="O1010" s="13">
        <f t="shared" si="189"/>
        <v>7.6698531420207381</v>
      </c>
      <c r="Q1010">
        <v>18.141827841223019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22.865604806221061</v>
      </c>
      <c r="G1011" s="13">
        <f t="shared" si="183"/>
        <v>0</v>
      </c>
      <c r="H1011" s="13">
        <f t="shared" si="184"/>
        <v>22.865604806221061</v>
      </c>
      <c r="I1011" s="16">
        <f t="shared" si="191"/>
        <v>24.610922554589912</v>
      </c>
      <c r="J1011" s="13">
        <f t="shared" si="185"/>
        <v>24.005695221067828</v>
      </c>
      <c r="K1011" s="13">
        <f t="shared" si="186"/>
        <v>0.60522733352208391</v>
      </c>
      <c r="L1011" s="13">
        <f t="shared" si="187"/>
        <v>0</v>
      </c>
      <c r="M1011" s="13">
        <f t="shared" si="192"/>
        <v>4.7008777322062585</v>
      </c>
      <c r="N1011" s="13">
        <f t="shared" si="188"/>
        <v>2.9145441939678802</v>
      </c>
      <c r="O1011" s="13">
        <f t="shared" si="189"/>
        <v>2.9145441939678802</v>
      </c>
      <c r="Q1011">
        <v>23.680181224411719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45.704317490437511</v>
      </c>
      <c r="G1012" s="13">
        <f t="shared" si="183"/>
        <v>2.0551288167767501</v>
      </c>
      <c r="H1012" s="13">
        <f t="shared" si="184"/>
        <v>43.64918867366076</v>
      </c>
      <c r="I1012" s="16">
        <f t="shared" si="191"/>
        <v>44.25441600718284</v>
      </c>
      <c r="J1012" s="13">
        <f t="shared" si="185"/>
        <v>40.525110927561421</v>
      </c>
      <c r="K1012" s="13">
        <f t="shared" si="186"/>
        <v>3.7293050796214189</v>
      </c>
      <c r="L1012" s="13">
        <f t="shared" si="187"/>
        <v>0</v>
      </c>
      <c r="M1012" s="13">
        <f t="shared" si="192"/>
        <v>1.7863335382383783</v>
      </c>
      <c r="N1012" s="13">
        <f t="shared" si="188"/>
        <v>1.1075267937077946</v>
      </c>
      <c r="O1012" s="13">
        <f t="shared" si="189"/>
        <v>3.1626556104845447</v>
      </c>
      <c r="Q1012">
        <v>22.587263511221671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18.328713610056081</v>
      </c>
      <c r="G1013" s="13">
        <f t="shared" si="183"/>
        <v>0</v>
      </c>
      <c r="H1013" s="13">
        <f t="shared" si="184"/>
        <v>18.328713610056081</v>
      </c>
      <c r="I1013" s="16">
        <f t="shared" si="191"/>
        <v>22.0580186896775</v>
      </c>
      <c r="J1013" s="13">
        <f t="shared" si="185"/>
        <v>21.480249304147243</v>
      </c>
      <c r="K1013" s="13">
        <f t="shared" si="186"/>
        <v>0.57776938553025659</v>
      </c>
      <c r="L1013" s="13">
        <f t="shared" si="187"/>
        <v>0</v>
      </c>
      <c r="M1013" s="13">
        <f t="shared" si="192"/>
        <v>0.67880674453058365</v>
      </c>
      <c r="N1013" s="13">
        <f t="shared" si="188"/>
        <v>0.42086018160896188</v>
      </c>
      <c r="O1013" s="13">
        <f t="shared" si="189"/>
        <v>0.42086018160896188</v>
      </c>
      <c r="Q1013">
        <v>21.659717000000011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6.5355198443408646</v>
      </c>
      <c r="G1014" s="13">
        <f t="shared" si="183"/>
        <v>0</v>
      </c>
      <c r="H1014" s="13">
        <f t="shared" si="184"/>
        <v>6.5355198443408646</v>
      </c>
      <c r="I1014" s="16">
        <f t="shared" si="191"/>
        <v>7.1132892298711212</v>
      </c>
      <c r="J1014" s="13">
        <f t="shared" si="185"/>
        <v>7.1002660541976921</v>
      </c>
      <c r="K1014" s="13">
        <f t="shared" si="186"/>
        <v>1.3023175673429144E-2</v>
      </c>
      <c r="L1014" s="13">
        <f t="shared" si="187"/>
        <v>0</v>
      </c>
      <c r="M1014" s="13">
        <f t="shared" si="192"/>
        <v>0.25794656292162177</v>
      </c>
      <c r="N1014" s="13">
        <f t="shared" si="188"/>
        <v>0.15992686901140549</v>
      </c>
      <c r="O1014" s="13">
        <f t="shared" si="189"/>
        <v>0.15992686901140549</v>
      </c>
      <c r="Q1014">
        <v>24.751882379015601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21.581826752934461</v>
      </c>
      <c r="G1015" s="13">
        <f t="shared" si="183"/>
        <v>0</v>
      </c>
      <c r="H1015" s="13">
        <f t="shared" si="184"/>
        <v>21.581826752934461</v>
      </c>
      <c r="I1015" s="16">
        <f t="shared" si="191"/>
        <v>21.594849928607889</v>
      </c>
      <c r="J1015" s="13">
        <f t="shared" si="185"/>
        <v>20.982201539674879</v>
      </c>
      <c r="K1015" s="13">
        <f t="shared" si="186"/>
        <v>0.61264838893301032</v>
      </c>
      <c r="L1015" s="13">
        <f t="shared" si="187"/>
        <v>0</v>
      </c>
      <c r="M1015" s="13">
        <f t="shared" si="192"/>
        <v>9.8019693910216282E-2</v>
      </c>
      <c r="N1015" s="13">
        <f t="shared" si="188"/>
        <v>6.0772210224334093E-2</v>
      </c>
      <c r="O1015" s="13">
        <f t="shared" si="189"/>
        <v>6.0772210224334093E-2</v>
      </c>
      <c r="Q1015">
        <v>20.771526888548681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46.993319847929897</v>
      </c>
      <c r="G1016" s="13">
        <f t="shared" si="183"/>
        <v>2.1992428955890486</v>
      </c>
      <c r="H1016" s="13">
        <f t="shared" si="184"/>
        <v>44.794076952340845</v>
      </c>
      <c r="I1016" s="16">
        <f t="shared" si="191"/>
        <v>45.406725341273855</v>
      </c>
      <c r="J1016" s="13">
        <f t="shared" si="185"/>
        <v>37.916189321634086</v>
      </c>
      <c r="K1016" s="13">
        <f t="shared" si="186"/>
        <v>7.4905360196397694</v>
      </c>
      <c r="L1016" s="13">
        <f t="shared" si="187"/>
        <v>0</v>
      </c>
      <c r="M1016" s="13">
        <f t="shared" si="192"/>
        <v>3.7247483685882189E-2</v>
      </c>
      <c r="N1016" s="13">
        <f t="shared" si="188"/>
        <v>2.3093439885246956E-2</v>
      </c>
      <c r="O1016" s="13">
        <f t="shared" si="189"/>
        <v>2.2223363354742958</v>
      </c>
      <c r="Q1016">
        <v>17.200871163315441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21.585559812924661</v>
      </c>
      <c r="G1017" s="13">
        <f t="shared" si="183"/>
        <v>0</v>
      </c>
      <c r="H1017" s="13">
        <f t="shared" si="184"/>
        <v>21.585559812924661</v>
      </c>
      <c r="I1017" s="16">
        <f t="shared" si="191"/>
        <v>29.07609583256443</v>
      </c>
      <c r="J1017" s="13">
        <f t="shared" si="185"/>
        <v>24.666891466226012</v>
      </c>
      <c r="K1017" s="13">
        <f t="shared" si="186"/>
        <v>4.4092043663384182</v>
      </c>
      <c r="L1017" s="13">
        <f t="shared" si="187"/>
        <v>0</v>
      </c>
      <c r="M1017" s="13">
        <f t="shared" si="192"/>
        <v>1.4154043800635233E-2</v>
      </c>
      <c r="N1017" s="13">
        <f t="shared" si="188"/>
        <v>8.7755071563938442E-3</v>
      </c>
      <c r="O1017" s="13">
        <f t="shared" si="189"/>
        <v>8.7755071563938442E-3</v>
      </c>
      <c r="Q1017">
        <v>11.54571614303968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12.069397020586161</v>
      </c>
      <c r="G1018" s="13">
        <f t="shared" si="183"/>
        <v>0</v>
      </c>
      <c r="H1018" s="13">
        <f t="shared" si="184"/>
        <v>12.069397020586161</v>
      </c>
      <c r="I1018" s="16">
        <f t="shared" si="191"/>
        <v>16.478601386924581</v>
      </c>
      <c r="J1018" s="13">
        <f t="shared" si="185"/>
        <v>15.546927214261633</v>
      </c>
      <c r="K1018" s="13">
        <f t="shared" si="186"/>
        <v>0.93167417266294805</v>
      </c>
      <c r="L1018" s="13">
        <f t="shared" si="187"/>
        <v>0</v>
      </c>
      <c r="M1018" s="13">
        <f t="shared" si="192"/>
        <v>5.3785366442413891E-3</v>
      </c>
      <c r="N1018" s="13">
        <f t="shared" si="188"/>
        <v>3.3346927194296615E-3</v>
      </c>
      <c r="O1018" s="13">
        <f t="shared" si="189"/>
        <v>3.3346927194296615E-3</v>
      </c>
      <c r="Q1018">
        <v>11.643604593548391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58.154217546698582</v>
      </c>
      <c r="G1019" s="13">
        <f t="shared" si="183"/>
        <v>3.4470625611057217</v>
      </c>
      <c r="H1019" s="13">
        <f t="shared" si="184"/>
        <v>54.707154985592858</v>
      </c>
      <c r="I1019" s="16">
        <f t="shared" si="191"/>
        <v>55.638829158255803</v>
      </c>
      <c r="J1019" s="13">
        <f t="shared" si="185"/>
        <v>38.167126675518496</v>
      </c>
      <c r="K1019" s="13">
        <f t="shared" si="186"/>
        <v>17.471702482737307</v>
      </c>
      <c r="L1019" s="13">
        <f t="shared" si="187"/>
        <v>6.3763890459372865</v>
      </c>
      <c r="M1019" s="13">
        <f t="shared" si="192"/>
        <v>6.3784328898620979</v>
      </c>
      <c r="N1019" s="13">
        <f t="shared" si="188"/>
        <v>3.9546283917145009</v>
      </c>
      <c r="O1019" s="13">
        <f t="shared" si="189"/>
        <v>7.401690952820223</v>
      </c>
      <c r="Q1019">
        <v>13.2848823365995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63.370195149545452</v>
      </c>
      <c r="G1020" s="13">
        <f t="shared" si="183"/>
        <v>4.0302234862743935</v>
      </c>
      <c r="H1020" s="13">
        <f t="shared" si="184"/>
        <v>59.339971663271058</v>
      </c>
      <c r="I1020" s="16">
        <f t="shared" si="191"/>
        <v>70.43528510007107</v>
      </c>
      <c r="J1020" s="13">
        <f t="shared" si="185"/>
        <v>43.992383554634308</v>
      </c>
      <c r="K1020" s="13">
        <f t="shared" si="186"/>
        <v>26.442901545436762</v>
      </c>
      <c r="L1020" s="13">
        <f t="shared" si="187"/>
        <v>15.413551387142853</v>
      </c>
      <c r="M1020" s="13">
        <f t="shared" si="192"/>
        <v>17.837355885290449</v>
      </c>
      <c r="N1020" s="13">
        <f t="shared" si="188"/>
        <v>11.059160648880079</v>
      </c>
      <c r="O1020" s="13">
        <f t="shared" si="189"/>
        <v>15.089384135154472</v>
      </c>
      <c r="Q1020">
        <v>14.318283931552021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52.883460999112373</v>
      </c>
      <c r="G1021" s="13">
        <f t="shared" si="183"/>
        <v>2.8577771962775471</v>
      </c>
      <c r="H1021" s="13">
        <f t="shared" si="184"/>
        <v>50.025683802834827</v>
      </c>
      <c r="I1021" s="16">
        <f t="shared" si="191"/>
        <v>61.055033961128736</v>
      </c>
      <c r="J1021" s="13">
        <f t="shared" si="185"/>
        <v>43.251964446197114</v>
      </c>
      <c r="K1021" s="13">
        <f t="shared" si="186"/>
        <v>17.803069514931622</v>
      </c>
      <c r="L1021" s="13">
        <f t="shared" si="187"/>
        <v>6.7101925479590587</v>
      </c>
      <c r="M1021" s="13">
        <f t="shared" si="192"/>
        <v>13.488387784369431</v>
      </c>
      <c r="N1021" s="13">
        <f t="shared" si="188"/>
        <v>8.3628004263090467</v>
      </c>
      <c r="O1021" s="13">
        <f t="shared" si="189"/>
        <v>11.220577622586594</v>
      </c>
      <c r="Q1021">
        <v>15.528536164648219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7.3268497158392636</v>
      </c>
      <c r="G1022" s="13">
        <f t="shared" si="183"/>
        <v>0</v>
      </c>
      <c r="H1022" s="13">
        <f t="shared" si="184"/>
        <v>7.3268497158392636</v>
      </c>
      <c r="I1022" s="16">
        <f t="shared" si="191"/>
        <v>18.419726682811827</v>
      </c>
      <c r="J1022" s="13">
        <f t="shared" si="185"/>
        <v>18.005480606023109</v>
      </c>
      <c r="K1022" s="13">
        <f t="shared" si="186"/>
        <v>0.41424607678871794</v>
      </c>
      <c r="L1022" s="13">
        <f t="shared" si="187"/>
        <v>0</v>
      </c>
      <c r="M1022" s="13">
        <f t="shared" si="192"/>
        <v>5.1255873580603843</v>
      </c>
      <c r="N1022" s="13">
        <f t="shared" si="188"/>
        <v>3.1778641619974382</v>
      </c>
      <c r="O1022" s="13">
        <f t="shared" si="189"/>
        <v>3.1778641619974382</v>
      </c>
      <c r="Q1022">
        <v>20.230107402811608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1.4991001528466641</v>
      </c>
      <c r="G1023" s="13">
        <f t="shared" si="183"/>
        <v>0</v>
      </c>
      <c r="H1023" s="13">
        <f t="shared" si="184"/>
        <v>1.4991001528466641</v>
      </c>
      <c r="I1023" s="16">
        <f t="shared" si="191"/>
        <v>1.913346229635382</v>
      </c>
      <c r="J1023" s="13">
        <f t="shared" si="185"/>
        <v>1.9130003313811192</v>
      </c>
      <c r="K1023" s="13">
        <f t="shared" si="186"/>
        <v>3.4589825426278864E-4</v>
      </c>
      <c r="L1023" s="13">
        <f t="shared" si="187"/>
        <v>0</v>
      </c>
      <c r="M1023" s="13">
        <f t="shared" si="192"/>
        <v>1.9477231960629462</v>
      </c>
      <c r="N1023" s="13">
        <f t="shared" si="188"/>
        <v>1.2075883815590267</v>
      </c>
      <c r="O1023" s="13">
        <f t="shared" si="189"/>
        <v>1.2075883815590267</v>
      </c>
      <c r="Q1023">
        <v>22.55200300000001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</v>
      </c>
      <c r="G1024" s="13">
        <f t="shared" si="183"/>
        <v>0</v>
      </c>
      <c r="H1024" s="13">
        <f t="shared" si="184"/>
        <v>0</v>
      </c>
      <c r="I1024" s="16">
        <f t="shared" si="191"/>
        <v>3.4589825426278864E-4</v>
      </c>
      <c r="J1024" s="13">
        <f t="shared" si="185"/>
        <v>3.4589825426079604E-4</v>
      </c>
      <c r="K1024" s="13">
        <f t="shared" si="186"/>
        <v>1.9926009627024843E-15</v>
      </c>
      <c r="L1024" s="13">
        <f t="shared" si="187"/>
        <v>0</v>
      </c>
      <c r="M1024" s="13">
        <f t="shared" si="192"/>
        <v>0.74013481450391949</v>
      </c>
      <c r="N1024" s="13">
        <f t="shared" si="188"/>
        <v>0.45888358499243009</v>
      </c>
      <c r="O1024" s="13">
        <f t="shared" si="189"/>
        <v>0.45888358499243009</v>
      </c>
      <c r="Q1024">
        <v>22.7335211645116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0.24114710011511711</v>
      </c>
      <c r="G1025" s="13">
        <f t="shared" si="183"/>
        <v>0</v>
      </c>
      <c r="H1025" s="13">
        <f t="shared" si="184"/>
        <v>0.24114710011511711</v>
      </c>
      <c r="I1025" s="16">
        <f t="shared" si="191"/>
        <v>0.24114710011511911</v>
      </c>
      <c r="J1025" s="13">
        <f t="shared" si="185"/>
        <v>0.24114654224634685</v>
      </c>
      <c r="K1025" s="13">
        <f t="shared" si="186"/>
        <v>5.5786877226071674E-7</v>
      </c>
      <c r="L1025" s="13">
        <f t="shared" si="187"/>
        <v>0</v>
      </c>
      <c r="M1025" s="13">
        <f t="shared" si="192"/>
        <v>0.2812512295114894</v>
      </c>
      <c r="N1025" s="13">
        <f t="shared" si="188"/>
        <v>0.17437576229712343</v>
      </c>
      <c r="O1025" s="13">
        <f t="shared" si="189"/>
        <v>0.17437576229712343</v>
      </c>
      <c r="Q1025">
        <v>24.09272117569753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12.00924600551469</v>
      </c>
      <c r="G1026" s="13">
        <f t="shared" si="183"/>
        <v>0</v>
      </c>
      <c r="H1026" s="13">
        <f t="shared" si="184"/>
        <v>12.00924600551469</v>
      </c>
      <c r="I1026" s="16">
        <f t="shared" si="191"/>
        <v>12.009246563383462</v>
      </c>
      <c r="J1026" s="13">
        <f t="shared" si="185"/>
        <v>11.951440171196856</v>
      </c>
      <c r="K1026" s="13">
        <f t="shared" si="186"/>
        <v>5.7806392186606104E-2</v>
      </c>
      <c r="L1026" s="13">
        <f t="shared" si="187"/>
        <v>0</v>
      </c>
      <c r="M1026" s="13">
        <f t="shared" si="192"/>
        <v>0.10687546721436597</v>
      </c>
      <c r="N1026" s="13">
        <f t="shared" si="188"/>
        <v>6.6262789672906899E-2</v>
      </c>
      <c r="O1026" s="13">
        <f t="shared" si="189"/>
        <v>6.6262789672906899E-2</v>
      </c>
      <c r="Q1026">
        <v>25.299964801372742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4.295013219149264</v>
      </c>
      <c r="G1027" s="13">
        <f t="shared" si="183"/>
        <v>0</v>
      </c>
      <c r="H1027" s="13">
        <f t="shared" si="184"/>
        <v>4.295013219149264</v>
      </c>
      <c r="I1027" s="16">
        <f t="shared" si="191"/>
        <v>4.3528196113358701</v>
      </c>
      <c r="J1027" s="13">
        <f t="shared" si="185"/>
        <v>4.3477217318642056</v>
      </c>
      <c r="K1027" s="13">
        <f t="shared" si="186"/>
        <v>5.0978794716645126E-3</v>
      </c>
      <c r="L1027" s="13">
        <f t="shared" si="187"/>
        <v>0</v>
      </c>
      <c r="M1027" s="13">
        <f t="shared" si="192"/>
        <v>4.0612677541459072E-2</v>
      </c>
      <c r="N1027" s="13">
        <f t="shared" si="188"/>
        <v>2.5179860075704625E-2</v>
      </c>
      <c r="O1027" s="13">
        <f t="shared" si="189"/>
        <v>2.5179860075704625E-2</v>
      </c>
      <c r="Q1027">
        <v>20.952292213252608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32.49744851361725</v>
      </c>
      <c r="G1028" s="13">
        <f t="shared" si="183"/>
        <v>0.5785638240704285</v>
      </c>
      <c r="H1028" s="13">
        <f t="shared" si="184"/>
        <v>31.918884689546822</v>
      </c>
      <c r="I1028" s="16">
        <f t="shared" si="191"/>
        <v>31.923982569018484</v>
      </c>
      <c r="J1028" s="13">
        <f t="shared" si="185"/>
        <v>29.042325555385418</v>
      </c>
      <c r="K1028" s="13">
        <f t="shared" si="186"/>
        <v>2.8816570136330668</v>
      </c>
      <c r="L1028" s="13">
        <f t="shared" si="187"/>
        <v>0</v>
      </c>
      <c r="M1028" s="13">
        <f t="shared" si="192"/>
        <v>1.5432817465754447E-2</v>
      </c>
      <c r="N1028" s="13">
        <f t="shared" si="188"/>
        <v>9.5683468287677577E-3</v>
      </c>
      <c r="O1028" s="13">
        <f t="shared" si="189"/>
        <v>0.58813217089919623</v>
      </c>
      <c r="Q1028">
        <v>17.412380897843828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38.57114495232328</v>
      </c>
      <c r="G1029" s="13">
        <f t="shared" si="183"/>
        <v>1.2576201207186899</v>
      </c>
      <c r="H1029" s="13">
        <f t="shared" si="184"/>
        <v>37.313524831604589</v>
      </c>
      <c r="I1029" s="16">
        <f t="shared" si="191"/>
        <v>40.195181845237656</v>
      </c>
      <c r="J1029" s="13">
        <f t="shared" si="185"/>
        <v>32.290694009342225</v>
      </c>
      <c r="K1029" s="13">
        <f t="shared" si="186"/>
        <v>7.9044878358954307</v>
      </c>
      <c r="L1029" s="13">
        <f t="shared" si="187"/>
        <v>0</v>
      </c>
      <c r="M1029" s="13">
        <f t="shared" si="192"/>
        <v>5.8644706369866892E-3</v>
      </c>
      <c r="N1029" s="13">
        <f t="shared" si="188"/>
        <v>3.6359717949317472E-3</v>
      </c>
      <c r="O1029" s="13">
        <f t="shared" si="189"/>
        <v>1.2612560925136216</v>
      </c>
      <c r="Q1029">
        <v>13.76669548892802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157.51492829357181</v>
      </c>
      <c r="G1030" s="13">
        <f t="shared" ref="G1030:G1093" si="194">IF((F1030-$J$2)&gt;0,$I$2*(F1030-$J$2),0)</f>
        <v>14.555868698029698</v>
      </c>
      <c r="H1030" s="13">
        <f t="shared" ref="H1030:H1093" si="195">F1030-G1030</f>
        <v>142.9590595955421</v>
      </c>
      <c r="I1030" s="16">
        <f t="shared" si="191"/>
        <v>150.86354743143752</v>
      </c>
      <c r="J1030" s="13">
        <f t="shared" ref="J1030:J1093" si="196">I1030/SQRT(1+(I1030/($K$2*(300+(25*Q1030)+0.05*(Q1030)^3)))^2)</f>
        <v>52.082159545495955</v>
      </c>
      <c r="K1030" s="13">
        <f t="shared" ref="K1030:K1093" si="197">I1030-J1030</f>
        <v>98.781387885941569</v>
      </c>
      <c r="L1030" s="13">
        <f t="shared" ref="L1030:L1093" si="198">IF(K1030&gt;$N$2,(K1030-$N$2)/$L$2,0)</f>
        <v>88.283926908552019</v>
      </c>
      <c r="M1030" s="13">
        <f t="shared" si="192"/>
        <v>88.286155407394077</v>
      </c>
      <c r="N1030" s="13">
        <f t="shared" ref="N1030:N1093" si="199">$M$2*M1030</f>
        <v>54.737416352584326</v>
      </c>
      <c r="O1030" s="13">
        <f t="shared" ref="O1030:O1093" si="200">N1030+G1030</f>
        <v>69.293285050614031</v>
      </c>
      <c r="Q1030">
        <v>14.102005705381821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60.437616597053939</v>
      </c>
      <c r="G1031" s="13">
        <f t="shared" si="194"/>
        <v>3.7023529791488734</v>
      </c>
      <c r="H1031" s="13">
        <f t="shared" si="195"/>
        <v>56.735263617905062</v>
      </c>
      <c r="I1031" s="16">
        <f t="shared" ref="I1031:I1094" si="202">H1031+K1030-L1030</f>
        <v>67.232724595294599</v>
      </c>
      <c r="J1031" s="13">
        <f t="shared" si="196"/>
        <v>39.932307631403546</v>
      </c>
      <c r="K1031" s="13">
        <f t="shared" si="197"/>
        <v>27.300416963891053</v>
      </c>
      <c r="L1031" s="13">
        <f t="shared" si="198"/>
        <v>16.27737193024943</v>
      </c>
      <c r="M1031" s="13">
        <f t="shared" ref="M1031:M1094" si="203">L1031+M1030-N1030</f>
        <v>49.826110985059181</v>
      </c>
      <c r="N1031" s="13">
        <f t="shared" si="199"/>
        <v>30.892188810736691</v>
      </c>
      <c r="O1031" s="13">
        <f t="shared" si="200"/>
        <v>34.594541789885568</v>
      </c>
      <c r="Q1031">
        <v>12.47778359354839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27.316547068564279</v>
      </c>
      <c r="G1032" s="13">
        <f t="shared" si="194"/>
        <v>0</v>
      </c>
      <c r="H1032" s="13">
        <f t="shared" si="195"/>
        <v>27.316547068564279</v>
      </c>
      <c r="I1032" s="16">
        <f t="shared" si="202"/>
        <v>38.339592102205899</v>
      </c>
      <c r="J1032" s="13">
        <f t="shared" si="196"/>
        <v>31.656083295446987</v>
      </c>
      <c r="K1032" s="13">
        <f t="shared" si="197"/>
        <v>6.6835088067589119</v>
      </c>
      <c r="L1032" s="13">
        <f t="shared" si="198"/>
        <v>0</v>
      </c>
      <c r="M1032" s="13">
        <f t="shared" si="203"/>
        <v>18.93392217432249</v>
      </c>
      <c r="N1032" s="13">
        <f t="shared" si="199"/>
        <v>11.739031748079944</v>
      </c>
      <c r="O1032" s="13">
        <f t="shared" si="200"/>
        <v>11.739031748079944</v>
      </c>
      <c r="Q1032">
        <v>14.262406216155149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47.6702985708433</v>
      </c>
      <c r="G1033" s="13">
        <f t="shared" si="194"/>
        <v>2.2749310155223497</v>
      </c>
      <c r="H1033" s="13">
        <f t="shared" si="195"/>
        <v>45.395367555320952</v>
      </c>
      <c r="I1033" s="16">
        <f t="shared" si="202"/>
        <v>52.078876362079868</v>
      </c>
      <c r="J1033" s="13">
        <f t="shared" si="196"/>
        <v>44.58403585101852</v>
      </c>
      <c r="K1033" s="13">
        <f t="shared" si="197"/>
        <v>7.4948405110613479</v>
      </c>
      <c r="L1033" s="13">
        <f t="shared" si="198"/>
        <v>0</v>
      </c>
      <c r="M1033" s="13">
        <f t="shared" si="203"/>
        <v>7.1948904262425462</v>
      </c>
      <c r="N1033" s="13">
        <f t="shared" si="199"/>
        <v>4.4608320642703783</v>
      </c>
      <c r="O1033" s="13">
        <f t="shared" si="200"/>
        <v>6.7357630797927275</v>
      </c>
      <c r="Q1033">
        <v>20.375505027393011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33.24056039889777</v>
      </c>
      <c r="G1034" s="13">
        <f t="shared" si="194"/>
        <v>0.66164581703901404</v>
      </c>
      <c r="H1034" s="13">
        <f t="shared" si="195"/>
        <v>32.578914581858754</v>
      </c>
      <c r="I1034" s="16">
        <f t="shared" si="202"/>
        <v>40.073755092920102</v>
      </c>
      <c r="J1034" s="13">
        <f t="shared" si="196"/>
        <v>36.45385006680899</v>
      </c>
      <c r="K1034" s="13">
        <f t="shared" si="197"/>
        <v>3.6199050261111125</v>
      </c>
      <c r="L1034" s="13">
        <f t="shared" si="198"/>
        <v>0</v>
      </c>
      <c r="M1034" s="13">
        <f t="shared" si="203"/>
        <v>2.7340583619721679</v>
      </c>
      <c r="N1034" s="13">
        <f t="shared" si="199"/>
        <v>1.695116184422744</v>
      </c>
      <c r="O1034" s="13">
        <f t="shared" si="200"/>
        <v>2.3567620014617581</v>
      </c>
      <c r="Q1034">
        <v>20.619900259895811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9.3938159257641711</v>
      </c>
      <c r="G1035" s="13">
        <f t="shared" si="194"/>
        <v>0</v>
      </c>
      <c r="H1035" s="13">
        <f t="shared" si="195"/>
        <v>9.3938159257641711</v>
      </c>
      <c r="I1035" s="16">
        <f t="shared" si="202"/>
        <v>13.013720951875284</v>
      </c>
      <c r="J1035" s="13">
        <f t="shared" si="196"/>
        <v>12.911641874231337</v>
      </c>
      <c r="K1035" s="13">
        <f t="shared" si="197"/>
        <v>0.10207907764394619</v>
      </c>
      <c r="L1035" s="13">
        <f t="shared" si="198"/>
        <v>0</v>
      </c>
      <c r="M1035" s="13">
        <f t="shared" si="203"/>
        <v>1.0389421775494239</v>
      </c>
      <c r="N1035" s="13">
        <f t="shared" si="199"/>
        <v>0.64414415008064274</v>
      </c>
      <c r="O1035" s="13">
        <f t="shared" si="200"/>
        <v>0.64414415008064274</v>
      </c>
      <c r="Q1035">
        <v>22.925072695736699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20.688690206923269</v>
      </c>
      <c r="G1036" s="13">
        <f t="shared" si="194"/>
        <v>0</v>
      </c>
      <c r="H1036" s="13">
        <f t="shared" si="195"/>
        <v>20.688690206923269</v>
      </c>
      <c r="I1036" s="16">
        <f t="shared" si="202"/>
        <v>20.790769284567215</v>
      </c>
      <c r="J1036" s="13">
        <f t="shared" si="196"/>
        <v>20.531703077168036</v>
      </c>
      <c r="K1036" s="13">
        <f t="shared" si="197"/>
        <v>0.2590662073991794</v>
      </c>
      <c r="L1036" s="13">
        <f t="shared" si="198"/>
        <v>0</v>
      </c>
      <c r="M1036" s="13">
        <f t="shared" si="203"/>
        <v>0.39479802746878112</v>
      </c>
      <c r="N1036" s="13">
        <f t="shared" si="199"/>
        <v>0.24477477703064429</v>
      </c>
      <c r="O1036" s="13">
        <f t="shared" si="200"/>
        <v>0.24477477703064429</v>
      </c>
      <c r="Q1036">
        <v>26.274553015826228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15.835329111931051</v>
      </c>
      <c r="G1037" s="13">
        <f t="shared" si="194"/>
        <v>0</v>
      </c>
      <c r="H1037" s="13">
        <f t="shared" si="195"/>
        <v>15.835329111931051</v>
      </c>
      <c r="I1037" s="16">
        <f t="shared" si="202"/>
        <v>16.094395319330232</v>
      </c>
      <c r="J1037" s="13">
        <f t="shared" si="196"/>
        <v>15.949716333549199</v>
      </c>
      <c r="K1037" s="13">
        <f t="shared" si="197"/>
        <v>0.14467898578103267</v>
      </c>
      <c r="L1037" s="13">
        <f t="shared" si="198"/>
        <v>0</v>
      </c>
      <c r="M1037" s="13">
        <f t="shared" si="203"/>
        <v>0.15002325043813683</v>
      </c>
      <c r="N1037" s="13">
        <f t="shared" si="199"/>
        <v>9.3014415271644835E-2</v>
      </c>
      <c r="O1037" s="13">
        <f t="shared" si="200"/>
        <v>9.3014415271644835E-2</v>
      </c>
      <c r="Q1037">
        <v>24.97386800000001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9.1221127021499164</v>
      </c>
      <c r="G1038" s="13">
        <f t="shared" si="194"/>
        <v>0</v>
      </c>
      <c r="H1038" s="13">
        <f t="shared" si="195"/>
        <v>9.1221127021499164</v>
      </c>
      <c r="I1038" s="16">
        <f t="shared" si="202"/>
        <v>9.2667916879309491</v>
      </c>
      <c r="J1038" s="13">
        <f t="shared" si="196"/>
        <v>9.2397253603334004</v>
      </c>
      <c r="K1038" s="13">
        <f t="shared" si="197"/>
        <v>2.7066327597548678E-2</v>
      </c>
      <c r="L1038" s="13">
        <f t="shared" si="198"/>
        <v>0</v>
      </c>
      <c r="M1038" s="13">
        <f t="shared" si="203"/>
        <v>5.7008835166491995E-2</v>
      </c>
      <c r="N1038" s="13">
        <f t="shared" si="199"/>
        <v>3.5345477803225035E-2</v>
      </c>
      <c r="O1038" s="13">
        <f t="shared" si="200"/>
        <v>3.5345477803225035E-2</v>
      </c>
      <c r="Q1038">
        <v>25.18441591312164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67.746120625678643</v>
      </c>
      <c r="G1039" s="13">
        <f t="shared" si="194"/>
        <v>4.5194642275954804</v>
      </c>
      <c r="H1039" s="13">
        <f t="shared" si="195"/>
        <v>63.226656398083165</v>
      </c>
      <c r="I1039" s="16">
        <f t="shared" si="202"/>
        <v>63.253722725680717</v>
      </c>
      <c r="J1039" s="13">
        <f t="shared" si="196"/>
        <v>53.472200142667035</v>
      </c>
      <c r="K1039" s="13">
        <f t="shared" si="197"/>
        <v>9.7815225830136825</v>
      </c>
      <c r="L1039" s="13">
        <f t="shared" si="198"/>
        <v>0</v>
      </c>
      <c r="M1039" s="13">
        <f t="shared" si="203"/>
        <v>2.1663357363266959E-2</v>
      </c>
      <c r="N1039" s="13">
        <f t="shared" si="199"/>
        <v>1.3431281565225515E-2</v>
      </c>
      <c r="O1039" s="13">
        <f t="shared" si="200"/>
        <v>4.5328955091607055</v>
      </c>
      <c r="Q1039">
        <v>22.47963975399874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78.1611383009175</v>
      </c>
      <c r="G1040" s="13">
        <f t="shared" si="194"/>
        <v>5.6838924145235419</v>
      </c>
      <c r="H1040" s="13">
        <f t="shared" si="195"/>
        <v>72.477245886393959</v>
      </c>
      <c r="I1040" s="16">
        <f t="shared" si="202"/>
        <v>82.258768469407642</v>
      </c>
      <c r="J1040" s="13">
        <f t="shared" si="196"/>
        <v>51.768552211130086</v>
      </c>
      <c r="K1040" s="13">
        <f t="shared" si="197"/>
        <v>30.490216258277556</v>
      </c>
      <c r="L1040" s="13">
        <f t="shared" si="198"/>
        <v>19.490625126144934</v>
      </c>
      <c r="M1040" s="13">
        <f t="shared" si="203"/>
        <v>19.498857201942975</v>
      </c>
      <c r="N1040" s="13">
        <f t="shared" si="199"/>
        <v>12.089291465204644</v>
      </c>
      <c r="O1040" s="13">
        <f t="shared" si="200"/>
        <v>17.773183879728187</v>
      </c>
      <c r="Q1040">
        <v>16.718960656384379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17.20643628223878</v>
      </c>
      <c r="G1041" s="13">
        <f t="shared" si="194"/>
        <v>0</v>
      </c>
      <c r="H1041" s="13">
        <f t="shared" si="195"/>
        <v>17.20643628223878</v>
      </c>
      <c r="I1041" s="16">
        <f t="shared" si="202"/>
        <v>28.206027414371405</v>
      </c>
      <c r="J1041" s="13">
        <f t="shared" si="196"/>
        <v>24.434770820891256</v>
      </c>
      <c r="K1041" s="13">
        <f t="shared" si="197"/>
        <v>3.7712565934801496</v>
      </c>
      <c r="L1041" s="13">
        <f t="shared" si="198"/>
        <v>0</v>
      </c>
      <c r="M1041" s="13">
        <f t="shared" si="203"/>
        <v>7.4095657367383314</v>
      </c>
      <c r="N1041" s="13">
        <f t="shared" si="199"/>
        <v>4.5939307567777652</v>
      </c>
      <c r="O1041" s="13">
        <f t="shared" si="200"/>
        <v>4.5939307567777652</v>
      </c>
      <c r="Q1041">
        <v>12.263225279617769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45.229973595245703</v>
      </c>
      <c r="G1042" s="13">
        <f t="shared" si="194"/>
        <v>2.0020958389094394</v>
      </c>
      <c r="H1042" s="13">
        <f t="shared" si="195"/>
        <v>43.227877756336262</v>
      </c>
      <c r="I1042" s="16">
        <f t="shared" si="202"/>
        <v>46.999134349816416</v>
      </c>
      <c r="J1042" s="13">
        <f t="shared" si="196"/>
        <v>33.619675364103358</v>
      </c>
      <c r="K1042" s="13">
        <f t="shared" si="197"/>
        <v>13.379458985713057</v>
      </c>
      <c r="L1042" s="13">
        <f t="shared" si="198"/>
        <v>2.254056171158465</v>
      </c>
      <c r="M1042" s="13">
        <f t="shared" si="203"/>
        <v>5.0696911511190317</v>
      </c>
      <c r="N1042" s="13">
        <f t="shared" si="199"/>
        <v>3.1432085136937995</v>
      </c>
      <c r="O1042" s="13">
        <f t="shared" si="200"/>
        <v>5.1453043526032385</v>
      </c>
      <c r="Q1042">
        <v>12.019350569452611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16.43812536535464</v>
      </c>
      <c r="G1043" s="13">
        <f t="shared" si="194"/>
        <v>0</v>
      </c>
      <c r="H1043" s="13">
        <f t="shared" si="195"/>
        <v>16.43812536535464</v>
      </c>
      <c r="I1043" s="16">
        <f t="shared" si="202"/>
        <v>27.563528179909234</v>
      </c>
      <c r="J1043" s="13">
        <f t="shared" si="196"/>
        <v>23.733692528471884</v>
      </c>
      <c r="K1043" s="13">
        <f t="shared" si="197"/>
        <v>3.8298356514373495</v>
      </c>
      <c r="L1043" s="13">
        <f t="shared" si="198"/>
        <v>0</v>
      </c>
      <c r="M1043" s="13">
        <f t="shared" si="203"/>
        <v>1.9264826374252322</v>
      </c>
      <c r="N1043" s="13">
        <f t="shared" si="199"/>
        <v>1.194419235203644</v>
      </c>
      <c r="O1043" s="13">
        <f t="shared" si="200"/>
        <v>1.194419235203644</v>
      </c>
      <c r="Q1043">
        <v>11.571382593548391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8.8257034360908175</v>
      </c>
      <c r="G1044" s="13">
        <f t="shared" si="194"/>
        <v>0</v>
      </c>
      <c r="H1044" s="13">
        <f t="shared" si="195"/>
        <v>8.8257034360908175</v>
      </c>
      <c r="I1044" s="16">
        <f t="shared" si="202"/>
        <v>12.655539087528167</v>
      </c>
      <c r="J1044" s="13">
        <f t="shared" si="196"/>
        <v>12.406849466410096</v>
      </c>
      <c r="K1044" s="13">
        <f t="shared" si="197"/>
        <v>0.24868962111807136</v>
      </c>
      <c r="L1044" s="13">
        <f t="shared" si="198"/>
        <v>0</v>
      </c>
      <c r="M1044" s="13">
        <f t="shared" si="203"/>
        <v>0.73206340222158817</v>
      </c>
      <c r="N1044" s="13">
        <f t="shared" si="199"/>
        <v>0.45387930937738469</v>
      </c>
      <c r="O1044" s="13">
        <f t="shared" si="200"/>
        <v>0.45387930937738469</v>
      </c>
      <c r="Q1044">
        <v>15.89979414595398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39.31551940174532</v>
      </c>
      <c r="G1045" s="13">
        <f t="shared" si="194"/>
        <v>1.3408432718993912</v>
      </c>
      <c r="H1045" s="13">
        <f t="shared" si="195"/>
        <v>37.974676129845932</v>
      </c>
      <c r="I1045" s="16">
        <f t="shared" si="202"/>
        <v>38.223365750964007</v>
      </c>
      <c r="J1045" s="13">
        <f t="shared" si="196"/>
        <v>33.816854694047365</v>
      </c>
      <c r="K1045" s="13">
        <f t="shared" si="197"/>
        <v>4.4065110569166421</v>
      </c>
      <c r="L1045" s="13">
        <f t="shared" si="198"/>
        <v>0</v>
      </c>
      <c r="M1045" s="13">
        <f t="shared" si="203"/>
        <v>0.27818409284420348</v>
      </c>
      <c r="N1045" s="13">
        <f t="shared" si="199"/>
        <v>0.17247413756340615</v>
      </c>
      <c r="O1045" s="13">
        <f t="shared" si="200"/>
        <v>1.5133174094627975</v>
      </c>
      <c r="Q1045">
        <v>17.929220852734531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4.7816910873727148</v>
      </c>
      <c r="G1046" s="13">
        <f t="shared" si="194"/>
        <v>0</v>
      </c>
      <c r="H1046" s="13">
        <f t="shared" si="195"/>
        <v>4.7816910873727148</v>
      </c>
      <c r="I1046" s="16">
        <f t="shared" si="202"/>
        <v>9.188202144289356</v>
      </c>
      <c r="J1046" s="13">
        <f t="shared" si="196"/>
        <v>9.12878358986978</v>
      </c>
      <c r="K1046" s="13">
        <f t="shared" si="197"/>
        <v>5.9418554419575997E-2</v>
      </c>
      <c r="L1046" s="13">
        <f t="shared" si="198"/>
        <v>0</v>
      </c>
      <c r="M1046" s="13">
        <f t="shared" si="203"/>
        <v>0.10570995528079732</v>
      </c>
      <c r="N1046" s="13">
        <f t="shared" si="199"/>
        <v>6.5540172274094338E-2</v>
      </c>
      <c r="O1046" s="13">
        <f t="shared" si="200"/>
        <v>6.5540172274094338E-2</v>
      </c>
      <c r="Q1046">
        <v>19.381579151004718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19.875734469793819</v>
      </c>
      <c r="G1047" s="13">
        <f t="shared" si="194"/>
        <v>0</v>
      </c>
      <c r="H1047" s="13">
        <f t="shared" si="195"/>
        <v>19.875734469793819</v>
      </c>
      <c r="I1047" s="16">
        <f t="shared" si="202"/>
        <v>19.935153024213395</v>
      </c>
      <c r="J1047" s="13">
        <f t="shared" si="196"/>
        <v>19.585085826723375</v>
      </c>
      <c r="K1047" s="13">
        <f t="shared" si="197"/>
        <v>0.35006719749002002</v>
      </c>
      <c r="L1047" s="13">
        <f t="shared" si="198"/>
        <v>0</v>
      </c>
      <c r="M1047" s="13">
        <f t="shared" si="203"/>
        <v>4.0169783006702986E-2</v>
      </c>
      <c r="N1047" s="13">
        <f t="shared" si="199"/>
        <v>2.4905265464155852E-2</v>
      </c>
      <c r="O1047" s="13">
        <f t="shared" si="200"/>
        <v>2.4905265464155852E-2</v>
      </c>
      <c r="Q1047">
        <v>23.154475000000009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4.5205850991852303</v>
      </c>
      <c r="G1048" s="13">
        <f t="shared" si="194"/>
        <v>0</v>
      </c>
      <c r="H1048" s="13">
        <f t="shared" si="195"/>
        <v>4.5205850991852303</v>
      </c>
      <c r="I1048" s="16">
        <f t="shared" si="202"/>
        <v>4.8706522966752503</v>
      </c>
      <c r="J1048" s="13">
        <f t="shared" si="196"/>
        <v>4.8672350512422513</v>
      </c>
      <c r="K1048" s="13">
        <f t="shared" si="197"/>
        <v>3.4172454329990387E-3</v>
      </c>
      <c r="L1048" s="13">
        <f t="shared" si="198"/>
        <v>0</v>
      </c>
      <c r="M1048" s="13">
        <f t="shared" si="203"/>
        <v>1.5264517542547134E-2</v>
      </c>
      <c r="N1048" s="13">
        <f t="shared" si="199"/>
        <v>9.4640008763792229E-3</v>
      </c>
      <c r="O1048" s="13">
        <f t="shared" si="200"/>
        <v>9.4640008763792229E-3</v>
      </c>
      <c r="Q1048">
        <v>26.217879517862041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11.47478439462353</v>
      </c>
      <c r="G1049" s="13">
        <f t="shared" si="194"/>
        <v>0</v>
      </c>
      <c r="H1049" s="13">
        <f t="shared" si="195"/>
        <v>11.47478439462353</v>
      </c>
      <c r="I1049" s="16">
        <f t="shared" si="202"/>
        <v>11.478201640056529</v>
      </c>
      <c r="J1049" s="13">
        <f t="shared" si="196"/>
        <v>11.413282355378925</v>
      </c>
      <c r="K1049" s="13">
        <f t="shared" si="197"/>
        <v>6.4919284677603883E-2</v>
      </c>
      <c r="L1049" s="13">
        <f t="shared" si="198"/>
        <v>0</v>
      </c>
      <c r="M1049" s="13">
        <f t="shared" si="203"/>
        <v>5.8005166661679111E-3</v>
      </c>
      <c r="N1049" s="13">
        <f t="shared" si="199"/>
        <v>3.5963203330241049E-3</v>
      </c>
      <c r="O1049" s="13">
        <f t="shared" si="200"/>
        <v>3.5963203330241049E-3</v>
      </c>
      <c r="Q1049">
        <v>23.488846472566369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9.5261012810373682</v>
      </c>
      <c r="G1050" s="13">
        <f t="shared" si="194"/>
        <v>0</v>
      </c>
      <c r="H1050" s="13">
        <f t="shared" si="195"/>
        <v>9.5261012810373682</v>
      </c>
      <c r="I1050" s="16">
        <f t="shared" si="202"/>
        <v>9.5910205657149721</v>
      </c>
      <c r="J1050" s="13">
        <f t="shared" si="196"/>
        <v>9.5564214419161857</v>
      </c>
      <c r="K1050" s="13">
        <f t="shared" si="197"/>
        <v>3.459912379878638E-2</v>
      </c>
      <c r="L1050" s="13">
        <f t="shared" si="198"/>
        <v>0</v>
      </c>
      <c r="M1050" s="13">
        <f t="shared" si="203"/>
        <v>2.2041963331438062E-3</v>
      </c>
      <c r="N1050" s="13">
        <f t="shared" si="199"/>
        <v>1.3666017265491599E-3</v>
      </c>
      <c r="O1050" s="13">
        <f t="shared" si="200"/>
        <v>1.3666017265491599E-3</v>
      </c>
      <c r="Q1050">
        <v>24.156270179636159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23.69338007257187</v>
      </c>
      <c r="G1051" s="13">
        <f t="shared" si="194"/>
        <v>0</v>
      </c>
      <c r="H1051" s="13">
        <f t="shared" si="195"/>
        <v>23.69338007257187</v>
      </c>
      <c r="I1051" s="16">
        <f t="shared" si="202"/>
        <v>23.727979196370654</v>
      </c>
      <c r="J1051" s="13">
        <f t="shared" si="196"/>
        <v>23.001742084432479</v>
      </c>
      <c r="K1051" s="13">
        <f t="shared" si="197"/>
        <v>0.72623711193817542</v>
      </c>
      <c r="L1051" s="13">
        <f t="shared" si="198"/>
        <v>0</v>
      </c>
      <c r="M1051" s="13">
        <f t="shared" si="203"/>
        <v>8.3759460659464636E-4</v>
      </c>
      <c r="N1051" s="13">
        <f t="shared" si="199"/>
        <v>5.1930865608868079E-4</v>
      </c>
      <c r="O1051" s="13">
        <f t="shared" si="200"/>
        <v>5.1930865608868079E-4</v>
      </c>
      <c r="Q1051">
        <v>21.54219682111124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9.5227882314077039</v>
      </c>
      <c r="G1052" s="13">
        <f t="shared" si="194"/>
        <v>0</v>
      </c>
      <c r="H1052" s="13">
        <f t="shared" si="195"/>
        <v>9.5227882314077039</v>
      </c>
      <c r="I1052" s="16">
        <f t="shared" si="202"/>
        <v>10.249025343345879</v>
      </c>
      <c r="J1052" s="13">
        <f t="shared" si="196"/>
        <v>10.147563217126773</v>
      </c>
      <c r="K1052" s="13">
        <f t="shared" si="197"/>
        <v>0.101462126219106</v>
      </c>
      <c r="L1052" s="13">
        <f t="shared" si="198"/>
        <v>0</v>
      </c>
      <c r="M1052" s="13">
        <f t="shared" si="203"/>
        <v>3.1828595050596557E-4</v>
      </c>
      <c r="N1052" s="13">
        <f t="shared" si="199"/>
        <v>1.9733728931369866E-4</v>
      </c>
      <c r="O1052" s="13">
        <f t="shared" si="200"/>
        <v>1.9733728931369866E-4</v>
      </c>
      <c r="Q1052">
        <v>17.879884584438582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27.321428569999998</v>
      </c>
      <c r="G1053" s="13">
        <f t="shared" si="194"/>
        <v>0</v>
      </c>
      <c r="H1053" s="13">
        <f t="shared" si="195"/>
        <v>27.321428569999998</v>
      </c>
      <c r="I1053" s="16">
        <f t="shared" si="202"/>
        <v>27.422890696219106</v>
      </c>
      <c r="J1053" s="13">
        <f t="shared" si="196"/>
        <v>24.318686986304336</v>
      </c>
      <c r="K1053" s="13">
        <f t="shared" si="197"/>
        <v>3.1042037099147706</v>
      </c>
      <c r="L1053" s="13">
        <f t="shared" si="198"/>
        <v>0</v>
      </c>
      <c r="M1053" s="13">
        <f t="shared" si="203"/>
        <v>1.2094866119226691E-4</v>
      </c>
      <c r="N1053" s="13">
        <f t="shared" si="199"/>
        <v>7.4988169939205483E-5</v>
      </c>
      <c r="O1053" s="13">
        <f t="shared" si="200"/>
        <v>7.4988169939205483E-5</v>
      </c>
      <c r="Q1053">
        <v>13.33092419144516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43.608107051788757</v>
      </c>
      <c r="G1054" s="13">
        <f t="shared" si="194"/>
        <v>1.820766610527353</v>
      </c>
      <c r="H1054" s="13">
        <f t="shared" si="195"/>
        <v>41.787340441261406</v>
      </c>
      <c r="I1054" s="16">
        <f t="shared" si="202"/>
        <v>44.891544151176177</v>
      </c>
      <c r="J1054" s="13">
        <f t="shared" si="196"/>
        <v>31.424084589251173</v>
      </c>
      <c r="K1054" s="13">
        <f t="shared" si="197"/>
        <v>13.467459561925004</v>
      </c>
      <c r="L1054" s="13">
        <f t="shared" si="198"/>
        <v>2.3427037964969326</v>
      </c>
      <c r="M1054" s="13">
        <f t="shared" si="203"/>
        <v>2.3427497569881854</v>
      </c>
      <c r="N1054" s="13">
        <f t="shared" si="199"/>
        <v>1.4525048493326749</v>
      </c>
      <c r="O1054" s="13">
        <f t="shared" si="200"/>
        <v>3.2732714598600277</v>
      </c>
      <c r="Q1054">
        <v>10.696569593548389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21.588123732752191</v>
      </c>
      <c r="G1055" s="13">
        <f t="shared" si="194"/>
        <v>0</v>
      </c>
      <c r="H1055" s="13">
        <f t="shared" si="195"/>
        <v>21.588123732752191</v>
      </c>
      <c r="I1055" s="16">
        <f t="shared" si="202"/>
        <v>32.712879498180257</v>
      </c>
      <c r="J1055" s="13">
        <f t="shared" si="196"/>
        <v>26.784855690003891</v>
      </c>
      <c r="K1055" s="13">
        <f t="shared" si="197"/>
        <v>5.9280238081763663</v>
      </c>
      <c r="L1055" s="13">
        <f t="shared" si="198"/>
        <v>0</v>
      </c>
      <c r="M1055" s="13">
        <f t="shared" si="203"/>
        <v>0.89024490765551056</v>
      </c>
      <c r="N1055" s="13">
        <f t="shared" si="199"/>
        <v>0.55195184274641651</v>
      </c>
      <c r="O1055" s="13">
        <f t="shared" si="200"/>
        <v>0.55195184274641651</v>
      </c>
      <c r="Q1055">
        <v>11.56592601725526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29.929013561890692</v>
      </c>
      <c r="G1056" s="13">
        <f t="shared" si="194"/>
        <v>0.29140559281826417</v>
      </c>
      <c r="H1056" s="13">
        <f t="shared" si="195"/>
        <v>29.637607969072427</v>
      </c>
      <c r="I1056" s="16">
        <f t="shared" si="202"/>
        <v>35.565631777248797</v>
      </c>
      <c r="J1056" s="13">
        <f t="shared" si="196"/>
        <v>30.128668800651763</v>
      </c>
      <c r="K1056" s="13">
        <f t="shared" si="197"/>
        <v>5.4369629765970338</v>
      </c>
      <c r="L1056" s="13">
        <f t="shared" si="198"/>
        <v>0</v>
      </c>
      <c r="M1056" s="13">
        <f t="shared" si="203"/>
        <v>0.33829306490909405</v>
      </c>
      <c r="N1056" s="13">
        <f t="shared" si="199"/>
        <v>0.20974170024363831</v>
      </c>
      <c r="O1056" s="13">
        <f t="shared" si="200"/>
        <v>0.50114729306190253</v>
      </c>
      <c r="Q1056">
        <v>14.41199945652694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38.769525680049327</v>
      </c>
      <c r="G1057" s="13">
        <f t="shared" si="194"/>
        <v>1.2797996424737708</v>
      </c>
      <c r="H1057" s="13">
        <f t="shared" si="195"/>
        <v>37.489726037575558</v>
      </c>
      <c r="I1057" s="16">
        <f t="shared" si="202"/>
        <v>42.926689014172595</v>
      </c>
      <c r="J1057" s="13">
        <f t="shared" si="196"/>
        <v>35.619698751180287</v>
      </c>
      <c r="K1057" s="13">
        <f t="shared" si="197"/>
        <v>7.3069902629923078</v>
      </c>
      <c r="L1057" s="13">
        <f t="shared" si="198"/>
        <v>0</v>
      </c>
      <c r="M1057" s="13">
        <f t="shared" si="203"/>
        <v>0.12855136466545575</v>
      </c>
      <c r="N1057" s="13">
        <f t="shared" si="199"/>
        <v>7.9701846092582559E-2</v>
      </c>
      <c r="O1057" s="13">
        <f t="shared" si="200"/>
        <v>1.3595014885663532</v>
      </c>
      <c r="Q1057">
        <v>16.10954527963629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27.34090318907538</v>
      </c>
      <c r="G1058" s="13">
        <f t="shared" si="194"/>
        <v>2.0475943050330008E-3</v>
      </c>
      <c r="H1058" s="13">
        <f t="shared" si="195"/>
        <v>27.338855594770347</v>
      </c>
      <c r="I1058" s="16">
        <f t="shared" si="202"/>
        <v>34.645845857762652</v>
      </c>
      <c r="J1058" s="13">
        <f t="shared" si="196"/>
        <v>32.173261445252656</v>
      </c>
      <c r="K1058" s="13">
        <f t="shared" si="197"/>
        <v>2.4725844125099954</v>
      </c>
      <c r="L1058" s="13">
        <f t="shared" si="198"/>
        <v>0</v>
      </c>
      <c r="M1058" s="13">
        <f t="shared" si="203"/>
        <v>4.8849518572873188E-2</v>
      </c>
      <c r="N1058" s="13">
        <f t="shared" si="199"/>
        <v>3.0286701515181376E-2</v>
      </c>
      <c r="O1058" s="13">
        <f t="shared" si="200"/>
        <v>3.2334295820214375E-2</v>
      </c>
      <c r="Q1058">
        <v>20.449979424233369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1.683024534136726</v>
      </c>
      <c r="G1059" s="13">
        <f t="shared" si="194"/>
        <v>0</v>
      </c>
      <c r="H1059" s="13">
        <f t="shared" si="195"/>
        <v>1.683024534136726</v>
      </c>
      <c r="I1059" s="16">
        <f t="shared" si="202"/>
        <v>4.155608946646721</v>
      </c>
      <c r="J1059" s="13">
        <f t="shared" si="196"/>
        <v>4.1518504543437089</v>
      </c>
      <c r="K1059" s="13">
        <f t="shared" si="197"/>
        <v>3.7584923030120621E-3</v>
      </c>
      <c r="L1059" s="13">
        <f t="shared" si="198"/>
        <v>0</v>
      </c>
      <c r="M1059" s="13">
        <f t="shared" si="203"/>
        <v>1.8562817057691812E-2</v>
      </c>
      <c r="N1059" s="13">
        <f t="shared" si="199"/>
        <v>1.1508946575768923E-2</v>
      </c>
      <c r="O1059" s="13">
        <f t="shared" si="200"/>
        <v>1.1508946575768923E-2</v>
      </c>
      <c r="Q1059">
        <v>22.127337355906519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1.6060752217893059E-2</v>
      </c>
      <c r="G1060" s="13">
        <f t="shared" si="194"/>
        <v>0</v>
      </c>
      <c r="H1060" s="13">
        <f t="shared" si="195"/>
        <v>1.6060752217893059E-2</v>
      </c>
      <c r="I1060" s="16">
        <f t="shared" si="202"/>
        <v>1.9819244520905121E-2</v>
      </c>
      <c r="J1060" s="13">
        <f t="shared" si="196"/>
        <v>1.9819244129322063E-2</v>
      </c>
      <c r="K1060" s="13">
        <f t="shared" si="197"/>
        <v>3.9158305764619428E-10</v>
      </c>
      <c r="L1060" s="13">
        <f t="shared" si="198"/>
        <v>0</v>
      </c>
      <c r="M1060" s="13">
        <f t="shared" si="203"/>
        <v>7.053870481922889E-3</v>
      </c>
      <c r="N1060" s="13">
        <f t="shared" si="199"/>
        <v>4.3733996987921908E-3</v>
      </c>
      <c r="O1060" s="13">
        <f t="shared" si="200"/>
        <v>4.3733996987921908E-3</v>
      </c>
      <c r="Q1060">
        <v>22.423345106222261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0.1941273774981212</v>
      </c>
      <c r="G1061" s="13">
        <f t="shared" si="194"/>
        <v>0</v>
      </c>
      <c r="H1061" s="13">
        <f t="shared" si="195"/>
        <v>0.1941273774981212</v>
      </c>
      <c r="I1061" s="16">
        <f t="shared" si="202"/>
        <v>0.19412737788970424</v>
      </c>
      <c r="J1061" s="13">
        <f t="shared" si="196"/>
        <v>0.19412704826073679</v>
      </c>
      <c r="K1061" s="13">
        <f t="shared" si="197"/>
        <v>3.2962896745480919E-7</v>
      </c>
      <c r="L1061" s="13">
        <f t="shared" si="198"/>
        <v>0</v>
      </c>
      <c r="M1061" s="13">
        <f t="shared" si="203"/>
        <v>2.6804707831306982E-3</v>
      </c>
      <c r="N1061" s="13">
        <f t="shared" si="199"/>
        <v>1.6618918855410328E-3</v>
      </c>
      <c r="O1061" s="13">
        <f t="shared" si="200"/>
        <v>1.6618918855410328E-3</v>
      </c>
      <c r="Q1061">
        <v>23.204998953352511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18.20121644856718</v>
      </c>
      <c r="G1062" s="13">
        <f t="shared" si="194"/>
        <v>0</v>
      </c>
      <c r="H1062" s="13">
        <f t="shared" si="195"/>
        <v>18.20121644856718</v>
      </c>
      <c r="I1062" s="16">
        <f t="shared" si="202"/>
        <v>18.201216778196148</v>
      </c>
      <c r="J1062" s="13">
        <f t="shared" si="196"/>
        <v>17.895266170766675</v>
      </c>
      <c r="K1062" s="13">
        <f t="shared" si="197"/>
        <v>0.30595060742947311</v>
      </c>
      <c r="L1062" s="13">
        <f t="shared" si="198"/>
        <v>0</v>
      </c>
      <c r="M1062" s="13">
        <f t="shared" si="203"/>
        <v>1.0185788975896654E-3</v>
      </c>
      <c r="N1062" s="13">
        <f t="shared" si="199"/>
        <v>6.3151891650559252E-4</v>
      </c>
      <c r="O1062" s="13">
        <f t="shared" si="200"/>
        <v>6.3151891650559252E-4</v>
      </c>
      <c r="Q1062">
        <v>22.181014000000001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</v>
      </c>
      <c r="G1063" s="13">
        <f t="shared" si="194"/>
        <v>0</v>
      </c>
      <c r="H1063" s="13">
        <f t="shared" si="195"/>
        <v>0</v>
      </c>
      <c r="I1063" s="16">
        <f t="shared" si="202"/>
        <v>0.30595060742947311</v>
      </c>
      <c r="J1063" s="13">
        <f t="shared" si="196"/>
        <v>0.30594915775230414</v>
      </c>
      <c r="K1063" s="13">
        <f t="shared" si="197"/>
        <v>1.4496771689742616E-6</v>
      </c>
      <c r="L1063" s="13">
        <f t="shared" si="198"/>
        <v>0</v>
      </c>
      <c r="M1063" s="13">
        <f t="shared" si="203"/>
        <v>3.8705998108407285E-4</v>
      </c>
      <c r="N1063" s="13">
        <f t="shared" si="199"/>
        <v>2.3997718827212515E-4</v>
      </c>
      <c r="O1063" s="13">
        <f t="shared" si="200"/>
        <v>2.3997718827212515E-4</v>
      </c>
      <c r="Q1063">
        <v>22.378315623898779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85.354807486628047</v>
      </c>
      <c r="G1064" s="13">
        <f t="shared" si="194"/>
        <v>6.4881648054568668</v>
      </c>
      <c r="H1064" s="13">
        <f t="shared" si="195"/>
        <v>78.866642681171186</v>
      </c>
      <c r="I1064" s="16">
        <f t="shared" si="202"/>
        <v>78.866644130848357</v>
      </c>
      <c r="J1064" s="13">
        <f t="shared" si="196"/>
        <v>51.696524188708729</v>
      </c>
      <c r="K1064" s="13">
        <f t="shared" si="197"/>
        <v>27.170119942139628</v>
      </c>
      <c r="L1064" s="13">
        <f t="shared" si="198"/>
        <v>16.146116862792603</v>
      </c>
      <c r="M1064" s="13">
        <f t="shared" si="203"/>
        <v>16.146263945585414</v>
      </c>
      <c r="N1064" s="13">
        <f t="shared" si="199"/>
        <v>10.010683646262956</v>
      </c>
      <c r="O1064" s="13">
        <f t="shared" si="200"/>
        <v>16.498848451719823</v>
      </c>
      <c r="Q1064">
        <v>17.10585379780294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20.206246385227519</v>
      </c>
      <c r="G1065" s="13">
        <f t="shared" si="194"/>
        <v>0</v>
      </c>
      <c r="H1065" s="13">
        <f t="shared" si="195"/>
        <v>20.206246385227519</v>
      </c>
      <c r="I1065" s="16">
        <f t="shared" si="202"/>
        <v>31.230249464574548</v>
      </c>
      <c r="J1065" s="13">
        <f t="shared" si="196"/>
        <v>27.098936152454158</v>
      </c>
      <c r="K1065" s="13">
        <f t="shared" si="197"/>
        <v>4.1313133121203904</v>
      </c>
      <c r="L1065" s="13">
        <f t="shared" si="198"/>
        <v>0</v>
      </c>
      <c r="M1065" s="13">
        <f t="shared" si="203"/>
        <v>6.1355802993224575</v>
      </c>
      <c r="N1065" s="13">
        <f t="shared" si="199"/>
        <v>3.8040597855799234</v>
      </c>
      <c r="O1065" s="13">
        <f t="shared" si="200"/>
        <v>3.8040597855799234</v>
      </c>
      <c r="Q1065">
        <v>13.845216970647289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20.642826848451509</v>
      </c>
      <c r="G1066" s="13">
        <f t="shared" si="194"/>
        <v>0</v>
      </c>
      <c r="H1066" s="13">
        <f t="shared" si="195"/>
        <v>20.642826848451509</v>
      </c>
      <c r="I1066" s="16">
        <f t="shared" si="202"/>
        <v>24.7741401605719</v>
      </c>
      <c r="J1066" s="13">
        <f t="shared" si="196"/>
        <v>22.416913197355747</v>
      </c>
      <c r="K1066" s="13">
        <f t="shared" si="197"/>
        <v>2.3572269632161529</v>
      </c>
      <c r="L1066" s="13">
        <f t="shared" si="198"/>
        <v>0</v>
      </c>
      <c r="M1066" s="13">
        <f t="shared" si="203"/>
        <v>2.3315205137425341</v>
      </c>
      <c r="N1066" s="13">
        <f t="shared" si="199"/>
        <v>1.4455427185203711</v>
      </c>
      <c r="O1066" s="13">
        <f t="shared" si="200"/>
        <v>1.4455427185203711</v>
      </c>
      <c r="Q1066">
        <v>13.34048859354839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55.457095670656933</v>
      </c>
      <c r="G1067" s="13">
        <f t="shared" si="194"/>
        <v>3.1455167707889369</v>
      </c>
      <c r="H1067" s="13">
        <f t="shared" si="195"/>
        <v>52.311578899867996</v>
      </c>
      <c r="I1067" s="16">
        <f t="shared" si="202"/>
        <v>54.668805863084145</v>
      </c>
      <c r="J1067" s="13">
        <f t="shared" si="196"/>
        <v>40.158142396961573</v>
      </c>
      <c r="K1067" s="13">
        <f t="shared" si="197"/>
        <v>14.510663466122573</v>
      </c>
      <c r="L1067" s="13">
        <f t="shared" si="198"/>
        <v>3.3935781524580073</v>
      </c>
      <c r="M1067" s="13">
        <f t="shared" si="203"/>
        <v>4.2795559476801701</v>
      </c>
      <c r="N1067" s="13">
        <f t="shared" si="199"/>
        <v>2.6533246875617054</v>
      </c>
      <c r="O1067" s="13">
        <f t="shared" si="200"/>
        <v>5.7988414583506422</v>
      </c>
      <c r="Q1067">
        <v>15.029489767321531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73.087381765078717</v>
      </c>
      <c r="G1068" s="13">
        <f t="shared" si="194"/>
        <v>5.1166322035315659</v>
      </c>
      <c r="H1068" s="13">
        <f t="shared" si="195"/>
        <v>67.970749561547152</v>
      </c>
      <c r="I1068" s="16">
        <f t="shared" si="202"/>
        <v>79.087834875211726</v>
      </c>
      <c r="J1068" s="13">
        <f t="shared" si="196"/>
        <v>46.240072490795789</v>
      </c>
      <c r="K1068" s="13">
        <f t="shared" si="197"/>
        <v>32.847762384415937</v>
      </c>
      <c r="L1068" s="13">
        <f t="shared" si="198"/>
        <v>21.865505776979802</v>
      </c>
      <c r="M1068" s="13">
        <f t="shared" si="203"/>
        <v>23.491737037098265</v>
      </c>
      <c r="N1068" s="13">
        <f t="shared" si="199"/>
        <v>14.564876963000923</v>
      </c>
      <c r="O1068" s="13">
        <f t="shared" si="200"/>
        <v>19.681509166532489</v>
      </c>
      <c r="Q1068">
        <v>14.487798708713351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77.754505381780987</v>
      </c>
      <c r="G1069" s="13">
        <f t="shared" si="194"/>
        <v>5.6384297136871231</v>
      </c>
      <c r="H1069" s="13">
        <f t="shared" si="195"/>
        <v>72.11607566809387</v>
      </c>
      <c r="I1069" s="16">
        <f t="shared" si="202"/>
        <v>83.098332275529998</v>
      </c>
      <c r="J1069" s="13">
        <f t="shared" si="196"/>
        <v>45.400746014251943</v>
      </c>
      <c r="K1069" s="13">
        <f t="shared" si="197"/>
        <v>37.697586261278055</v>
      </c>
      <c r="L1069" s="13">
        <f t="shared" si="198"/>
        <v>26.750989355611907</v>
      </c>
      <c r="M1069" s="13">
        <f t="shared" si="203"/>
        <v>35.677849429709241</v>
      </c>
      <c r="N1069" s="13">
        <f t="shared" si="199"/>
        <v>22.120266646419729</v>
      </c>
      <c r="O1069" s="13">
        <f t="shared" si="200"/>
        <v>27.758696360106853</v>
      </c>
      <c r="Q1069">
        <v>13.762045223402721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3.6784101173895389</v>
      </c>
      <c r="G1070" s="13">
        <f t="shared" si="194"/>
        <v>0</v>
      </c>
      <c r="H1070" s="13">
        <f t="shared" si="195"/>
        <v>3.6784101173895389</v>
      </c>
      <c r="I1070" s="16">
        <f t="shared" si="202"/>
        <v>14.625007023055687</v>
      </c>
      <c r="J1070" s="13">
        <f t="shared" si="196"/>
        <v>14.34758133408287</v>
      </c>
      <c r="K1070" s="13">
        <f t="shared" si="197"/>
        <v>0.2774256889728175</v>
      </c>
      <c r="L1070" s="13">
        <f t="shared" si="198"/>
        <v>0</v>
      </c>
      <c r="M1070" s="13">
        <f t="shared" si="203"/>
        <v>13.557582783289511</v>
      </c>
      <c r="N1070" s="13">
        <f t="shared" si="199"/>
        <v>8.4057013256394963</v>
      </c>
      <c r="O1070" s="13">
        <f t="shared" si="200"/>
        <v>8.4057013256394963</v>
      </c>
      <c r="Q1070">
        <v>18.21204047165099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9.3402083971744236</v>
      </c>
      <c r="G1071" s="13">
        <f t="shared" si="194"/>
        <v>0</v>
      </c>
      <c r="H1071" s="13">
        <f t="shared" si="195"/>
        <v>9.3402083971744236</v>
      </c>
      <c r="I1071" s="16">
        <f t="shared" si="202"/>
        <v>9.6176340861472411</v>
      </c>
      <c r="J1071" s="13">
        <f t="shared" si="196"/>
        <v>9.5633980708066435</v>
      </c>
      <c r="K1071" s="13">
        <f t="shared" si="197"/>
        <v>5.4236015340597632E-2</v>
      </c>
      <c r="L1071" s="13">
        <f t="shared" si="198"/>
        <v>0</v>
      </c>
      <c r="M1071" s="13">
        <f t="shared" si="203"/>
        <v>5.1518814576500152</v>
      </c>
      <c r="N1071" s="13">
        <f t="shared" si="199"/>
        <v>3.1941665037430096</v>
      </c>
      <c r="O1071" s="13">
        <f t="shared" si="200"/>
        <v>3.1941665037430096</v>
      </c>
      <c r="Q1071">
        <v>21.002272693618291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0.72205409119792752</v>
      </c>
      <c r="G1072" s="13">
        <f t="shared" si="194"/>
        <v>0</v>
      </c>
      <c r="H1072" s="13">
        <f t="shared" si="195"/>
        <v>0.72205409119792752</v>
      </c>
      <c r="I1072" s="16">
        <f t="shared" si="202"/>
        <v>0.77629010653852515</v>
      </c>
      <c r="J1072" s="13">
        <f t="shared" si="196"/>
        <v>0.77625610228664033</v>
      </c>
      <c r="K1072" s="13">
        <f t="shared" si="197"/>
        <v>3.40042518848227E-5</v>
      </c>
      <c r="L1072" s="13">
        <f t="shared" si="198"/>
        <v>0</v>
      </c>
      <c r="M1072" s="13">
        <f t="shared" si="203"/>
        <v>1.9577149539070056</v>
      </c>
      <c r="N1072" s="13">
        <f t="shared" si="199"/>
        <v>1.2137832714223435</v>
      </c>
      <c r="O1072" s="13">
        <f t="shared" si="200"/>
        <v>1.2137832714223435</v>
      </c>
      <c r="Q1072">
        <v>19.819943000000009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0.79318294551001856</v>
      </c>
      <c r="G1073" s="13">
        <f t="shared" si="194"/>
        <v>0</v>
      </c>
      <c r="H1073" s="13">
        <f t="shared" si="195"/>
        <v>0.79318294551001856</v>
      </c>
      <c r="I1073" s="16">
        <f t="shared" si="202"/>
        <v>0.79321694976190338</v>
      </c>
      <c r="J1073" s="13">
        <f t="shared" si="196"/>
        <v>0.79319301018762411</v>
      </c>
      <c r="K1073" s="13">
        <f t="shared" si="197"/>
        <v>2.3939574279263631E-5</v>
      </c>
      <c r="L1073" s="13">
        <f t="shared" si="198"/>
        <v>0</v>
      </c>
      <c r="M1073" s="13">
        <f t="shared" si="203"/>
        <v>0.74393168248466202</v>
      </c>
      <c r="N1073" s="13">
        <f t="shared" si="199"/>
        <v>0.46123764314049043</v>
      </c>
      <c r="O1073" s="13">
        <f t="shared" si="200"/>
        <v>0.46123764314049043</v>
      </c>
      <c r="Q1073">
        <v>22.759975988625349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3.1522630301106989</v>
      </c>
      <c r="G1074" s="13">
        <f t="shared" si="194"/>
        <v>0</v>
      </c>
      <c r="H1074" s="13">
        <f t="shared" si="195"/>
        <v>3.1522630301106989</v>
      </c>
      <c r="I1074" s="16">
        <f t="shared" si="202"/>
        <v>3.1522869696849782</v>
      </c>
      <c r="J1074" s="13">
        <f t="shared" si="196"/>
        <v>3.1503776834897939</v>
      </c>
      <c r="K1074" s="13">
        <f t="shared" si="197"/>
        <v>1.9092861951843787E-3</v>
      </c>
      <c r="L1074" s="13">
        <f t="shared" si="198"/>
        <v>0</v>
      </c>
      <c r="M1074" s="13">
        <f t="shared" si="203"/>
        <v>0.28269403934417159</v>
      </c>
      <c r="N1074" s="13">
        <f t="shared" si="199"/>
        <v>0.17527030439338639</v>
      </c>
      <c r="O1074" s="13">
        <f t="shared" si="200"/>
        <v>0.17527030439338639</v>
      </c>
      <c r="Q1074">
        <v>21.05726944630802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25.417399283552111</v>
      </c>
      <c r="G1075" s="13">
        <f t="shared" si="194"/>
        <v>0</v>
      </c>
      <c r="H1075" s="13">
        <f t="shared" si="195"/>
        <v>25.417399283552111</v>
      </c>
      <c r="I1075" s="16">
        <f t="shared" si="202"/>
        <v>25.419308569747294</v>
      </c>
      <c r="J1075" s="13">
        <f t="shared" si="196"/>
        <v>24.446253242145676</v>
      </c>
      <c r="K1075" s="13">
        <f t="shared" si="197"/>
        <v>0.97305532760161739</v>
      </c>
      <c r="L1075" s="13">
        <f t="shared" si="198"/>
        <v>0</v>
      </c>
      <c r="M1075" s="13">
        <f t="shared" si="203"/>
        <v>0.10742373495078519</v>
      </c>
      <c r="N1075" s="13">
        <f t="shared" si="199"/>
        <v>6.660271566948682E-2</v>
      </c>
      <c r="O1075" s="13">
        <f t="shared" si="200"/>
        <v>6.660271566948682E-2</v>
      </c>
      <c r="Q1075">
        <v>20.849566807851911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27.858650486666171</v>
      </c>
      <c r="G1076" s="13">
        <f t="shared" si="194"/>
        <v>5.993319429339037E-2</v>
      </c>
      <c r="H1076" s="13">
        <f t="shared" si="195"/>
        <v>27.798717292372782</v>
      </c>
      <c r="I1076" s="16">
        <f t="shared" si="202"/>
        <v>28.771772619974399</v>
      </c>
      <c r="J1076" s="13">
        <f t="shared" si="196"/>
        <v>26.023978568608626</v>
      </c>
      <c r="K1076" s="13">
        <f t="shared" si="197"/>
        <v>2.7477940513657728</v>
      </c>
      <c r="L1076" s="13">
        <f t="shared" si="198"/>
        <v>0</v>
      </c>
      <c r="M1076" s="13">
        <f t="shared" si="203"/>
        <v>4.0821019281298374E-2</v>
      </c>
      <c r="N1076" s="13">
        <f t="shared" si="199"/>
        <v>2.5309031954404992E-2</v>
      </c>
      <c r="O1076" s="13">
        <f t="shared" si="200"/>
        <v>8.5242226247795358E-2</v>
      </c>
      <c r="Q1076">
        <v>15.467614515949659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37.443223038947352</v>
      </c>
      <c r="G1077" s="13">
        <f t="shared" si="194"/>
        <v>1.1315152873384009</v>
      </c>
      <c r="H1077" s="13">
        <f t="shared" si="195"/>
        <v>36.311707751608949</v>
      </c>
      <c r="I1077" s="16">
        <f t="shared" si="202"/>
        <v>39.059501802974722</v>
      </c>
      <c r="J1077" s="13">
        <f t="shared" si="196"/>
        <v>31.626953311055477</v>
      </c>
      <c r="K1077" s="13">
        <f t="shared" si="197"/>
        <v>7.4325484919192455</v>
      </c>
      <c r="L1077" s="13">
        <f t="shared" si="198"/>
        <v>0</v>
      </c>
      <c r="M1077" s="13">
        <f t="shared" si="203"/>
        <v>1.5511987326893382E-2</v>
      </c>
      <c r="N1077" s="13">
        <f t="shared" si="199"/>
        <v>9.6174321426738974E-3</v>
      </c>
      <c r="O1077" s="13">
        <f t="shared" si="200"/>
        <v>1.1411327194810748</v>
      </c>
      <c r="Q1077">
        <v>13.678505600027989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12.30884853813814</v>
      </c>
      <c r="G1078" s="13">
        <f t="shared" si="194"/>
        <v>0</v>
      </c>
      <c r="H1078" s="13">
        <f t="shared" si="195"/>
        <v>12.30884853813814</v>
      </c>
      <c r="I1078" s="16">
        <f t="shared" si="202"/>
        <v>19.741397030057385</v>
      </c>
      <c r="J1078" s="13">
        <f t="shared" si="196"/>
        <v>18.419631795587794</v>
      </c>
      <c r="K1078" s="13">
        <f t="shared" si="197"/>
        <v>1.3217652344695914</v>
      </c>
      <c r="L1078" s="13">
        <f t="shared" si="198"/>
        <v>0</v>
      </c>
      <c r="M1078" s="13">
        <f t="shared" si="203"/>
        <v>5.8945551842194844E-3</v>
      </c>
      <c r="N1078" s="13">
        <f t="shared" si="199"/>
        <v>3.6546242142160802E-3</v>
      </c>
      <c r="O1078" s="13">
        <f t="shared" si="200"/>
        <v>3.6546242142160802E-3</v>
      </c>
      <c r="Q1078">
        <v>12.931923677167649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51.146073842100513</v>
      </c>
      <c r="G1079" s="13">
        <f t="shared" si="194"/>
        <v>2.6635324393011728</v>
      </c>
      <c r="H1079" s="13">
        <f t="shared" si="195"/>
        <v>48.482541402799342</v>
      </c>
      <c r="I1079" s="16">
        <f t="shared" si="202"/>
        <v>49.804306637268937</v>
      </c>
      <c r="J1079" s="13">
        <f t="shared" si="196"/>
        <v>39.195893066872884</v>
      </c>
      <c r="K1079" s="13">
        <f t="shared" si="197"/>
        <v>10.608413570396053</v>
      </c>
      <c r="L1079" s="13">
        <f t="shared" si="198"/>
        <v>0</v>
      </c>
      <c r="M1079" s="13">
        <f t="shared" si="203"/>
        <v>2.2399309700034042E-3</v>
      </c>
      <c r="N1079" s="13">
        <f t="shared" si="199"/>
        <v>1.3887572014021105E-3</v>
      </c>
      <c r="O1079" s="13">
        <f t="shared" si="200"/>
        <v>2.6649211965025748</v>
      </c>
      <c r="Q1079">
        <v>16.04390060785304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63.316697063519129</v>
      </c>
      <c r="G1080" s="13">
        <f t="shared" si="194"/>
        <v>4.0242422502114099</v>
      </c>
      <c r="H1080" s="13">
        <f t="shared" si="195"/>
        <v>59.292454813307721</v>
      </c>
      <c r="I1080" s="16">
        <f t="shared" si="202"/>
        <v>69.900868383703767</v>
      </c>
      <c r="J1080" s="13">
        <f t="shared" si="196"/>
        <v>41.213691216550082</v>
      </c>
      <c r="K1080" s="13">
        <f t="shared" si="197"/>
        <v>28.687177167153685</v>
      </c>
      <c r="L1080" s="13">
        <f t="shared" si="198"/>
        <v>17.674328680135282</v>
      </c>
      <c r="M1080" s="13">
        <f t="shared" si="203"/>
        <v>17.675179853903884</v>
      </c>
      <c r="N1080" s="13">
        <f t="shared" si="199"/>
        <v>10.958611509420408</v>
      </c>
      <c r="O1080" s="13">
        <f t="shared" si="200"/>
        <v>14.982853759631817</v>
      </c>
      <c r="Q1080">
        <v>12.88224859354839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68.587448638050461</v>
      </c>
      <c r="G1081" s="13">
        <f t="shared" si="194"/>
        <v>4.613527059038101</v>
      </c>
      <c r="H1081" s="13">
        <f t="shared" si="195"/>
        <v>63.973921579012362</v>
      </c>
      <c r="I1081" s="16">
        <f t="shared" si="202"/>
        <v>74.986770066030772</v>
      </c>
      <c r="J1081" s="13">
        <f t="shared" si="196"/>
        <v>44.355352909905463</v>
      </c>
      <c r="K1081" s="13">
        <f t="shared" si="197"/>
        <v>30.631417156125309</v>
      </c>
      <c r="L1081" s="13">
        <f t="shared" si="198"/>
        <v>19.63286424353112</v>
      </c>
      <c r="M1081" s="13">
        <f t="shared" si="203"/>
        <v>26.349432588014594</v>
      </c>
      <c r="N1081" s="13">
        <f t="shared" si="199"/>
        <v>16.336648204569048</v>
      </c>
      <c r="O1081" s="13">
        <f t="shared" si="200"/>
        <v>20.95017526360715</v>
      </c>
      <c r="Q1081">
        <v>13.975578746825111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22.32334738568284</v>
      </c>
      <c r="G1082" s="13">
        <f t="shared" si="194"/>
        <v>0</v>
      </c>
      <c r="H1082" s="13">
        <f t="shared" si="195"/>
        <v>22.32334738568284</v>
      </c>
      <c r="I1082" s="16">
        <f t="shared" si="202"/>
        <v>33.321900298277029</v>
      </c>
      <c r="J1082" s="13">
        <f t="shared" si="196"/>
        <v>30.064401363787109</v>
      </c>
      <c r="K1082" s="13">
        <f t="shared" si="197"/>
        <v>3.2574989344899201</v>
      </c>
      <c r="L1082" s="13">
        <f t="shared" si="198"/>
        <v>0</v>
      </c>
      <c r="M1082" s="13">
        <f t="shared" si="203"/>
        <v>10.012784383445545</v>
      </c>
      <c r="N1082" s="13">
        <f t="shared" si="199"/>
        <v>6.2079263177362378</v>
      </c>
      <c r="O1082" s="13">
        <f t="shared" si="200"/>
        <v>6.2079263177362378</v>
      </c>
      <c r="Q1082">
        <v>17.365368960260451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0.19116350655608561</v>
      </c>
      <c r="G1083" s="13">
        <f t="shared" si="194"/>
        <v>0</v>
      </c>
      <c r="H1083" s="13">
        <f t="shared" si="195"/>
        <v>0.19116350655608561</v>
      </c>
      <c r="I1083" s="16">
        <f t="shared" si="202"/>
        <v>3.4486624410460056</v>
      </c>
      <c r="J1083" s="13">
        <f t="shared" si="196"/>
        <v>3.4457884020860208</v>
      </c>
      <c r="K1083" s="13">
        <f t="shared" si="197"/>
        <v>2.874038959984837E-3</v>
      </c>
      <c r="L1083" s="13">
        <f t="shared" si="198"/>
        <v>0</v>
      </c>
      <c r="M1083" s="13">
        <f t="shared" si="203"/>
        <v>3.8048580657093076</v>
      </c>
      <c r="N1083" s="13">
        <f t="shared" si="199"/>
        <v>2.3590120007397708</v>
      </c>
      <c r="O1083" s="13">
        <f t="shared" si="200"/>
        <v>2.3590120007397708</v>
      </c>
      <c r="Q1083">
        <v>20.070340843575821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7.4893238178930519E-3</v>
      </c>
      <c r="G1084" s="13">
        <f t="shared" si="194"/>
        <v>0</v>
      </c>
      <c r="H1084" s="13">
        <f t="shared" si="195"/>
        <v>7.4893238178930519E-3</v>
      </c>
      <c r="I1084" s="16">
        <f t="shared" si="202"/>
        <v>1.0363362777877888E-2</v>
      </c>
      <c r="J1084" s="13">
        <f t="shared" si="196"/>
        <v>1.0363362719501503E-2</v>
      </c>
      <c r="K1084" s="13">
        <f t="shared" si="197"/>
        <v>5.8376385322911339E-11</v>
      </c>
      <c r="L1084" s="13">
        <f t="shared" si="198"/>
        <v>0</v>
      </c>
      <c r="M1084" s="13">
        <f t="shared" si="203"/>
        <v>1.4458460649695368</v>
      </c>
      <c r="N1084" s="13">
        <f t="shared" si="199"/>
        <v>0.89642456028111284</v>
      </c>
      <c r="O1084" s="13">
        <f t="shared" si="200"/>
        <v>0.89642456028111284</v>
      </c>
      <c r="Q1084">
        <v>22.126750806893821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19.546173996329141</v>
      </c>
      <c r="G1085" s="13">
        <f t="shared" si="194"/>
        <v>0</v>
      </c>
      <c r="H1085" s="13">
        <f t="shared" si="195"/>
        <v>19.546173996329141</v>
      </c>
      <c r="I1085" s="16">
        <f t="shared" si="202"/>
        <v>19.546173996387516</v>
      </c>
      <c r="J1085" s="13">
        <f t="shared" si="196"/>
        <v>19.319028928258479</v>
      </c>
      <c r="K1085" s="13">
        <f t="shared" si="197"/>
        <v>0.22714506812903679</v>
      </c>
      <c r="L1085" s="13">
        <f t="shared" si="198"/>
        <v>0</v>
      </c>
      <c r="M1085" s="13">
        <f t="shared" si="203"/>
        <v>0.54942150468842399</v>
      </c>
      <c r="N1085" s="13">
        <f t="shared" si="199"/>
        <v>0.34064133290682286</v>
      </c>
      <c r="O1085" s="13">
        <f t="shared" si="200"/>
        <v>0.34064133290682286</v>
      </c>
      <c r="Q1085">
        <v>25.895122000000011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1.328801258694017</v>
      </c>
      <c r="G1086" s="13">
        <f t="shared" si="194"/>
        <v>0</v>
      </c>
      <c r="H1086" s="13">
        <f t="shared" si="195"/>
        <v>1.328801258694017</v>
      </c>
      <c r="I1086" s="16">
        <f t="shared" si="202"/>
        <v>1.5559463268230538</v>
      </c>
      <c r="J1086" s="13">
        <f t="shared" si="196"/>
        <v>1.5558318558303681</v>
      </c>
      <c r="K1086" s="13">
        <f t="shared" si="197"/>
        <v>1.1447099268568905E-4</v>
      </c>
      <c r="L1086" s="13">
        <f t="shared" si="198"/>
        <v>0</v>
      </c>
      <c r="M1086" s="13">
        <f t="shared" si="203"/>
        <v>0.20878017178160113</v>
      </c>
      <c r="N1086" s="13">
        <f t="shared" si="199"/>
        <v>0.12944370650459269</v>
      </c>
      <c r="O1086" s="13">
        <f t="shared" si="200"/>
        <v>0.12944370650459269</v>
      </c>
      <c r="Q1086">
        <v>26.028019765437762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4.8872860908257838</v>
      </c>
      <c r="G1087" s="13">
        <f t="shared" si="194"/>
        <v>0</v>
      </c>
      <c r="H1087" s="13">
        <f t="shared" si="195"/>
        <v>4.8872860908257838</v>
      </c>
      <c r="I1087" s="16">
        <f t="shared" si="202"/>
        <v>4.8874005618184695</v>
      </c>
      <c r="J1087" s="13">
        <f t="shared" si="196"/>
        <v>4.8793353091729879</v>
      </c>
      <c r="K1087" s="13">
        <f t="shared" si="197"/>
        <v>8.0652526454816353E-3</v>
      </c>
      <c r="L1087" s="13">
        <f t="shared" si="198"/>
        <v>0</v>
      </c>
      <c r="M1087" s="13">
        <f t="shared" si="203"/>
        <v>7.9336465277008439E-2</v>
      </c>
      <c r="N1087" s="13">
        <f t="shared" si="199"/>
        <v>4.9188608471745235E-2</v>
      </c>
      <c r="O1087" s="13">
        <f t="shared" si="200"/>
        <v>4.9188608471745235E-2</v>
      </c>
      <c r="Q1087">
        <v>20.161746550602771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117.8900622549598</v>
      </c>
      <c r="G1088" s="13">
        <f t="shared" si="194"/>
        <v>10.125697539673974</v>
      </c>
      <c r="H1088" s="13">
        <f t="shared" si="195"/>
        <v>107.76436471528582</v>
      </c>
      <c r="I1088" s="16">
        <f t="shared" si="202"/>
        <v>107.7724299679313</v>
      </c>
      <c r="J1088" s="13">
        <f t="shared" si="196"/>
        <v>56.509672531550933</v>
      </c>
      <c r="K1088" s="13">
        <f t="shared" si="197"/>
        <v>51.262757436380369</v>
      </c>
      <c r="L1088" s="13">
        <f t="shared" si="198"/>
        <v>40.415902288527484</v>
      </c>
      <c r="M1088" s="13">
        <f t="shared" si="203"/>
        <v>40.446050145332748</v>
      </c>
      <c r="N1088" s="13">
        <f t="shared" si="199"/>
        <v>25.076551090106303</v>
      </c>
      <c r="O1088" s="13">
        <f t="shared" si="200"/>
        <v>35.202248629780279</v>
      </c>
      <c r="Q1088">
        <v>16.665360569756128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41.740134135223073</v>
      </c>
      <c r="G1089" s="13">
        <f t="shared" si="194"/>
        <v>1.6119219993810339</v>
      </c>
      <c r="H1089" s="13">
        <f t="shared" si="195"/>
        <v>40.128212135842041</v>
      </c>
      <c r="I1089" s="16">
        <f t="shared" si="202"/>
        <v>50.975067283694933</v>
      </c>
      <c r="J1089" s="13">
        <f t="shared" si="196"/>
        <v>38.243233135576503</v>
      </c>
      <c r="K1089" s="13">
        <f t="shared" si="197"/>
        <v>12.731834148118431</v>
      </c>
      <c r="L1089" s="13">
        <f t="shared" si="198"/>
        <v>1.6016694887723932</v>
      </c>
      <c r="M1089" s="13">
        <f t="shared" si="203"/>
        <v>16.971168543998839</v>
      </c>
      <c r="N1089" s="13">
        <f t="shared" si="199"/>
        <v>10.522124497279281</v>
      </c>
      <c r="O1089" s="13">
        <f t="shared" si="200"/>
        <v>12.134046496660314</v>
      </c>
      <c r="Q1089">
        <v>14.69968227823173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16.560692151463879</v>
      </c>
      <c r="G1090" s="13">
        <f t="shared" si="194"/>
        <v>0</v>
      </c>
      <c r="H1090" s="13">
        <f t="shared" si="195"/>
        <v>16.560692151463879</v>
      </c>
      <c r="I1090" s="16">
        <f t="shared" si="202"/>
        <v>27.690856810809915</v>
      </c>
      <c r="J1090" s="13">
        <f t="shared" si="196"/>
        <v>23.925752894497531</v>
      </c>
      <c r="K1090" s="13">
        <f t="shared" si="197"/>
        <v>3.7651039163123841</v>
      </c>
      <c r="L1090" s="13">
        <f t="shared" si="198"/>
        <v>0</v>
      </c>
      <c r="M1090" s="13">
        <f t="shared" si="203"/>
        <v>6.4490440467195587</v>
      </c>
      <c r="N1090" s="13">
        <f t="shared" si="199"/>
        <v>3.9984073089661263</v>
      </c>
      <c r="O1090" s="13">
        <f t="shared" si="200"/>
        <v>3.9984073089661263</v>
      </c>
      <c r="Q1090">
        <v>11.838554593548389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5.1735393864516102E-2</v>
      </c>
      <c r="G1091" s="13">
        <f t="shared" si="194"/>
        <v>0</v>
      </c>
      <c r="H1091" s="13">
        <f t="shared" si="195"/>
        <v>5.1735393864516102E-2</v>
      </c>
      <c r="I1091" s="16">
        <f t="shared" si="202"/>
        <v>3.8168393101769</v>
      </c>
      <c r="J1091" s="13">
        <f t="shared" si="196"/>
        <v>3.8085708214335194</v>
      </c>
      <c r="K1091" s="13">
        <f t="shared" si="197"/>
        <v>8.2684887433805976E-3</v>
      </c>
      <c r="L1091" s="13">
        <f t="shared" si="198"/>
        <v>0</v>
      </c>
      <c r="M1091" s="13">
        <f t="shared" si="203"/>
        <v>2.4506367377534324</v>
      </c>
      <c r="N1091" s="13">
        <f t="shared" si="199"/>
        <v>1.5193947774071281</v>
      </c>
      <c r="O1091" s="13">
        <f t="shared" si="200"/>
        <v>1.5193947774071281</v>
      </c>
      <c r="Q1091">
        <v>14.712317675379129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37.535547564226583</v>
      </c>
      <c r="G1092" s="13">
        <f t="shared" si="194"/>
        <v>1.1418374282057637</v>
      </c>
      <c r="H1092" s="13">
        <f t="shared" si="195"/>
        <v>36.393710136020822</v>
      </c>
      <c r="I1092" s="16">
        <f t="shared" si="202"/>
        <v>36.401978624764205</v>
      </c>
      <c r="J1092" s="13">
        <f t="shared" si="196"/>
        <v>31.250650524910636</v>
      </c>
      <c r="K1092" s="13">
        <f t="shared" si="197"/>
        <v>5.1513280998535684</v>
      </c>
      <c r="L1092" s="13">
        <f t="shared" si="198"/>
        <v>0</v>
      </c>
      <c r="M1092" s="13">
        <f t="shared" si="203"/>
        <v>0.93124196034630424</v>
      </c>
      <c r="N1092" s="13">
        <f t="shared" si="199"/>
        <v>0.57737001541470867</v>
      </c>
      <c r="O1092" s="13">
        <f t="shared" si="200"/>
        <v>1.7192074436204723</v>
      </c>
      <c r="Q1092">
        <v>15.448075188137601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8.3284743719050098</v>
      </c>
      <c r="G1093" s="13">
        <f t="shared" si="194"/>
        <v>0</v>
      </c>
      <c r="H1093" s="13">
        <f t="shared" si="195"/>
        <v>8.3284743719050098</v>
      </c>
      <c r="I1093" s="16">
        <f t="shared" si="202"/>
        <v>13.479802471758578</v>
      </c>
      <c r="J1093" s="13">
        <f t="shared" si="196"/>
        <v>13.291538973243519</v>
      </c>
      <c r="K1093" s="13">
        <f t="shared" si="197"/>
        <v>0.18826349851505952</v>
      </c>
      <c r="L1093" s="13">
        <f t="shared" si="198"/>
        <v>0</v>
      </c>
      <c r="M1093" s="13">
        <f t="shared" si="203"/>
        <v>0.35387194493159557</v>
      </c>
      <c r="N1093" s="13">
        <f t="shared" si="199"/>
        <v>0.21940060585758925</v>
      </c>
      <c r="O1093" s="13">
        <f t="shared" si="200"/>
        <v>0.21940060585758925</v>
      </c>
      <c r="Q1093">
        <v>19.27706039483046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7.7954327081416084</v>
      </c>
      <c r="G1094" s="13">
        <f t="shared" ref="G1094:G1157" si="205">IF((F1094-$J$2)&gt;0,$I$2*(F1094-$J$2),0)</f>
        <v>0</v>
      </c>
      <c r="H1094" s="13">
        <f t="shared" ref="H1094:H1157" si="206">F1094-G1094</f>
        <v>7.7954327081416084</v>
      </c>
      <c r="I1094" s="16">
        <f t="shared" si="202"/>
        <v>7.9836962066566679</v>
      </c>
      <c r="J1094" s="13">
        <f t="shared" ref="J1094:J1157" si="207">I1094/SQRT(1+(I1094/($K$2*(300+(25*Q1094)+0.05*(Q1094)^3)))^2)</f>
        <v>7.9516475361244234</v>
      </c>
      <c r="K1094" s="13">
        <f t="shared" ref="K1094:K1157" si="208">I1094-J1094</f>
        <v>3.2048670532244472E-2</v>
      </c>
      <c r="L1094" s="13">
        <f t="shared" ref="L1094:L1157" si="209">IF(K1094&gt;$N$2,(K1094-$N$2)/$L$2,0)</f>
        <v>0</v>
      </c>
      <c r="M1094" s="13">
        <f t="shared" si="203"/>
        <v>0.13447133907400632</v>
      </c>
      <c r="N1094" s="13">
        <f t="shared" ref="N1094:N1157" si="210">$M$2*M1094</f>
        <v>8.3372230225883914E-2</v>
      </c>
      <c r="O1094" s="13">
        <f t="shared" ref="O1094:O1157" si="211">N1094+G1094</f>
        <v>8.3372230225883914E-2</v>
      </c>
      <c r="Q1094">
        <v>20.789989155799841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11.652945275144919</v>
      </c>
      <c r="G1095" s="13">
        <f t="shared" si="205"/>
        <v>0</v>
      </c>
      <c r="H1095" s="13">
        <f t="shared" si="206"/>
        <v>11.652945275144919</v>
      </c>
      <c r="I1095" s="16">
        <f t="shared" ref="I1095:I1158" si="213">H1095+K1094-L1094</f>
        <v>11.684993945677164</v>
      </c>
      <c r="J1095" s="13">
        <f t="shared" si="207"/>
        <v>11.628805406433251</v>
      </c>
      <c r="K1095" s="13">
        <f t="shared" si="208"/>
        <v>5.6188539243912317E-2</v>
      </c>
      <c r="L1095" s="13">
        <f t="shared" si="209"/>
        <v>0</v>
      </c>
      <c r="M1095" s="13">
        <f t="shared" ref="M1095:M1158" si="214">L1095+M1094-N1094</f>
        <v>5.109910884812241E-2</v>
      </c>
      <c r="N1095" s="13">
        <f t="shared" si="210"/>
        <v>3.1681447485835894E-2</v>
      </c>
      <c r="O1095" s="13">
        <f t="shared" si="211"/>
        <v>3.1681447485835894E-2</v>
      </c>
      <c r="Q1095">
        <v>24.91375572763366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3.030959124611075</v>
      </c>
      <c r="G1096" s="13">
        <f t="shared" si="205"/>
        <v>0</v>
      </c>
      <c r="H1096" s="13">
        <f t="shared" si="206"/>
        <v>3.030959124611075</v>
      </c>
      <c r="I1096" s="16">
        <f t="shared" si="213"/>
        <v>3.0871476638549873</v>
      </c>
      <c r="J1096" s="13">
        <f t="shared" si="207"/>
        <v>3.0860400769083967</v>
      </c>
      <c r="K1096" s="13">
        <f t="shared" si="208"/>
        <v>1.1075869465906329E-3</v>
      </c>
      <c r="L1096" s="13">
        <f t="shared" si="209"/>
        <v>0</v>
      </c>
      <c r="M1096" s="13">
        <f t="shared" si="214"/>
        <v>1.9417661362286516E-2</v>
      </c>
      <c r="N1096" s="13">
        <f t="shared" si="210"/>
        <v>1.2038950044617639E-2</v>
      </c>
      <c r="O1096" s="13">
        <f t="shared" si="211"/>
        <v>1.2038950044617639E-2</v>
      </c>
      <c r="Q1096">
        <v>24.483876397618619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13.492407503034411</v>
      </c>
      <c r="G1097" s="13">
        <f t="shared" si="205"/>
        <v>0</v>
      </c>
      <c r="H1097" s="13">
        <f t="shared" si="206"/>
        <v>13.492407503034411</v>
      </c>
      <c r="I1097" s="16">
        <f t="shared" si="213"/>
        <v>13.493515089981001</v>
      </c>
      <c r="J1097" s="13">
        <f t="shared" si="207"/>
        <v>13.411690040439382</v>
      </c>
      <c r="K1097" s="13">
        <f t="shared" si="208"/>
        <v>8.1825049541619066E-2</v>
      </c>
      <c r="L1097" s="13">
        <f t="shared" si="209"/>
        <v>0</v>
      </c>
      <c r="M1097" s="13">
        <f t="shared" si="214"/>
        <v>7.3787113176688769E-3</v>
      </c>
      <c r="N1097" s="13">
        <f t="shared" si="210"/>
        <v>4.574801016954704E-3</v>
      </c>
      <c r="O1097" s="13">
        <f t="shared" si="211"/>
        <v>4.574801016954704E-3</v>
      </c>
      <c r="Q1097">
        <v>25.30158500000001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14.488924265650841</v>
      </c>
      <c r="G1098" s="13">
        <f t="shared" si="205"/>
        <v>0</v>
      </c>
      <c r="H1098" s="13">
        <f t="shared" si="206"/>
        <v>14.488924265650841</v>
      </c>
      <c r="I1098" s="16">
        <f t="shared" si="213"/>
        <v>14.57074931519246</v>
      </c>
      <c r="J1098" s="13">
        <f t="shared" si="207"/>
        <v>14.459759246653814</v>
      </c>
      <c r="K1098" s="13">
        <f t="shared" si="208"/>
        <v>0.11099006853864601</v>
      </c>
      <c r="L1098" s="13">
        <f t="shared" si="209"/>
        <v>0</v>
      </c>
      <c r="M1098" s="13">
        <f t="shared" si="214"/>
        <v>2.8039103007141729E-3</v>
      </c>
      <c r="N1098" s="13">
        <f t="shared" si="210"/>
        <v>1.7384243864427872E-3</v>
      </c>
      <c r="O1098" s="13">
        <f t="shared" si="211"/>
        <v>1.7384243864427872E-3</v>
      </c>
      <c r="Q1098">
        <v>24.749843858689239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11.446980129801689</v>
      </c>
      <c r="G1099" s="13">
        <f t="shared" si="205"/>
        <v>0</v>
      </c>
      <c r="H1099" s="13">
        <f t="shared" si="206"/>
        <v>11.446980129801689</v>
      </c>
      <c r="I1099" s="16">
        <f t="shared" si="213"/>
        <v>11.557970198340335</v>
      </c>
      <c r="J1099" s="13">
        <f t="shared" si="207"/>
        <v>11.466051140406854</v>
      </c>
      <c r="K1099" s="13">
        <f t="shared" si="208"/>
        <v>9.1919057933480985E-2</v>
      </c>
      <c r="L1099" s="13">
        <f t="shared" si="209"/>
        <v>0</v>
      </c>
      <c r="M1099" s="13">
        <f t="shared" si="214"/>
        <v>1.0654859142713857E-3</v>
      </c>
      <c r="N1099" s="13">
        <f t="shared" si="210"/>
        <v>6.6060126684825912E-4</v>
      </c>
      <c r="O1099" s="13">
        <f t="shared" si="211"/>
        <v>6.6060126684825912E-4</v>
      </c>
      <c r="Q1099">
        <v>21.14550596778993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16.369371914783059</v>
      </c>
      <c r="G1100" s="13">
        <f t="shared" si="205"/>
        <v>0</v>
      </c>
      <c r="H1100" s="13">
        <f t="shared" si="206"/>
        <v>16.369371914783059</v>
      </c>
      <c r="I1100" s="16">
        <f t="shared" si="213"/>
        <v>16.46129097271654</v>
      </c>
      <c r="J1100" s="13">
        <f t="shared" si="207"/>
        <v>16.149025782669369</v>
      </c>
      <c r="K1100" s="13">
        <f t="shared" si="208"/>
        <v>0.3122651900471709</v>
      </c>
      <c r="L1100" s="13">
        <f t="shared" si="209"/>
        <v>0</v>
      </c>
      <c r="M1100" s="13">
        <f t="shared" si="214"/>
        <v>4.0488464742312661E-4</v>
      </c>
      <c r="N1100" s="13">
        <f t="shared" si="210"/>
        <v>2.5102848140233849E-4</v>
      </c>
      <c r="O1100" s="13">
        <f t="shared" si="211"/>
        <v>2.5102848140233849E-4</v>
      </c>
      <c r="Q1100">
        <v>19.882703974394769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37.844184518390549</v>
      </c>
      <c r="G1101" s="13">
        <f t="shared" si="205"/>
        <v>1.1763439053105089</v>
      </c>
      <c r="H1101" s="13">
        <f t="shared" si="206"/>
        <v>36.667840613080038</v>
      </c>
      <c r="I1101" s="16">
        <f t="shared" si="213"/>
        <v>36.980105803127209</v>
      </c>
      <c r="J1101" s="13">
        <f t="shared" si="207"/>
        <v>30.719645325870957</v>
      </c>
      <c r="K1101" s="13">
        <f t="shared" si="208"/>
        <v>6.2604604772562524</v>
      </c>
      <c r="L1101" s="13">
        <f t="shared" si="209"/>
        <v>0</v>
      </c>
      <c r="M1101" s="13">
        <f t="shared" si="214"/>
        <v>1.5385616602078811E-4</v>
      </c>
      <c r="N1101" s="13">
        <f t="shared" si="210"/>
        <v>9.5390822932888629E-5</v>
      </c>
      <c r="O1101" s="13">
        <f t="shared" si="211"/>
        <v>1.1764392961334418</v>
      </c>
      <c r="Q1101">
        <v>14.02014168649467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17.32237937862153</v>
      </c>
      <c r="G1102" s="13">
        <f t="shared" si="205"/>
        <v>0</v>
      </c>
      <c r="H1102" s="13">
        <f t="shared" si="206"/>
        <v>17.32237937862153</v>
      </c>
      <c r="I1102" s="16">
        <f t="shared" si="213"/>
        <v>23.582839855877783</v>
      </c>
      <c r="J1102" s="13">
        <f t="shared" si="207"/>
        <v>20.97274311650235</v>
      </c>
      <c r="K1102" s="13">
        <f t="shared" si="208"/>
        <v>2.6100967393754324</v>
      </c>
      <c r="L1102" s="13">
        <f t="shared" si="209"/>
        <v>0</v>
      </c>
      <c r="M1102" s="13">
        <f t="shared" si="214"/>
        <v>5.8465343087899484E-5</v>
      </c>
      <c r="N1102" s="13">
        <f t="shared" si="210"/>
        <v>3.6248512714497678E-5</v>
      </c>
      <c r="O1102" s="13">
        <f t="shared" si="211"/>
        <v>3.6248512714497678E-5</v>
      </c>
      <c r="Q1102">
        <v>11.31256859354839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16.463877838493129</v>
      </c>
      <c r="G1103" s="13">
        <f t="shared" si="205"/>
        <v>0</v>
      </c>
      <c r="H1103" s="13">
        <f t="shared" si="206"/>
        <v>16.463877838493129</v>
      </c>
      <c r="I1103" s="16">
        <f t="shared" si="213"/>
        <v>19.073974577868562</v>
      </c>
      <c r="J1103" s="13">
        <f t="shared" si="207"/>
        <v>18.212717318216264</v>
      </c>
      <c r="K1103" s="13">
        <f t="shared" si="208"/>
        <v>0.86125725965229805</v>
      </c>
      <c r="L1103" s="13">
        <f t="shared" si="209"/>
        <v>0</v>
      </c>
      <c r="M1103" s="13">
        <f t="shared" si="214"/>
        <v>2.2216830373401806E-5</v>
      </c>
      <c r="N1103" s="13">
        <f t="shared" si="210"/>
        <v>1.377443483150912E-5</v>
      </c>
      <c r="O1103" s="13">
        <f t="shared" si="211"/>
        <v>1.377443483150912E-5</v>
      </c>
      <c r="Q1103">
        <v>15.533460144058211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32.510804054810848</v>
      </c>
      <c r="G1104" s="13">
        <f t="shared" si="205"/>
        <v>0.58005701103394913</v>
      </c>
      <c r="H1104" s="13">
        <f t="shared" si="206"/>
        <v>31.930747043776897</v>
      </c>
      <c r="I1104" s="16">
        <f t="shared" si="213"/>
        <v>32.792004303429195</v>
      </c>
      <c r="J1104" s="13">
        <f t="shared" si="207"/>
        <v>28.034750303621276</v>
      </c>
      <c r="K1104" s="13">
        <f t="shared" si="208"/>
        <v>4.7572539998079186</v>
      </c>
      <c r="L1104" s="13">
        <f t="shared" si="209"/>
        <v>0</v>
      </c>
      <c r="M1104" s="13">
        <f t="shared" si="214"/>
        <v>8.442395541892686E-6</v>
      </c>
      <c r="N1104" s="13">
        <f t="shared" si="210"/>
        <v>5.2342852359734652E-6</v>
      </c>
      <c r="O1104" s="13">
        <f t="shared" si="211"/>
        <v>0.58006224531918515</v>
      </c>
      <c r="Q1104">
        <v>13.718324399985089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55.609507800960003</v>
      </c>
      <c r="G1105" s="13">
        <f t="shared" si="205"/>
        <v>3.1625568744247259</v>
      </c>
      <c r="H1105" s="13">
        <f t="shared" si="206"/>
        <v>52.44695092653528</v>
      </c>
      <c r="I1105" s="16">
        <f t="shared" si="213"/>
        <v>57.204204926343195</v>
      </c>
      <c r="J1105" s="13">
        <f t="shared" si="207"/>
        <v>44.615990486519429</v>
      </c>
      <c r="K1105" s="13">
        <f t="shared" si="208"/>
        <v>12.588214439823766</v>
      </c>
      <c r="L1105" s="13">
        <f t="shared" si="209"/>
        <v>1.4569937759513549</v>
      </c>
      <c r="M1105" s="13">
        <f t="shared" si="214"/>
        <v>1.456996984061661</v>
      </c>
      <c r="N1105" s="13">
        <f t="shared" si="210"/>
        <v>0.90333813011822983</v>
      </c>
      <c r="O1105" s="13">
        <f t="shared" si="211"/>
        <v>4.0658950045429556</v>
      </c>
      <c r="Q1105">
        <v>17.681172197759668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0.16015806878019209</v>
      </c>
      <c r="G1106" s="13">
        <f t="shared" si="205"/>
        <v>0</v>
      </c>
      <c r="H1106" s="13">
        <f t="shared" si="206"/>
        <v>0.16015806878019209</v>
      </c>
      <c r="I1106" s="16">
        <f t="shared" si="213"/>
        <v>11.291378732652602</v>
      </c>
      <c r="J1106" s="13">
        <f t="shared" si="207"/>
        <v>11.171251217736883</v>
      </c>
      <c r="K1106" s="13">
        <f t="shared" si="208"/>
        <v>0.12012751491571905</v>
      </c>
      <c r="L1106" s="13">
        <f t="shared" si="209"/>
        <v>0</v>
      </c>
      <c r="M1106" s="13">
        <f t="shared" si="214"/>
        <v>0.55365885394343117</v>
      </c>
      <c r="N1106" s="13">
        <f t="shared" si="210"/>
        <v>0.34326848944492733</v>
      </c>
      <c r="O1106" s="13">
        <f t="shared" si="211"/>
        <v>0.34326848944492733</v>
      </c>
      <c r="Q1106">
        <v>18.732511571893941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4.3013712666213531</v>
      </c>
      <c r="G1107" s="13">
        <f t="shared" si="205"/>
        <v>0</v>
      </c>
      <c r="H1107" s="13">
        <f t="shared" si="206"/>
        <v>4.3013712666213531</v>
      </c>
      <c r="I1107" s="16">
        <f t="shared" si="213"/>
        <v>4.4214987815370721</v>
      </c>
      <c r="J1107" s="13">
        <f t="shared" si="207"/>
        <v>4.4180713114747689</v>
      </c>
      <c r="K1107" s="13">
        <f t="shared" si="208"/>
        <v>3.4274700623031507E-3</v>
      </c>
      <c r="L1107" s="13">
        <f t="shared" si="209"/>
        <v>0</v>
      </c>
      <c r="M1107" s="13">
        <f t="shared" si="214"/>
        <v>0.21039036449850385</v>
      </c>
      <c r="N1107" s="13">
        <f t="shared" si="210"/>
        <v>0.1304420259890724</v>
      </c>
      <c r="O1107" s="13">
        <f t="shared" si="211"/>
        <v>0.1304420259890724</v>
      </c>
      <c r="Q1107">
        <v>24.107810335753349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5.3537851430548038</v>
      </c>
      <c r="G1108" s="13">
        <f t="shared" si="205"/>
        <v>0</v>
      </c>
      <c r="H1108" s="13">
        <f t="shared" si="206"/>
        <v>5.3537851430548038</v>
      </c>
      <c r="I1108" s="16">
        <f t="shared" si="213"/>
        <v>5.3572126131171069</v>
      </c>
      <c r="J1108" s="13">
        <f t="shared" si="207"/>
        <v>5.3511559221731559</v>
      </c>
      <c r="K1108" s="13">
        <f t="shared" si="208"/>
        <v>6.0566909439510042E-3</v>
      </c>
      <c r="L1108" s="13">
        <f t="shared" si="209"/>
        <v>0</v>
      </c>
      <c r="M1108" s="13">
        <f t="shared" si="214"/>
        <v>7.9948338509431449E-2</v>
      </c>
      <c r="N1108" s="13">
        <f t="shared" si="210"/>
        <v>4.9567969875847495E-2</v>
      </c>
      <c r="O1108" s="13">
        <f t="shared" si="211"/>
        <v>4.9567969875847495E-2</v>
      </c>
      <c r="Q1108">
        <v>24.150836988914069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16.460498684456571</v>
      </c>
      <c r="G1109" s="13">
        <f t="shared" si="205"/>
        <v>0</v>
      </c>
      <c r="H1109" s="13">
        <f t="shared" si="206"/>
        <v>16.460498684456571</v>
      </c>
      <c r="I1109" s="16">
        <f t="shared" si="213"/>
        <v>16.466555375400521</v>
      </c>
      <c r="J1109" s="13">
        <f t="shared" si="207"/>
        <v>16.305261918199349</v>
      </c>
      <c r="K1109" s="13">
        <f t="shared" si="208"/>
        <v>0.16129345720117172</v>
      </c>
      <c r="L1109" s="13">
        <f t="shared" si="209"/>
        <v>0</v>
      </c>
      <c r="M1109" s="13">
        <f t="shared" si="214"/>
        <v>3.0380368633583954E-2</v>
      </c>
      <c r="N1109" s="13">
        <f t="shared" si="210"/>
        <v>1.8835828552822051E-2</v>
      </c>
      <c r="O1109" s="13">
        <f t="shared" si="211"/>
        <v>1.8835828552822051E-2</v>
      </c>
      <c r="Q1109">
        <v>24.677134000000009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2.1428571E-2</v>
      </c>
      <c r="G1110" s="13">
        <f t="shared" si="205"/>
        <v>0</v>
      </c>
      <c r="H1110" s="13">
        <f t="shared" si="206"/>
        <v>2.1428571E-2</v>
      </c>
      <c r="I1110" s="16">
        <f t="shared" si="213"/>
        <v>0.18272202820117173</v>
      </c>
      <c r="J1110" s="13">
        <f t="shared" si="207"/>
        <v>0.18272176948226374</v>
      </c>
      <c r="K1110" s="13">
        <f t="shared" si="208"/>
        <v>2.5871890799167296E-7</v>
      </c>
      <c r="L1110" s="13">
        <f t="shared" si="209"/>
        <v>0</v>
      </c>
      <c r="M1110" s="13">
        <f t="shared" si="214"/>
        <v>1.1544540080761903E-2</v>
      </c>
      <c r="N1110" s="13">
        <f t="shared" si="210"/>
        <v>7.1576148500723802E-3</v>
      </c>
      <c r="O1110" s="13">
        <f t="shared" si="211"/>
        <v>7.1576148500723802E-3</v>
      </c>
      <c r="Q1110">
        <v>23.636393494603791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0.1065654078727076</v>
      </c>
      <c r="G1111" s="13">
        <f t="shared" si="205"/>
        <v>0</v>
      </c>
      <c r="H1111" s="13">
        <f t="shared" si="206"/>
        <v>0.1065654078727076</v>
      </c>
      <c r="I1111" s="16">
        <f t="shared" si="213"/>
        <v>0.10656566659161559</v>
      </c>
      <c r="J1111" s="13">
        <f t="shared" si="207"/>
        <v>0.10656561859677663</v>
      </c>
      <c r="K1111" s="13">
        <f t="shared" si="208"/>
        <v>4.7994838964227071E-8</v>
      </c>
      <c r="L1111" s="13">
        <f t="shared" si="209"/>
        <v>0</v>
      </c>
      <c r="M1111" s="13">
        <f t="shared" si="214"/>
        <v>4.3869252306895229E-3</v>
      </c>
      <c r="N1111" s="13">
        <f t="shared" si="210"/>
        <v>2.7198936430275042E-3</v>
      </c>
      <c r="O1111" s="13">
        <f t="shared" si="211"/>
        <v>2.7198936430275042E-3</v>
      </c>
      <c r="Q1111">
        <v>24.11484372864857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11.63737581739807</v>
      </c>
      <c r="G1112" s="13">
        <f t="shared" si="205"/>
        <v>0</v>
      </c>
      <c r="H1112" s="13">
        <f t="shared" si="206"/>
        <v>11.63737581739807</v>
      </c>
      <c r="I1112" s="16">
        <f t="shared" si="213"/>
        <v>11.637375865392908</v>
      </c>
      <c r="J1112" s="13">
        <f t="shared" si="207"/>
        <v>11.477492001791425</v>
      </c>
      <c r="K1112" s="13">
        <f t="shared" si="208"/>
        <v>0.15988386360148255</v>
      </c>
      <c r="L1112" s="13">
        <f t="shared" si="209"/>
        <v>0</v>
      </c>
      <c r="M1112" s="13">
        <f t="shared" si="214"/>
        <v>1.6670315876620187E-3</v>
      </c>
      <c r="N1112" s="13">
        <f t="shared" si="210"/>
        <v>1.0335595843504516E-3</v>
      </c>
      <c r="O1112" s="13">
        <f t="shared" si="211"/>
        <v>1.0335595843504516E-3</v>
      </c>
      <c r="Q1112">
        <v>17.316763389964962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4.50757908428516</v>
      </c>
      <c r="G1113" s="13">
        <f t="shared" si="205"/>
        <v>0</v>
      </c>
      <c r="H1113" s="13">
        <f t="shared" si="206"/>
        <v>4.50757908428516</v>
      </c>
      <c r="I1113" s="16">
        <f t="shared" si="213"/>
        <v>4.6674629478866425</v>
      </c>
      <c r="J1113" s="13">
        <f t="shared" si="207"/>
        <v>4.6534896516353363</v>
      </c>
      <c r="K1113" s="13">
        <f t="shared" si="208"/>
        <v>1.3973296251306166E-2</v>
      </c>
      <c r="L1113" s="13">
        <f t="shared" si="209"/>
        <v>0</v>
      </c>
      <c r="M1113" s="13">
        <f t="shared" si="214"/>
        <v>6.3347200331156711E-4</v>
      </c>
      <c r="N1113" s="13">
        <f t="shared" si="210"/>
        <v>3.927526420531716E-4</v>
      </c>
      <c r="O1113" s="13">
        <f t="shared" si="211"/>
        <v>3.927526420531716E-4</v>
      </c>
      <c r="Q1113">
        <v>15.269865594803781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2.878493233610787E-2</v>
      </c>
      <c r="G1114" s="13">
        <f t="shared" si="205"/>
        <v>0</v>
      </c>
      <c r="H1114" s="13">
        <f t="shared" si="206"/>
        <v>2.878493233610787E-2</v>
      </c>
      <c r="I1114" s="16">
        <f t="shared" si="213"/>
        <v>4.2758228587414036E-2</v>
      </c>
      <c r="J1114" s="13">
        <f t="shared" si="207"/>
        <v>4.2758216520604325E-2</v>
      </c>
      <c r="K1114" s="13">
        <f t="shared" si="208"/>
        <v>1.206680971116425E-8</v>
      </c>
      <c r="L1114" s="13">
        <f t="shared" si="209"/>
        <v>0</v>
      </c>
      <c r="M1114" s="13">
        <f t="shared" si="214"/>
        <v>2.4071936125839551E-4</v>
      </c>
      <c r="N1114" s="13">
        <f t="shared" si="210"/>
        <v>1.492460039802052E-4</v>
      </c>
      <c r="O1114" s="13">
        <f t="shared" si="211"/>
        <v>1.492460039802052E-4</v>
      </c>
      <c r="Q1114">
        <v>14.466780593548391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4.914955094180522</v>
      </c>
      <c r="G1115" s="13">
        <f t="shared" si="205"/>
        <v>0</v>
      </c>
      <c r="H1115" s="13">
        <f t="shared" si="206"/>
        <v>4.914955094180522</v>
      </c>
      <c r="I1115" s="16">
        <f t="shared" si="213"/>
        <v>4.9149551062473318</v>
      </c>
      <c r="J1115" s="13">
        <f t="shared" si="207"/>
        <v>4.8986447324916726</v>
      </c>
      <c r="K1115" s="13">
        <f t="shared" si="208"/>
        <v>1.6310373755659135E-2</v>
      </c>
      <c r="L1115" s="13">
        <f t="shared" si="209"/>
        <v>0</v>
      </c>
      <c r="M1115" s="13">
        <f t="shared" si="214"/>
        <v>9.1473357278190306E-5</v>
      </c>
      <c r="N1115" s="13">
        <f t="shared" si="210"/>
        <v>5.6713481512477986E-5</v>
      </c>
      <c r="O1115" s="13">
        <f t="shared" si="211"/>
        <v>5.6713481512477986E-5</v>
      </c>
      <c r="Q1115">
        <v>15.268852949412141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97.215123161024138</v>
      </c>
      <c r="G1116" s="13">
        <f t="shared" si="205"/>
        <v>7.8141813622952858</v>
      </c>
      <c r="H1116" s="13">
        <f t="shared" si="206"/>
        <v>89.400941798728851</v>
      </c>
      <c r="I1116" s="16">
        <f t="shared" si="213"/>
        <v>89.41725217248451</v>
      </c>
      <c r="J1116" s="13">
        <f t="shared" si="207"/>
        <v>55.133192805581736</v>
      </c>
      <c r="K1116" s="13">
        <f t="shared" si="208"/>
        <v>34.284059366902774</v>
      </c>
      <c r="L1116" s="13">
        <f t="shared" si="209"/>
        <v>23.312363539269999</v>
      </c>
      <c r="M1116" s="13">
        <f t="shared" si="214"/>
        <v>23.312398299145766</v>
      </c>
      <c r="N1116" s="13">
        <f t="shared" si="210"/>
        <v>14.453686945470375</v>
      </c>
      <c r="O1116" s="13">
        <f t="shared" si="211"/>
        <v>22.26786830776566</v>
      </c>
      <c r="Q1116">
        <v>17.428581975898261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48.745589089871672</v>
      </c>
      <c r="G1117" s="13">
        <f t="shared" si="205"/>
        <v>2.3951515114001376</v>
      </c>
      <c r="H1117" s="13">
        <f t="shared" si="206"/>
        <v>46.350437578471535</v>
      </c>
      <c r="I1117" s="16">
        <f t="shared" si="213"/>
        <v>57.322133406104314</v>
      </c>
      <c r="J1117" s="13">
        <f t="shared" si="207"/>
        <v>44.67909413534926</v>
      </c>
      <c r="K1117" s="13">
        <f t="shared" si="208"/>
        <v>12.643039270755054</v>
      </c>
      <c r="L1117" s="13">
        <f t="shared" si="209"/>
        <v>1.5122217219586209</v>
      </c>
      <c r="M1117" s="13">
        <f t="shared" si="214"/>
        <v>10.370933075634012</v>
      </c>
      <c r="N1117" s="13">
        <f t="shared" si="210"/>
        <v>6.4299785068930877</v>
      </c>
      <c r="O1117" s="13">
        <f t="shared" si="211"/>
        <v>8.8251300182932262</v>
      </c>
      <c r="Q1117">
        <v>17.687004065839929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28.87201127740849</v>
      </c>
      <c r="G1118" s="13">
        <f t="shared" si="205"/>
        <v>0.17322977285546201</v>
      </c>
      <c r="H1118" s="13">
        <f t="shared" si="206"/>
        <v>28.698781504553029</v>
      </c>
      <c r="I1118" s="16">
        <f t="shared" si="213"/>
        <v>39.829599053349462</v>
      </c>
      <c r="J1118" s="13">
        <f t="shared" si="207"/>
        <v>35.846674505187941</v>
      </c>
      <c r="K1118" s="13">
        <f t="shared" si="208"/>
        <v>3.9829245481615203</v>
      </c>
      <c r="L1118" s="13">
        <f t="shared" si="209"/>
        <v>0</v>
      </c>
      <c r="M1118" s="13">
        <f t="shared" si="214"/>
        <v>3.9409545687409242</v>
      </c>
      <c r="N1118" s="13">
        <f t="shared" si="210"/>
        <v>2.4433918326193731</v>
      </c>
      <c r="O1118" s="13">
        <f t="shared" si="211"/>
        <v>2.616621605474835</v>
      </c>
      <c r="Q1118">
        <v>19.70076422556053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20.85062422788457</v>
      </c>
      <c r="G1119" s="13">
        <f t="shared" si="205"/>
        <v>0</v>
      </c>
      <c r="H1119" s="13">
        <f t="shared" si="206"/>
        <v>20.85062422788457</v>
      </c>
      <c r="I1119" s="16">
        <f t="shared" si="213"/>
        <v>24.83354877604609</v>
      </c>
      <c r="J1119" s="13">
        <f t="shared" si="207"/>
        <v>24.243442714589087</v>
      </c>
      <c r="K1119" s="13">
        <f t="shared" si="208"/>
        <v>0.59010606145700351</v>
      </c>
      <c r="L1119" s="13">
        <f t="shared" si="209"/>
        <v>0</v>
      </c>
      <c r="M1119" s="13">
        <f t="shared" si="214"/>
        <v>1.4975627361215511</v>
      </c>
      <c r="N1119" s="13">
        <f t="shared" si="210"/>
        <v>0.9284888963953617</v>
      </c>
      <c r="O1119" s="13">
        <f t="shared" si="211"/>
        <v>0.9284888963953617</v>
      </c>
      <c r="Q1119">
        <v>24.062706404586621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0.79933983086822269</v>
      </c>
      <c r="G1120" s="13">
        <f t="shared" si="205"/>
        <v>0</v>
      </c>
      <c r="H1120" s="13">
        <f t="shared" si="206"/>
        <v>0.79933983086822269</v>
      </c>
      <c r="I1120" s="16">
        <f t="shared" si="213"/>
        <v>1.3894458923252262</v>
      </c>
      <c r="J1120" s="13">
        <f t="shared" si="207"/>
        <v>1.3893520487084188</v>
      </c>
      <c r="K1120" s="13">
        <f t="shared" si="208"/>
        <v>9.3843616807420815E-5</v>
      </c>
      <c r="L1120" s="13">
        <f t="shared" si="209"/>
        <v>0</v>
      </c>
      <c r="M1120" s="13">
        <f t="shared" si="214"/>
        <v>0.56907383972618941</v>
      </c>
      <c r="N1120" s="13">
        <f t="shared" si="210"/>
        <v>0.35282578063023745</v>
      </c>
      <c r="O1120" s="13">
        <f t="shared" si="211"/>
        <v>0.35282578063023745</v>
      </c>
      <c r="Q1120">
        <v>25.012651624485859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3.8578431626490799</v>
      </c>
      <c r="G1121" s="13">
        <f t="shared" si="205"/>
        <v>0</v>
      </c>
      <c r="H1121" s="13">
        <f t="shared" si="206"/>
        <v>3.8578431626490799</v>
      </c>
      <c r="I1121" s="16">
        <f t="shared" si="213"/>
        <v>3.8579370062658871</v>
      </c>
      <c r="J1121" s="13">
        <f t="shared" si="207"/>
        <v>3.8556901054161572</v>
      </c>
      <c r="K1121" s="13">
        <f t="shared" si="208"/>
        <v>2.2469008497298937E-3</v>
      </c>
      <c r="L1121" s="13">
        <f t="shared" si="209"/>
        <v>0</v>
      </c>
      <c r="M1121" s="13">
        <f t="shared" si="214"/>
        <v>0.21624805909595196</v>
      </c>
      <c r="N1121" s="13">
        <f t="shared" si="210"/>
        <v>0.13407379663949021</v>
      </c>
      <c r="O1121" s="13">
        <f t="shared" si="211"/>
        <v>0.13407379663949021</v>
      </c>
      <c r="Q1121">
        <v>24.204461000000009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18.897656525331069</v>
      </c>
      <c r="G1122" s="13">
        <f t="shared" si="205"/>
        <v>0</v>
      </c>
      <c r="H1122" s="13">
        <f t="shared" si="206"/>
        <v>18.897656525331069</v>
      </c>
      <c r="I1122" s="16">
        <f t="shared" si="213"/>
        <v>18.899903426180799</v>
      </c>
      <c r="J1122" s="13">
        <f t="shared" si="207"/>
        <v>18.641424120838934</v>
      </c>
      <c r="K1122" s="13">
        <f t="shared" si="208"/>
        <v>0.25847930534186503</v>
      </c>
      <c r="L1122" s="13">
        <f t="shared" si="209"/>
        <v>0</v>
      </c>
      <c r="M1122" s="13">
        <f t="shared" si="214"/>
        <v>8.2174262456461755E-2</v>
      </c>
      <c r="N1122" s="13">
        <f t="shared" si="210"/>
        <v>5.0948042723006286E-2</v>
      </c>
      <c r="O1122" s="13">
        <f t="shared" si="211"/>
        <v>5.0948042723006286E-2</v>
      </c>
      <c r="Q1122">
        <v>24.218784247926781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11.66855036115953</v>
      </c>
      <c r="G1123" s="13">
        <f t="shared" si="205"/>
        <v>0</v>
      </c>
      <c r="H1123" s="13">
        <f t="shared" si="206"/>
        <v>11.66855036115953</v>
      </c>
      <c r="I1123" s="16">
        <f t="shared" si="213"/>
        <v>11.927029666501396</v>
      </c>
      <c r="J1123" s="13">
        <f t="shared" si="207"/>
        <v>11.854659403405611</v>
      </c>
      <c r="K1123" s="13">
        <f t="shared" si="208"/>
        <v>7.2370263095784537E-2</v>
      </c>
      <c r="L1123" s="13">
        <f t="shared" si="209"/>
        <v>0</v>
      </c>
      <c r="M1123" s="13">
        <f t="shared" si="214"/>
        <v>3.1226219733455469E-2</v>
      </c>
      <c r="N1123" s="13">
        <f t="shared" si="210"/>
        <v>1.9360256234742391E-2</v>
      </c>
      <c r="O1123" s="13">
        <f t="shared" si="211"/>
        <v>1.9360256234742391E-2</v>
      </c>
      <c r="Q1123">
        <v>23.530163179416679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38.557614083088673</v>
      </c>
      <c r="G1124" s="13">
        <f t="shared" si="205"/>
        <v>1.2561073315884446</v>
      </c>
      <c r="H1124" s="13">
        <f t="shared" si="206"/>
        <v>37.301506751500227</v>
      </c>
      <c r="I1124" s="16">
        <f t="shared" si="213"/>
        <v>37.373877014596012</v>
      </c>
      <c r="J1124" s="13">
        <f t="shared" si="207"/>
        <v>34.097876843394367</v>
      </c>
      <c r="K1124" s="13">
        <f t="shared" si="208"/>
        <v>3.2760001712016447</v>
      </c>
      <c r="L1124" s="13">
        <f t="shared" si="209"/>
        <v>0</v>
      </c>
      <c r="M1124" s="13">
        <f t="shared" si="214"/>
        <v>1.1865963498713078E-2</v>
      </c>
      <c r="N1124" s="13">
        <f t="shared" si="210"/>
        <v>7.3568973692021084E-3</v>
      </c>
      <c r="O1124" s="13">
        <f t="shared" si="211"/>
        <v>1.2634642289576468</v>
      </c>
      <c r="Q1124">
        <v>19.878978351800502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21.578666853673351</v>
      </c>
      <c r="G1125" s="13">
        <f t="shared" si="205"/>
        <v>0</v>
      </c>
      <c r="H1125" s="13">
        <f t="shared" si="206"/>
        <v>21.578666853673351</v>
      </c>
      <c r="I1125" s="16">
        <f t="shared" si="213"/>
        <v>24.854667024874995</v>
      </c>
      <c r="J1125" s="13">
        <f t="shared" si="207"/>
        <v>22.438626099028241</v>
      </c>
      <c r="K1125" s="13">
        <f t="shared" si="208"/>
        <v>2.4160409258467546</v>
      </c>
      <c r="L1125" s="13">
        <f t="shared" si="209"/>
        <v>0</v>
      </c>
      <c r="M1125" s="13">
        <f t="shared" si="214"/>
        <v>4.5090661295109696E-3</v>
      </c>
      <c r="N1125" s="13">
        <f t="shared" si="210"/>
        <v>2.7956210002968011E-3</v>
      </c>
      <c r="O1125" s="13">
        <f t="shared" si="211"/>
        <v>2.7956210002968011E-3</v>
      </c>
      <c r="Q1125">
        <v>13.20667248994882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6.9918703534428213</v>
      </c>
      <c r="G1126" s="13">
        <f t="shared" si="205"/>
        <v>0</v>
      </c>
      <c r="H1126" s="13">
        <f t="shared" si="206"/>
        <v>6.9918703534428213</v>
      </c>
      <c r="I1126" s="16">
        <f t="shared" si="213"/>
        <v>9.4079112792895749</v>
      </c>
      <c r="J1126" s="13">
        <f t="shared" si="207"/>
        <v>9.2336974605700686</v>
      </c>
      <c r="K1126" s="13">
        <f t="shared" si="208"/>
        <v>0.17421381871950636</v>
      </c>
      <c r="L1126" s="13">
        <f t="shared" si="209"/>
        <v>0</v>
      </c>
      <c r="M1126" s="13">
        <f t="shared" si="214"/>
        <v>1.7134451292141685E-3</v>
      </c>
      <c r="N1126" s="13">
        <f t="shared" si="210"/>
        <v>1.0623359801127845E-3</v>
      </c>
      <c r="O1126" s="13">
        <f t="shared" si="211"/>
        <v>1.0623359801127845E-3</v>
      </c>
      <c r="Q1126">
        <v>12.047829593548389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38.455207652036769</v>
      </c>
      <c r="G1127" s="13">
        <f t="shared" si="205"/>
        <v>1.2446580053791343</v>
      </c>
      <c r="H1127" s="13">
        <f t="shared" si="206"/>
        <v>37.210549646657633</v>
      </c>
      <c r="I1127" s="16">
        <f t="shared" si="213"/>
        <v>37.384763465377141</v>
      </c>
      <c r="J1127" s="13">
        <f t="shared" si="207"/>
        <v>30.886102723150266</v>
      </c>
      <c r="K1127" s="13">
        <f t="shared" si="208"/>
        <v>6.4986607422268747</v>
      </c>
      <c r="L1127" s="13">
        <f t="shared" si="209"/>
        <v>0</v>
      </c>
      <c r="M1127" s="13">
        <f t="shared" si="214"/>
        <v>6.5110914910138399E-4</v>
      </c>
      <c r="N1127" s="13">
        <f t="shared" si="210"/>
        <v>4.0368767244285808E-4</v>
      </c>
      <c r="O1127" s="13">
        <f t="shared" si="211"/>
        <v>1.2450616930515772</v>
      </c>
      <c r="Q1127">
        <v>13.92484046158444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32.599640612389933</v>
      </c>
      <c r="G1128" s="13">
        <f t="shared" si="205"/>
        <v>0.58998918732978756</v>
      </c>
      <c r="H1128" s="13">
        <f t="shared" si="206"/>
        <v>32.009651425060149</v>
      </c>
      <c r="I1128" s="16">
        <f t="shared" si="213"/>
        <v>38.508312167287023</v>
      </c>
      <c r="J1128" s="13">
        <f t="shared" si="207"/>
        <v>32.07957421115659</v>
      </c>
      <c r="K1128" s="13">
        <f t="shared" si="208"/>
        <v>6.4287379561304334</v>
      </c>
      <c r="L1128" s="13">
        <f t="shared" si="209"/>
        <v>0</v>
      </c>
      <c r="M1128" s="13">
        <f t="shared" si="214"/>
        <v>2.4742147665852591E-4</v>
      </c>
      <c r="N1128" s="13">
        <f t="shared" si="210"/>
        <v>1.5340131552828607E-4</v>
      </c>
      <c r="O1128" s="13">
        <f t="shared" si="211"/>
        <v>0.59014258864531588</v>
      </c>
      <c r="Q1128">
        <v>14.736634448576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58.208988880931123</v>
      </c>
      <c r="G1129" s="13">
        <f t="shared" si="205"/>
        <v>3.4531861498892202</v>
      </c>
      <c r="H1129" s="13">
        <f t="shared" si="206"/>
        <v>54.755802731041904</v>
      </c>
      <c r="I1129" s="16">
        <f t="shared" si="213"/>
        <v>61.184540687172337</v>
      </c>
      <c r="J1129" s="13">
        <f t="shared" si="207"/>
        <v>43.749516593471995</v>
      </c>
      <c r="K1129" s="13">
        <f t="shared" si="208"/>
        <v>17.435024093700342</v>
      </c>
      <c r="L1129" s="13">
        <f t="shared" si="209"/>
        <v>6.3394409686708793</v>
      </c>
      <c r="M1129" s="13">
        <f t="shared" si="214"/>
        <v>6.3395349888320096</v>
      </c>
      <c r="N1129" s="13">
        <f t="shared" si="210"/>
        <v>3.9305116930758461</v>
      </c>
      <c r="O1129" s="13">
        <f t="shared" si="211"/>
        <v>7.3836978429650664</v>
      </c>
      <c r="Q1129">
        <v>15.82886964213894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5.3570469701029877</v>
      </c>
      <c r="G1130" s="13">
        <f t="shared" si="205"/>
        <v>0</v>
      </c>
      <c r="H1130" s="13">
        <f t="shared" si="206"/>
        <v>5.3570469701029877</v>
      </c>
      <c r="I1130" s="16">
        <f t="shared" si="213"/>
        <v>16.452630095132452</v>
      </c>
      <c r="J1130" s="13">
        <f t="shared" si="207"/>
        <v>16.170333111275283</v>
      </c>
      <c r="K1130" s="13">
        <f t="shared" si="208"/>
        <v>0.28229698385716873</v>
      </c>
      <c r="L1130" s="13">
        <f t="shared" si="209"/>
        <v>0</v>
      </c>
      <c r="M1130" s="13">
        <f t="shared" si="214"/>
        <v>2.4090232957561635</v>
      </c>
      <c r="N1130" s="13">
        <f t="shared" si="210"/>
        <v>1.4935944433688213</v>
      </c>
      <c r="O1130" s="13">
        <f t="shared" si="211"/>
        <v>1.4935944433688213</v>
      </c>
      <c r="Q1130">
        <v>20.603434575729811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0.1700782894483662</v>
      </c>
      <c r="G1131" s="13">
        <f t="shared" si="205"/>
        <v>0</v>
      </c>
      <c r="H1131" s="13">
        <f t="shared" si="206"/>
        <v>0.1700782894483662</v>
      </c>
      <c r="I1131" s="16">
        <f t="shared" si="213"/>
        <v>0.45237527330553495</v>
      </c>
      <c r="J1131" s="13">
        <f t="shared" si="207"/>
        <v>0.45236975338894353</v>
      </c>
      <c r="K1131" s="13">
        <f t="shared" si="208"/>
        <v>5.5199165914232573E-6</v>
      </c>
      <c r="L1131" s="13">
        <f t="shared" si="209"/>
        <v>0</v>
      </c>
      <c r="M1131" s="13">
        <f t="shared" si="214"/>
        <v>0.91542885238734217</v>
      </c>
      <c r="N1131" s="13">
        <f t="shared" si="210"/>
        <v>0.5675658884801521</v>
      </c>
      <c r="O1131" s="13">
        <f t="shared" si="211"/>
        <v>0.5675658884801521</v>
      </c>
      <c r="Q1131">
        <v>21.21909785227734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1.680097416261652</v>
      </c>
      <c r="G1132" s="13">
        <f t="shared" si="205"/>
        <v>0</v>
      </c>
      <c r="H1132" s="13">
        <f t="shared" si="206"/>
        <v>1.680097416261652</v>
      </c>
      <c r="I1132" s="16">
        <f t="shared" si="213"/>
        <v>1.6801029361782434</v>
      </c>
      <c r="J1132" s="13">
        <f t="shared" si="207"/>
        <v>1.679904183384261</v>
      </c>
      <c r="K1132" s="13">
        <f t="shared" si="208"/>
        <v>1.9875279398240409E-4</v>
      </c>
      <c r="L1132" s="13">
        <f t="shared" si="209"/>
        <v>0</v>
      </c>
      <c r="M1132" s="13">
        <f t="shared" si="214"/>
        <v>0.34786296390719007</v>
      </c>
      <c r="N1132" s="13">
        <f t="shared" si="210"/>
        <v>0.21567503762245785</v>
      </c>
      <c r="O1132" s="13">
        <f t="shared" si="211"/>
        <v>0.21567503762245785</v>
      </c>
      <c r="Q1132">
        <v>23.71968984532803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0.2906747855054716</v>
      </c>
      <c r="G1133" s="13">
        <f t="shared" si="205"/>
        <v>0</v>
      </c>
      <c r="H1133" s="13">
        <f t="shared" si="206"/>
        <v>0.2906747855054716</v>
      </c>
      <c r="I1133" s="16">
        <f t="shared" si="213"/>
        <v>0.290873538299454</v>
      </c>
      <c r="J1133" s="13">
        <f t="shared" si="207"/>
        <v>0.29087221928973361</v>
      </c>
      <c r="K1133" s="13">
        <f t="shared" si="208"/>
        <v>1.3190097203907847E-6</v>
      </c>
      <c r="L1133" s="13">
        <f t="shared" si="209"/>
        <v>0</v>
      </c>
      <c r="M1133" s="13">
        <f t="shared" si="214"/>
        <v>0.13218792628473222</v>
      </c>
      <c r="N1133" s="13">
        <f t="shared" si="210"/>
        <v>8.1956514296533972E-2</v>
      </c>
      <c r="O1133" s="13">
        <f t="shared" si="211"/>
        <v>8.1956514296533972E-2</v>
      </c>
      <c r="Q1133">
        <v>21.97339100000001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0.1612283843953814</v>
      </c>
      <c r="G1134" s="13">
        <f t="shared" si="205"/>
        <v>0</v>
      </c>
      <c r="H1134" s="13">
        <f t="shared" si="206"/>
        <v>0.1612283843953814</v>
      </c>
      <c r="I1134" s="16">
        <f t="shared" si="213"/>
        <v>0.16122970340510179</v>
      </c>
      <c r="J1134" s="13">
        <f t="shared" si="207"/>
        <v>0.16122945613205425</v>
      </c>
      <c r="K1134" s="13">
        <f t="shared" si="208"/>
        <v>2.4727304753779933E-7</v>
      </c>
      <c r="L1134" s="13">
        <f t="shared" si="209"/>
        <v>0</v>
      </c>
      <c r="M1134" s="13">
        <f t="shared" si="214"/>
        <v>5.0231411988198249E-2</v>
      </c>
      <c r="N1134" s="13">
        <f t="shared" si="210"/>
        <v>3.1143475432682914E-2</v>
      </c>
      <c r="O1134" s="13">
        <f t="shared" si="211"/>
        <v>3.1143475432682914E-2</v>
      </c>
      <c r="Q1134">
        <v>21.293991182797431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0.1284911773807931</v>
      </c>
      <c r="G1135" s="13">
        <f t="shared" si="205"/>
        <v>0</v>
      </c>
      <c r="H1135" s="13">
        <f t="shared" si="206"/>
        <v>0.1284911773807931</v>
      </c>
      <c r="I1135" s="16">
        <f t="shared" si="213"/>
        <v>0.12849142465384064</v>
      </c>
      <c r="J1135" s="13">
        <f t="shared" si="207"/>
        <v>0.12849128059969542</v>
      </c>
      <c r="K1135" s="13">
        <f t="shared" si="208"/>
        <v>1.4405414522355997E-7</v>
      </c>
      <c r="L1135" s="13">
        <f t="shared" si="209"/>
        <v>0</v>
      </c>
      <c r="M1135" s="13">
        <f t="shared" si="214"/>
        <v>1.9087936555515335E-2</v>
      </c>
      <c r="N1135" s="13">
        <f t="shared" si="210"/>
        <v>1.1834520664419508E-2</v>
      </c>
      <c r="O1135" s="13">
        <f t="shared" si="211"/>
        <v>1.1834520664419508E-2</v>
      </c>
      <c r="Q1135">
        <v>20.300827982868469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5.0320333037815299</v>
      </c>
      <c r="G1136" s="13">
        <f t="shared" si="205"/>
        <v>0</v>
      </c>
      <c r="H1136" s="13">
        <f t="shared" si="206"/>
        <v>5.0320333037815299</v>
      </c>
      <c r="I1136" s="16">
        <f t="shared" si="213"/>
        <v>5.0320334478356754</v>
      </c>
      <c r="J1136" s="13">
        <f t="shared" si="207"/>
        <v>5.0209766722676408</v>
      </c>
      <c r="K1136" s="13">
        <f t="shared" si="208"/>
        <v>1.1056775568034638E-2</v>
      </c>
      <c r="L1136" s="13">
        <f t="shared" si="209"/>
        <v>0</v>
      </c>
      <c r="M1136" s="13">
        <f t="shared" si="214"/>
        <v>7.2534158910958265E-3</v>
      </c>
      <c r="N1136" s="13">
        <f t="shared" si="210"/>
        <v>4.4971178524794127E-3</v>
      </c>
      <c r="O1136" s="13">
        <f t="shared" si="211"/>
        <v>4.4971178524794127E-3</v>
      </c>
      <c r="Q1136">
        <v>18.546126728780671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0</v>
      </c>
      <c r="G1137" s="13">
        <f t="shared" si="205"/>
        <v>0</v>
      </c>
      <c r="H1137" s="13">
        <f t="shared" si="206"/>
        <v>0</v>
      </c>
      <c r="I1137" s="16">
        <f t="shared" si="213"/>
        <v>1.1056775568034638E-2</v>
      </c>
      <c r="J1137" s="13">
        <f t="shared" si="207"/>
        <v>1.1056775319569849E-2</v>
      </c>
      <c r="K1137" s="13">
        <f t="shared" si="208"/>
        <v>2.484647886741298E-10</v>
      </c>
      <c r="L1137" s="13">
        <f t="shared" si="209"/>
        <v>0</v>
      </c>
      <c r="M1137" s="13">
        <f t="shared" si="214"/>
        <v>2.7562980386164138E-3</v>
      </c>
      <c r="N1137" s="13">
        <f t="shared" si="210"/>
        <v>1.7089047839421766E-3</v>
      </c>
      <c r="O1137" s="13">
        <f t="shared" si="211"/>
        <v>1.7089047839421766E-3</v>
      </c>
      <c r="Q1137">
        <v>13.20140659354839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9.5097079743297073</v>
      </c>
      <c r="G1138" s="13">
        <f t="shared" si="205"/>
        <v>0</v>
      </c>
      <c r="H1138" s="13">
        <f t="shared" si="206"/>
        <v>9.5097079743297073</v>
      </c>
      <c r="I1138" s="16">
        <f t="shared" si="213"/>
        <v>9.5097079745781716</v>
      </c>
      <c r="J1138" s="13">
        <f t="shared" si="207"/>
        <v>9.3828190888313099</v>
      </c>
      <c r="K1138" s="13">
        <f t="shared" si="208"/>
        <v>0.12688888574686175</v>
      </c>
      <c r="L1138" s="13">
        <f t="shared" si="209"/>
        <v>0</v>
      </c>
      <c r="M1138" s="13">
        <f t="shared" si="214"/>
        <v>1.0473932546742372E-3</v>
      </c>
      <c r="N1138" s="13">
        <f t="shared" si="210"/>
        <v>6.493838178980271E-4</v>
      </c>
      <c r="O1138" s="13">
        <f t="shared" si="211"/>
        <v>6.493838178980271E-4</v>
      </c>
      <c r="Q1138">
        <v>14.64677224748293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39.605386364681408</v>
      </c>
      <c r="G1139" s="13">
        <f t="shared" si="205"/>
        <v>1.3732512113409603</v>
      </c>
      <c r="H1139" s="13">
        <f t="shared" si="206"/>
        <v>38.232135153340451</v>
      </c>
      <c r="I1139" s="16">
        <f t="shared" si="213"/>
        <v>38.359024039087316</v>
      </c>
      <c r="J1139" s="13">
        <f t="shared" si="207"/>
        <v>32.170130180763401</v>
      </c>
      <c r="K1139" s="13">
        <f t="shared" si="208"/>
        <v>6.1888938583239153</v>
      </c>
      <c r="L1139" s="13">
        <f t="shared" si="209"/>
        <v>0</v>
      </c>
      <c r="M1139" s="13">
        <f t="shared" si="214"/>
        <v>3.9800943677621009E-4</v>
      </c>
      <c r="N1139" s="13">
        <f t="shared" si="210"/>
        <v>2.4676585080125028E-4</v>
      </c>
      <c r="O1139" s="13">
        <f t="shared" si="211"/>
        <v>1.3734979771917615</v>
      </c>
      <c r="Q1139">
        <v>15.00058486788086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32.323862340096447</v>
      </c>
      <c r="G1140" s="13">
        <f t="shared" si="205"/>
        <v>0.55915640301639047</v>
      </c>
      <c r="H1140" s="13">
        <f t="shared" si="206"/>
        <v>31.764705937080056</v>
      </c>
      <c r="I1140" s="16">
        <f t="shared" si="213"/>
        <v>37.953599795403974</v>
      </c>
      <c r="J1140" s="13">
        <f t="shared" si="207"/>
        <v>31.82392346414958</v>
      </c>
      <c r="K1140" s="13">
        <f t="shared" si="208"/>
        <v>6.1296763312543945</v>
      </c>
      <c r="L1140" s="13">
        <f t="shared" si="209"/>
        <v>0</v>
      </c>
      <c r="M1140" s="13">
        <f t="shared" si="214"/>
        <v>1.5124358597495981E-4</v>
      </c>
      <c r="N1140" s="13">
        <f t="shared" si="210"/>
        <v>9.3771023304475083E-5</v>
      </c>
      <c r="O1140" s="13">
        <f t="shared" si="211"/>
        <v>0.5592501740396949</v>
      </c>
      <c r="Q1140">
        <v>14.83847590733823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1.5619200990013249</v>
      </c>
      <c r="G1141" s="13">
        <f t="shared" si="205"/>
        <v>0</v>
      </c>
      <c r="H1141" s="13">
        <f t="shared" si="206"/>
        <v>1.5619200990013249</v>
      </c>
      <c r="I1141" s="16">
        <f t="shared" si="213"/>
        <v>7.6915964302557196</v>
      </c>
      <c r="J1141" s="13">
        <f t="shared" si="207"/>
        <v>7.6518520290410246</v>
      </c>
      <c r="K1141" s="13">
        <f t="shared" si="208"/>
        <v>3.9744401214695024E-2</v>
      </c>
      <c r="L1141" s="13">
        <f t="shared" si="209"/>
        <v>0</v>
      </c>
      <c r="M1141" s="13">
        <f t="shared" si="214"/>
        <v>5.747256267048473E-5</v>
      </c>
      <c r="N1141" s="13">
        <f t="shared" si="210"/>
        <v>3.563298885570053E-5</v>
      </c>
      <c r="O1141" s="13">
        <f t="shared" si="211"/>
        <v>3.563298885570053E-5</v>
      </c>
      <c r="Q1141">
        <v>18.468472387480439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2.6765385044613592</v>
      </c>
      <c r="G1142" s="13">
        <f t="shared" si="205"/>
        <v>0</v>
      </c>
      <c r="H1142" s="13">
        <f t="shared" si="206"/>
        <v>2.6765385044613592</v>
      </c>
      <c r="I1142" s="16">
        <f t="shared" si="213"/>
        <v>2.7162829056760542</v>
      </c>
      <c r="J1142" s="13">
        <f t="shared" si="207"/>
        <v>2.7153670107981913</v>
      </c>
      <c r="K1142" s="13">
        <f t="shared" si="208"/>
        <v>9.1589487786292167E-4</v>
      </c>
      <c r="L1142" s="13">
        <f t="shared" si="209"/>
        <v>0</v>
      </c>
      <c r="M1142" s="13">
        <f t="shared" si="214"/>
        <v>2.18395738147842E-5</v>
      </c>
      <c r="N1142" s="13">
        <f t="shared" si="210"/>
        <v>1.3540535765166204E-5</v>
      </c>
      <c r="O1142" s="13">
        <f t="shared" si="211"/>
        <v>1.3540535765166204E-5</v>
      </c>
      <c r="Q1142">
        <v>23.100610985489151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2.8139496218872559</v>
      </c>
      <c r="G1143" s="13">
        <f t="shared" si="205"/>
        <v>0</v>
      </c>
      <c r="H1143" s="13">
        <f t="shared" si="206"/>
        <v>2.8139496218872559</v>
      </c>
      <c r="I1143" s="16">
        <f t="shared" si="213"/>
        <v>2.8148655167651189</v>
      </c>
      <c r="J1143" s="13">
        <f t="shared" si="207"/>
        <v>2.8138581680749888</v>
      </c>
      <c r="K1143" s="13">
        <f t="shared" si="208"/>
        <v>1.0073486901300832E-3</v>
      </c>
      <c r="L1143" s="13">
        <f t="shared" si="209"/>
        <v>0</v>
      </c>
      <c r="M1143" s="13">
        <f t="shared" si="214"/>
        <v>8.299038049617996E-6</v>
      </c>
      <c r="N1143" s="13">
        <f t="shared" si="210"/>
        <v>5.1454035907631576E-6</v>
      </c>
      <c r="O1143" s="13">
        <f t="shared" si="211"/>
        <v>5.1454035907631576E-6</v>
      </c>
      <c r="Q1143">
        <v>23.184132287083809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7.7104175258602208</v>
      </c>
      <c r="G1144" s="13">
        <f t="shared" si="205"/>
        <v>0</v>
      </c>
      <c r="H1144" s="13">
        <f t="shared" si="206"/>
        <v>7.7104175258602208</v>
      </c>
      <c r="I1144" s="16">
        <f t="shared" si="213"/>
        <v>7.7114248745503513</v>
      </c>
      <c r="J1144" s="13">
        <f t="shared" si="207"/>
        <v>7.694386184804733</v>
      </c>
      <c r="K1144" s="13">
        <f t="shared" si="208"/>
        <v>1.7038689745618285E-2</v>
      </c>
      <c r="L1144" s="13">
        <f t="shared" si="209"/>
        <v>0</v>
      </c>
      <c r="M1144" s="13">
        <f t="shared" si="214"/>
        <v>3.1536344588548384E-6</v>
      </c>
      <c r="N1144" s="13">
        <f t="shared" si="210"/>
        <v>1.9552533644899996E-6</v>
      </c>
      <c r="O1144" s="13">
        <f t="shared" si="211"/>
        <v>1.9552533644899996E-6</v>
      </c>
      <c r="Q1144">
        <v>24.557532641207882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18.265952553802499</v>
      </c>
      <c r="G1145" s="13">
        <f t="shared" si="205"/>
        <v>0</v>
      </c>
      <c r="H1145" s="13">
        <f t="shared" si="206"/>
        <v>18.265952553802499</v>
      </c>
      <c r="I1145" s="16">
        <f t="shared" si="213"/>
        <v>18.282991243548118</v>
      </c>
      <c r="J1145" s="13">
        <f t="shared" si="207"/>
        <v>18.026738619536456</v>
      </c>
      <c r="K1145" s="13">
        <f t="shared" si="208"/>
        <v>0.25625262401166182</v>
      </c>
      <c r="L1145" s="13">
        <f t="shared" si="209"/>
        <v>0</v>
      </c>
      <c r="M1145" s="13">
        <f t="shared" si="214"/>
        <v>1.1983810943648388E-6</v>
      </c>
      <c r="N1145" s="13">
        <f t="shared" si="210"/>
        <v>7.4299627850619999E-7</v>
      </c>
      <c r="O1145" s="13">
        <f t="shared" si="211"/>
        <v>7.4299627850619999E-7</v>
      </c>
      <c r="Q1145">
        <v>23.56621800000001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4.8188816068545917</v>
      </c>
      <c r="G1146" s="13">
        <f t="shared" si="205"/>
        <v>0</v>
      </c>
      <c r="H1146" s="13">
        <f t="shared" si="206"/>
        <v>4.8188816068545917</v>
      </c>
      <c r="I1146" s="16">
        <f t="shared" si="213"/>
        <v>5.0751342308662535</v>
      </c>
      <c r="J1146" s="13">
        <f t="shared" si="207"/>
        <v>5.0694960014246586</v>
      </c>
      <c r="K1146" s="13">
        <f t="shared" si="208"/>
        <v>5.6382294415948664E-3</v>
      </c>
      <c r="L1146" s="13">
        <f t="shared" si="209"/>
        <v>0</v>
      </c>
      <c r="M1146" s="13">
        <f t="shared" si="214"/>
        <v>4.5538481585863877E-7</v>
      </c>
      <c r="N1146" s="13">
        <f t="shared" si="210"/>
        <v>2.8233858583235601E-7</v>
      </c>
      <c r="O1146" s="13">
        <f t="shared" si="211"/>
        <v>2.8233858583235601E-7</v>
      </c>
      <c r="Q1146">
        <v>23.504010949912619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67.878048142719763</v>
      </c>
      <c r="G1147" s="13">
        <f t="shared" si="205"/>
        <v>4.5342140940157112</v>
      </c>
      <c r="H1147" s="13">
        <f t="shared" si="206"/>
        <v>63.343834048704053</v>
      </c>
      <c r="I1147" s="16">
        <f t="shared" si="213"/>
        <v>63.349472278145647</v>
      </c>
      <c r="J1147" s="13">
        <f t="shared" si="207"/>
        <v>52.095147935060858</v>
      </c>
      <c r="K1147" s="13">
        <f t="shared" si="208"/>
        <v>11.254324343084789</v>
      </c>
      <c r="L1147" s="13">
        <f t="shared" si="209"/>
        <v>0.11329587500105846</v>
      </c>
      <c r="M1147" s="13">
        <f t="shared" si="214"/>
        <v>0.11329604804728849</v>
      </c>
      <c r="N1147" s="13">
        <f t="shared" si="210"/>
        <v>7.0243549789318863E-2</v>
      </c>
      <c r="O1147" s="13">
        <f t="shared" si="211"/>
        <v>4.6044576438050298</v>
      </c>
      <c r="Q1147">
        <v>21.21684065167732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103.4297646259315</v>
      </c>
      <c r="G1148" s="13">
        <f t="shared" si="205"/>
        <v>8.508995708179155</v>
      </c>
      <c r="H1148" s="13">
        <f t="shared" si="206"/>
        <v>94.920768917752341</v>
      </c>
      <c r="I1148" s="16">
        <f t="shared" si="213"/>
        <v>106.06179738583607</v>
      </c>
      <c r="J1148" s="13">
        <f t="shared" si="207"/>
        <v>56.622311311575167</v>
      </c>
      <c r="K1148" s="13">
        <f t="shared" si="208"/>
        <v>49.439486074260905</v>
      </c>
      <c r="L1148" s="13">
        <f t="shared" si="209"/>
        <v>38.579224808027291</v>
      </c>
      <c r="M1148" s="13">
        <f t="shared" si="214"/>
        <v>38.622277306285262</v>
      </c>
      <c r="N1148" s="13">
        <f t="shared" si="210"/>
        <v>23.945811929896863</v>
      </c>
      <c r="O1148" s="13">
        <f t="shared" si="211"/>
        <v>32.454807638076019</v>
      </c>
      <c r="Q1148">
        <v>16.793127995400379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58.00509846001875</v>
      </c>
      <c r="G1149" s="13">
        <f t="shared" si="205"/>
        <v>3.4303906289829582</v>
      </c>
      <c r="H1149" s="13">
        <f t="shared" si="206"/>
        <v>54.574707831035795</v>
      </c>
      <c r="I1149" s="16">
        <f t="shared" si="213"/>
        <v>65.434969097269416</v>
      </c>
      <c r="J1149" s="13">
        <f t="shared" si="207"/>
        <v>42.931026214735894</v>
      </c>
      <c r="K1149" s="13">
        <f t="shared" si="208"/>
        <v>22.503942882533522</v>
      </c>
      <c r="L1149" s="13">
        <f t="shared" si="209"/>
        <v>11.445630416582718</v>
      </c>
      <c r="M1149" s="13">
        <f t="shared" si="214"/>
        <v>26.122095792971116</v>
      </c>
      <c r="N1149" s="13">
        <f t="shared" si="210"/>
        <v>16.195699391642091</v>
      </c>
      <c r="O1149" s="13">
        <f t="shared" si="211"/>
        <v>19.62609002062505</v>
      </c>
      <c r="Q1149">
        <v>14.459713111014141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22.277445658991891</v>
      </c>
      <c r="G1150" s="13">
        <f t="shared" si="205"/>
        <v>0</v>
      </c>
      <c r="H1150" s="13">
        <f t="shared" si="206"/>
        <v>22.277445658991891</v>
      </c>
      <c r="I1150" s="16">
        <f t="shared" si="213"/>
        <v>33.3357581249427</v>
      </c>
      <c r="J1150" s="13">
        <f t="shared" si="207"/>
        <v>28.154901542145236</v>
      </c>
      <c r="K1150" s="13">
        <f t="shared" si="208"/>
        <v>5.180856582797464</v>
      </c>
      <c r="L1150" s="13">
        <f t="shared" si="209"/>
        <v>0</v>
      </c>
      <c r="M1150" s="13">
        <f t="shared" si="214"/>
        <v>9.9263964013290256</v>
      </c>
      <c r="N1150" s="13">
        <f t="shared" si="210"/>
        <v>6.1543657688239959</v>
      </c>
      <c r="O1150" s="13">
        <f t="shared" si="211"/>
        <v>6.1543657688239959</v>
      </c>
      <c r="Q1150">
        <v>13.320890593548389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9.8398864812847631</v>
      </c>
      <c r="G1151" s="13">
        <f t="shared" si="205"/>
        <v>0</v>
      </c>
      <c r="H1151" s="13">
        <f t="shared" si="206"/>
        <v>9.8398864812847631</v>
      </c>
      <c r="I1151" s="16">
        <f t="shared" si="213"/>
        <v>15.020743064082227</v>
      </c>
      <c r="J1151" s="13">
        <f t="shared" si="207"/>
        <v>14.456785587123445</v>
      </c>
      <c r="K1151" s="13">
        <f t="shared" si="208"/>
        <v>0.56395747695878207</v>
      </c>
      <c r="L1151" s="13">
        <f t="shared" si="209"/>
        <v>0</v>
      </c>
      <c r="M1151" s="13">
        <f t="shared" si="214"/>
        <v>3.7720306325050297</v>
      </c>
      <c r="N1151" s="13">
        <f t="shared" si="210"/>
        <v>2.3386589921531185</v>
      </c>
      <c r="O1151" s="13">
        <f t="shared" si="211"/>
        <v>2.3386589921531185</v>
      </c>
      <c r="Q1151">
        <v>13.506239164426351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31.33928628751886</v>
      </c>
      <c r="G1152" s="13">
        <f t="shared" si="205"/>
        <v>0.44907803891323844</v>
      </c>
      <c r="H1152" s="13">
        <f t="shared" si="206"/>
        <v>30.890208248605621</v>
      </c>
      <c r="I1152" s="16">
        <f t="shared" si="213"/>
        <v>31.454165725564401</v>
      </c>
      <c r="J1152" s="13">
        <f t="shared" si="207"/>
        <v>27.557507335371998</v>
      </c>
      <c r="K1152" s="13">
        <f t="shared" si="208"/>
        <v>3.8966583901924032</v>
      </c>
      <c r="L1152" s="13">
        <f t="shared" si="209"/>
        <v>0</v>
      </c>
      <c r="M1152" s="13">
        <f t="shared" si="214"/>
        <v>1.4333716403519112</v>
      </c>
      <c r="N1152" s="13">
        <f t="shared" si="210"/>
        <v>0.88869041701818496</v>
      </c>
      <c r="O1152" s="13">
        <f t="shared" si="211"/>
        <v>1.3377684559314234</v>
      </c>
      <c r="Q1152">
        <v>14.529334883246181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23.306482788377519</v>
      </c>
      <c r="G1153" s="13">
        <f t="shared" si="205"/>
        <v>0</v>
      </c>
      <c r="H1153" s="13">
        <f t="shared" si="206"/>
        <v>23.306482788377519</v>
      </c>
      <c r="I1153" s="16">
        <f t="shared" si="213"/>
        <v>27.203141178569922</v>
      </c>
      <c r="J1153" s="13">
        <f t="shared" si="207"/>
        <v>24.85437373115747</v>
      </c>
      <c r="K1153" s="13">
        <f t="shared" si="208"/>
        <v>2.3487674474124525</v>
      </c>
      <c r="L1153" s="13">
        <f t="shared" si="209"/>
        <v>0</v>
      </c>
      <c r="M1153" s="13">
        <f t="shared" si="214"/>
        <v>0.54468122333372626</v>
      </c>
      <c r="N1153" s="13">
        <f t="shared" si="210"/>
        <v>0.33770235846691027</v>
      </c>
      <c r="O1153" s="13">
        <f t="shared" si="211"/>
        <v>0.33770235846691027</v>
      </c>
      <c r="Q1153">
        <v>15.49679913030023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1.6500832890365571</v>
      </c>
      <c r="G1154" s="13">
        <f t="shared" si="205"/>
        <v>0</v>
      </c>
      <c r="H1154" s="13">
        <f t="shared" si="206"/>
        <v>1.6500832890365571</v>
      </c>
      <c r="I1154" s="16">
        <f t="shared" si="213"/>
        <v>3.9988507364490093</v>
      </c>
      <c r="J1154" s="13">
        <f t="shared" si="207"/>
        <v>3.994595635549993</v>
      </c>
      <c r="K1154" s="13">
        <f t="shared" si="208"/>
        <v>4.255100899016373E-3</v>
      </c>
      <c r="L1154" s="13">
        <f t="shared" si="209"/>
        <v>0</v>
      </c>
      <c r="M1154" s="13">
        <f t="shared" si="214"/>
        <v>0.20697886486681599</v>
      </c>
      <c r="N1154" s="13">
        <f t="shared" si="210"/>
        <v>0.12832689621742591</v>
      </c>
      <c r="O1154" s="13">
        <f t="shared" si="211"/>
        <v>0.12832689621742591</v>
      </c>
      <c r="Q1154">
        <v>20.4326063963208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3.8641970346635759</v>
      </c>
      <c r="G1155" s="13">
        <f t="shared" si="205"/>
        <v>0</v>
      </c>
      <c r="H1155" s="13">
        <f t="shared" si="206"/>
        <v>3.8641970346635759</v>
      </c>
      <c r="I1155" s="16">
        <f t="shared" si="213"/>
        <v>3.8684521355625923</v>
      </c>
      <c r="J1155" s="13">
        <f t="shared" si="207"/>
        <v>3.8656520194284791</v>
      </c>
      <c r="K1155" s="13">
        <f t="shared" si="208"/>
        <v>2.8001161341131287E-3</v>
      </c>
      <c r="L1155" s="13">
        <f t="shared" si="209"/>
        <v>0</v>
      </c>
      <c r="M1155" s="13">
        <f t="shared" si="214"/>
        <v>7.8651968649390086E-2</v>
      </c>
      <c r="N1155" s="13">
        <f t="shared" si="210"/>
        <v>4.8764220562621856E-2</v>
      </c>
      <c r="O1155" s="13">
        <f t="shared" si="211"/>
        <v>4.8764220562621856E-2</v>
      </c>
      <c r="Q1155">
        <v>22.693343502188451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5.7857678796997556</v>
      </c>
      <c r="G1156" s="13">
        <f t="shared" si="205"/>
        <v>0</v>
      </c>
      <c r="H1156" s="13">
        <f t="shared" si="206"/>
        <v>5.7857678796997556</v>
      </c>
      <c r="I1156" s="16">
        <f t="shared" si="213"/>
        <v>5.7885679958338692</v>
      </c>
      <c r="J1156" s="13">
        <f t="shared" si="207"/>
        <v>5.781277269683903</v>
      </c>
      <c r="K1156" s="13">
        <f t="shared" si="208"/>
        <v>7.2907261499661757E-3</v>
      </c>
      <c r="L1156" s="13">
        <f t="shared" si="209"/>
        <v>0</v>
      </c>
      <c r="M1156" s="13">
        <f t="shared" si="214"/>
        <v>2.988774808676823E-2</v>
      </c>
      <c r="N1156" s="13">
        <f t="shared" si="210"/>
        <v>1.8530403813796302E-2</v>
      </c>
      <c r="O1156" s="13">
        <f t="shared" si="211"/>
        <v>1.8530403813796302E-2</v>
      </c>
      <c r="Q1156">
        <v>24.484881000000009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0.64424065577804002</v>
      </c>
      <c r="G1157" s="13">
        <f t="shared" si="205"/>
        <v>0</v>
      </c>
      <c r="H1157" s="13">
        <f t="shared" si="206"/>
        <v>0.64424065577804002</v>
      </c>
      <c r="I1157" s="16">
        <f t="shared" si="213"/>
        <v>0.65153138192800619</v>
      </c>
      <c r="J1157" s="13">
        <f t="shared" si="207"/>
        <v>0.65152441343803469</v>
      </c>
      <c r="K1157" s="13">
        <f t="shared" si="208"/>
        <v>6.9684899715038995E-6</v>
      </c>
      <c r="L1157" s="13">
        <f t="shared" si="209"/>
        <v>0</v>
      </c>
      <c r="M1157" s="13">
        <f t="shared" si="214"/>
        <v>1.1357344272971928E-2</v>
      </c>
      <c r="N1157" s="13">
        <f t="shared" si="210"/>
        <v>7.0415534492425953E-3</v>
      </c>
      <c r="O1157" s="13">
        <f t="shared" si="211"/>
        <v>7.0415534492425953E-3</v>
      </c>
      <c r="Q1157">
        <v>27.391800808187089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27.944668900619</v>
      </c>
      <c r="G1158" s="13">
        <f t="shared" ref="G1158:G1221" si="216">IF((F1158-$J$2)&gt;0,$I$2*(F1158-$J$2),0)</f>
        <v>6.9550294227810075E-2</v>
      </c>
      <c r="H1158" s="13">
        <f t="shared" ref="H1158:H1221" si="217">F1158-G1158</f>
        <v>27.87511860639119</v>
      </c>
      <c r="I1158" s="16">
        <f t="shared" si="213"/>
        <v>27.87512557488116</v>
      </c>
      <c r="J1158" s="13">
        <f t="shared" ref="J1158:J1221" si="218">I1158/SQRT(1+(I1158/($K$2*(300+(25*Q1158)+0.05*(Q1158)^3)))^2)</f>
        <v>26.744114439706827</v>
      </c>
      <c r="K1158" s="13">
        <f t="shared" ref="K1158:K1221" si="219">I1158-J1158</f>
        <v>1.131011135174333</v>
      </c>
      <c r="L1158" s="13">
        <f t="shared" ref="L1158:L1221" si="220">IF(K1158&gt;$N$2,(K1158-$N$2)/$L$2,0)</f>
        <v>0</v>
      </c>
      <c r="M1158" s="13">
        <f t="shared" si="214"/>
        <v>4.3157908237293329E-3</v>
      </c>
      <c r="N1158" s="13">
        <f t="shared" ref="N1158:N1221" si="221">$M$2*M1158</f>
        <v>2.6757903107121864E-3</v>
      </c>
      <c r="O1158" s="13">
        <f t="shared" ref="O1158:O1221" si="222">N1158+G1158</f>
        <v>7.2226084538522264E-2</v>
      </c>
      <c r="Q1158">
        <v>21.716604890872681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21.683660980516461</v>
      </c>
      <c r="G1159" s="13">
        <f t="shared" si="216"/>
        <v>0</v>
      </c>
      <c r="H1159" s="13">
        <f t="shared" si="217"/>
        <v>21.683660980516461</v>
      </c>
      <c r="I1159" s="16">
        <f t="shared" ref="I1159:I1222" si="224">H1159+K1158-L1158</f>
        <v>22.814672115690794</v>
      </c>
      <c r="J1159" s="13">
        <f t="shared" si="218"/>
        <v>22.164582072779112</v>
      </c>
      <c r="K1159" s="13">
        <f t="shared" si="219"/>
        <v>0.65009004291168182</v>
      </c>
      <c r="L1159" s="13">
        <f t="shared" si="220"/>
        <v>0</v>
      </c>
      <c r="M1159" s="13">
        <f t="shared" ref="M1159:M1222" si="225">L1159+M1158-N1158</f>
        <v>1.6400005130171465E-3</v>
      </c>
      <c r="N1159" s="13">
        <f t="shared" si="221"/>
        <v>1.0168003180706308E-3</v>
      </c>
      <c r="O1159" s="13">
        <f t="shared" si="222"/>
        <v>1.0168003180706308E-3</v>
      </c>
      <c r="Q1159">
        <v>21.515983279827179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1.962929215455683</v>
      </c>
      <c r="G1160" s="13">
        <f t="shared" si="216"/>
        <v>0</v>
      </c>
      <c r="H1160" s="13">
        <f t="shared" si="217"/>
        <v>1.962929215455683</v>
      </c>
      <c r="I1160" s="16">
        <f t="shared" si="224"/>
        <v>2.6130192583673648</v>
      </c>
      <c r="J1160" s="13">
        <f t="shared" si="218"/>
        <v>2.6110815389912614</v>
      </c>
      <c r="K1160" s="13">
        <f t="shared" si="219"/>
        <v>1.9377193761034306E-3</v>
      </c>
      <c r="L1160" s="13">
        <f t="shared" si="220"/>
        <v>0</v>
      </c>
      <c r="M1160" s="13">
        <f t="shared" si="225"/>
        <v>6.2320019494651571E-4</v>
      </c>
      <c r="N1160" s="13">
        <f t="shared" si="221"/>
        <v>3.8638412086683974E-4</v>
      </c>
      <c r="O1160" s="13">
        <f t="shared" si="222"/>
        <v>3.8638412086683974E-4</v>
      </c>
      <c r="Q1160">
        <v>16.972240864417291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55.48098224243914</v>
      </c>
      <c r="G1161" s="13">
        <f t="shared" si="216"/>
        <v>3.1481873565084797</v>
      </c>
      <c r="H1161" s="13">
        <f t="shared" si="217"/>
        <v>52.33279488593066</v>
      </c>
      <c r="I1161" s="16">
        <f t="shared" si="224"/>
        <v>52.334732605306762</v>
      </c>
      <c r="J1161" s="13">
        <f t="shared" si="218"/>
        <v>36.333185900269953</v>
      </c>
      <c r="K1161" s="13">
        <f t="shared" si="219"/>
        <v>16.001546705036809</v>
      </c>
      <c r="L1161" s="13">
        <f t="shared" si="220"/>
        <v>4.8954235320650614</v>
      </c>
      <c r="M1161" s="13">
        <f t="shared" si="225"/>
        <v>4.8956603481391419</v>
      </c>
      <c r="N1161" s="13">
        <f t="shared" si="221"/>
        <v>3.0353094158462679</v>
      </c>
      <c r="O1161" s="13">
        <f t="shared" si="222"/>
        <v>6.1834967723547472</v>
      </c>
      <c r="Q1161">
        <v>12.725185171373701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141.12901783960561</v>
      </c>
      <c r="G1162" s="13">
        <f t="shared" si="216"/>
        <v>12.723877951970803</v>
      </c>
      <c r="H1162" s="13">
        <f t="shared" si="217"/>
        <v>128.40513988763482</v>
      </c>
      <c r="I1162" s="16">
        <f t="shared" si="224"/>
        <v>139.51126306060658</v>
      </c>
      <c r="J1162" s="13">
        <f t="shared" si="218"/>
        <v>46.809964447435881</v>
      </c>
      <c r="K1162" s="13">
        <f t="shared" si="219"/>
        <v>92.701298613170707</v>
      </c>
      <c r="L1162" s="13">
        <f t="shared" si="220"/>
        <v>82.159132059721728</v>
      </c>
      <c r="M1162" s="13">
        <f t="shared" si="225"/>
        <v>84.019482992014602</v>
      </c>
      <c r="N1162" s="13">
        <f t="shared" si="221"/>
        <v>52.092079455049053</v>
      </c>
      <c r="O1162" s="13">
        <f t="shared" si="222"/>
        <v>64.815957407019852</v>
      </c>
      <c r="Q1162">
        <v>12.49397559354839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24.907136842044679</v>
      </c>
      <c r="G1163" s="13">
        <f t="shared" si="216"/>
        <v>0</v>
      </c>
      <c r="H1163" s="13">
        <f t="shared" si="217"/>
        <v>24.907136842044679</v>
      </c>
      <c r="I1163" s="16">
        <f t="shared" si="224"/>
        <v>35.449303395493658</v>
      </c>
      <c r="J1163" s="13">
        <f t="shared" si="218"/>
        <v>30.471445629926574</v>
      </c>
      <c r="K1163" s="13">
        <f t="shared" si="219"/>
        <v>4.9778577655670837</v>
      </c>
      <c r="L1163" s="13">
        <f t="shared" si="220"/>
        <v>0</v>
      </c>
      <c r="M1163" s="13">
        <f t="shared" si="225"/>
        <v>31.927403536965549</v>
      </c>
      <c r="N1163" s="13">
        <f t="shared" si="221"/>
        <v>19.79499019291864</v>
      </c>
      <c r="O1163" s="13">
        <f t="shared" si="222"/>
        <v>19.79499019291864</v>
      </c>
      <c r="Q1163">
        <v>15.13739053698588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35.690801591886618</v>
      </c>
      <c r="G1164" s="13">
        <f t="shared" si="216"/>
        <v>0.93558965456812515</v>
      </c>
      <c r="H1164" s="13">
        <f t="shared" si="217"/>
        <v>34.755211937318492</v>
      </c>
      <c r="I1164" s="16">
        <f t="shared" si="224"/>
        <v>39.733069702885572</v>
      </c>
      <c r="J1164" s="13">
        <f t="shared" si="218"/>
        <v>33.414462063676048</v>
      </c>
      <c r="K1164" s="13">
        <f t="shared" si="219"/>
        <v>6.3186076392095245</v>
      </c>
      <c r="L1164" s="13">
        <f t="shared" si="220"/>
        <v>0</v>
      </c>
      <c r="M1164" s="13">
        <f t="shared" si="225"/>
        <v>12.13241334404691</v>
      </c>
      <c r="N1164" s="13">
        <f t="shared" si="221"/>
        <v>7.5220962733090841</v>
      </c>
      <c r="O1164" s="13">
        <f t="shared" si="222"/>
        <v>8.4576859278772094</v>
      </c>
      <c r="Q1164">
        <v>15.63898801236053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25.222666766230411</v>
      </c>
      <c r="G1165" s="13">
        <f t="shared" si="216"/>
        <v>0</v>
      </c>
      <c r="H1165" s="13">
        <f t="shared" si="217"/>
        <v>25.222666766230411</v>
      </c>
      <c r="I1165" s="16">
        <f t="shared" si="224"/>
        <v>31.541274405439935</v>
      </c>
      <c r="J1165" s="13">
        <f t="shared" si="218"/>
        <v>28.156126291344055</v>
      </c>
      <c r="K1165" s="13">
        <f t="shared" si="219"/>
        <v>3.3851481140958803</v>
      </c>
      <c r="L1165" s="13">
        <f t="shared" si="220"/>
        <v>0</v>
      </c>
      <c r="M1165" s="13">
        <f t="shared" si="225"/>
        <v>4.6103170707378256</v>
      </c>
      <c r="N1165" s="13">
        <f t="shared" si="221"/>
        <v>2.8583965838574517</v>
      </c>
      <c r="O1165" s="13">
        <f t="shared" si="222"/>
        <v>2.8583965838574517</v>
      </c>
      <c r="Q1165">
        <v>15.80387347199663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4.7869491952007923</v>
      </c>
      <c r="G1166" s="13">
        <f t="shared" si="216"/>
        <v>0</v>
      </c>
      <c r="H1166" s="13">
        <f t="shared" si="217"/>
        <v>4.7869491952007923</v>
      </c>
      <c r="I1166" s="16">
        <f t="shared" si="224"/>
        <v>8.1720973092966727</v>
      </c>
      <c r="J1166" s="13">
        <f t="shared" si="218"/>
        <v>8.1407694810801718</v>
      </c>
      <c r="K1166" s="13">
        <f t="shared" si="219"/>
        <v>3.1327828216500819E-2</v>
      </c>
      <c r="L1166" s="13">
        <f t="shared" si="220"/>
        <v>0</v>
      </c>
      <c r="M1166" s="13">
        <f t="shared" si="225"/>
        <v>1.7519204868803739</v>
      </c>
      <c r="N1166" s="13">
        <f t="shared" si="221"/>
        <v>1.0861907018658319</v>
      </c>
      <c r="O1166" s="13">
        <f t="shared" si="222"/>
        <v>1.0861907018658319</v>
      </c>
      <c r="Q1166">
        <v>21.44719096410029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0.62495678147866163</v>
      </c>
      <c r="G1167" s="13">
        <f t="shared" si="216"/>
        <v>0</v>
      </c>
      <c r="H1167" s="13">
        <f t="shared" si="217"/>
        <v>0.62495678147866163</v>
      </c>
      <c r="I1167" s="16">
        <f t="shared" si="224"/>
        <v>0.65628460969516245</v>
      </c>
      <c r="J1167" s="13">
        <f t="shared" si="218"/>
        <v>0.65626650649759855</v>
      </c>
      <c r="K1167" s="13">
        <f t="shared" si="219"/>
        <v>1.8103197563901219E-5</v>
      </c>
      <c r="L1167" s="13">
        <f t="shared" si="220"/>
        <v>0</v>
      </c>
      <c r="M1167" s="13">
        <f t="shared" si="225"/>
        <v>0.66572978501454205</v>
      </c>
      <c r="N1167" s="13">
        <f t="shared" si="221"/>
        <v>0.41275246670901605</v>
      </c>
      <c r="O1167" s="13">
        <f t="shared" si="222"/>
        <v>0.41275246670901605</v>
      </c>
      <c r="Q1167">
        <v>20.713920406238721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2.0389165334686921E-2</v>
      </c>
      <c r="G1168" s="13">
        <f t="shared" si="216"/>
        <v>0</v>
      </c>
      <c r="H1168" s="13">
        <f t="shared" si="217"/>
        <v>2.0389165334686921E-2</v>
      </c>
      <c r="I1168" s="16">
        <f t="shared" si="224"/>
        <v>2.0407268532250823E-2</v>
      </c>
      <c r="J1168" s="13">
        <f t="shared" si="218"/>
        <v>2.0407268070234363E-2</v>
      </c>
      <c r="K1168" s="13">
        <f t="shared" si="219"/>
        <v>4.6201645981236439E-10</v>
      </c>
      <c r="L1168" s="13">
        <f t="shared" si="220"/>
        <v>0</v>
      </c>
      <c r="M1168" s="13">
        <f t="shared" si="225"/>
        <v>0.252977318305526</v>
      </c>
      <c r="N1168" s="13">
        <f t="shared" si="221"/>
        <v>0.15684593734942612</v>
      </c>
      <c r="O1168" s="13">
        <f t="shared" si="222"/>
        <v>0.15684593734942612</v>
      </c>
      <c r="Q1168">
        <v>21.8728898124747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0.18195872736404331</v>
      </c>
      <c r="G1169" s="13">
        <f t="shared" si="216"/>
        <v>0</v>
      </c>
      <c r="H1169" s="13">
        <f t="shared" si="217"/>
        <v>0.18195872736404331</v>
      </c>
      <c r="I1169" s="16">
        <f t="shared" si="224"/>
        <v>0.18195872782605976</v>
      </c>
      <c r="J1169" s="13">
        <f t="shared" si="218"/>
        <v>0.18195848886381982</v>
      </c>
      <c r="K1169" s="13">
        <f t="shared" si="219"/>
        <v>2.3896223994013255E-7</v>
      </c>
      <c r="L1169" s="13">
        <f t="shared" si="220"/>
        <v>0</v>
      </c>
      <c r="M1169" s="13">
        <f t="shared" si="225"/>
        <v>9.6131380956099882E-2</v>
      </c>
      <c r="N1169" s="13">
        <f t="shared" si="221"/>
        <v>5.9601456192781926E-2</v>
      </c>
      <c r="O1169" s="13">
        <f t="shared" si="222"/>
        <v>5.9601456192781926E-2</v>
      </c>
      <c r="Q1169">
        <v>24.113715808459212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1.6522291392966011</v>
      </c>
      <c r="G1170" s="13">
        <f t="shared" si="216"/>
        <v>0</v>
      </c>
      <c r="H1170" s="13">
        <f t="shared" si="217"/>
        <v>1.6522291392966011</v>
      </c>
      <c r="I1170" s="16">
        <f t="shared" si="224"/>
        <v>1.6522293782588411</v>
      </c>
      <c r="J1170" s="13">
        <f t="shared" si="218"/>
        <v>1.6519794370563365</v>
      </c>
      <c r="K1170" s="13">
        <f t="shared" si="219"/>
        <v>2.4994120250454444E-4</v>
      </c>
      <c r="L1170" s="13">
        <f t="shared" si="220"/>
        <v>0</v>
      </c>
      <c r="M1170" s="13">
        <f t="shared" si="225"/>
        <v>3.6529924763317956E-2</v>
      </c>
      <c r="N1170" s="13">
        <f t="shared" si="221"/>
        <v>2.2648553353257134E-2</v>
      </c>
      <c r="O1170" s="13">
        <f t="shared" si="222"/>
        <v>2.2648553353257134E-2</v>
      </c>
      <c r="Q1170">
        <v>21.735621000000009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0.28571428599999998</v>
      </c>
      <c r="G1171" s="13">
        <f t="shared" si="216"/>
        <v>0</v>
      </c>
      <c r="H1171" s="13">
        <f t="shared" si="217"/>
        <v>0.28571428599999998</v>
      </c>
      <c r="I1171" s="16">
        <f t="shared" si="224"/>
        <v>0.28596422720250453</v>
      </c>
      <c r="J1171" s="13">
        <f t="shared" si="218"/>
        <v>0.28596292855999428</v>
      </c>
      <c r="K1171" s="13">
        <f t="shared" si="219"/>
        <v>1.2986425102501364E-6</v>
      </c>
      <c r="L1171" s="13">
        <f t="shared" si="220"/>
        <v>0</v>
      </c>
      <c r="M1171" s="13">
        <f t="shared" si="225"/>
        <v>1.3881371410060822E-2</v>
      </c>
      <c r="N1171" s="13">
        <f t="shared" si="221"/>
        <v>8.6064502742377088E-3</v>
      </c>
      <c r="O1171" s="13">
        <f t="shared" si="222"/>
        <v>8.6064502742377088E-3</v>
      </c>
      <c r="Q1171">
        <v>21.722063074550469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45.508141732114289</v>
      </c>
      <c r="G1172" s="13">
        <f t="shared" si="216"/>
        <v>2.0331958167851485</v>
      </c>
      <c r="H1172" s="13">
        <f t="shared" si="217"/>
        <v>43.474945915329144</v>
      </c>
      <c r="I1172" s="16">
        <f t="shared" si="224"/>
        <v>43.474947213971653</v>
      </c>
      <c r="J1172" s="13">
        <f t="shared" si="218"/>
        <v>36.3644124225181</v>
      </c>
      <c r="K1172" s="13">
        <f t="shared" si="219"/>
        <v>7.1105347914535528</v>
      </c>
      <c r="L1172" s="13">
        <f t="shared" si="220"/>
        <v>0</v>
      </c>
      <c r="M1172" s="13">
        <f t="shared" si="225"/>
        <v>5.2749211358231133E-3</v>
      </c>
      <c r="N1172" s="13">
        <f t="shared" si="221"/>
        <v>3.2704511042103302E-3</v>
      </c>
      <c r="O1172" s="13">
        <f t="shared" si="222"/>
        <v>2.036466267889359</v>
      </c>
      <c r="Q1172">
        <v>16.66279391546643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17.267973680782539</v>
      </c>
      <c r="G1173" s="13">
        <f t="shared" si="216"/>
        <v>0</v>
      </c>
      <c r="H1173" s="13">
        <f t="shared" si="217"/>
        <v>17.267973680782539</v>
      </c>
      <c r="I1173" s="16">
        <f t="shared" si="224"/>
        <v>24.378508472236092</v>
      </c>
      <c r="J1173" s="13">
        <f t="shared" si="218"/>
        <v>22.831481414107778</v>
      </c>
      <c r="K1173" s="13">
        <f t="shared" si="219"/>
        <v>1.5470270581283145</v>
      </c>
      <c r="L1173" s="13">
        <f t="shared" si="220"/>
        <v>0</v>
      </c>
      <c r="M1173" s="13">
        <f t="shared" si="225"/>
        <v>2.0044700316127831E-3</v>
      </c>
      <c r="N1173" s="13">
        <f t="shared" si="221"/>
        <v>1.2427714195999255E-3</v>
      </c>
      <c r="O1173" s="13">
        <f t="shared" si="222"/>
        <v>1.2427714195999255E-3</v>
      </c>
      <c r="Q1173">
        <v>16.39799541547357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24.906428599883679</v>
      </c>
      <c r="G1174" s="13">
        <f t="shared" si="216"/>
        <v>0</v>
      </c>
      <c r="H1174" s="13">
        <f t="shared" si="217"/>
        <v>24.906428599883679</v>
      </c>
      <c r="I1174" s="16">
        <f t="shared" si="224"/>
        <v>26.453455658011993</v>
      </c>
      <c r="J1174" s="13">
        <f t="shared" si="218"/>
        <v>23.587411781769021</v>
      </c>
      <c r="K1174" s="13">
        <f t="shared" si="219"/>
        <v>2.8660438762429727</v>
      </c>
      <c r="L1174" s="13">
        <f t="shared" si="220"/>
        <v>0</v>
      </c>
      <c r="M1174" s="13">
        <f t="shared" si="225"/>
        <v>7.616986120128576E-4</v>
      </c>
      <c r="N1174" s="13">
        <f t="shared" si="221"/>
        <v>4.7225313944797173E-4</v>
      </c>
      <c r="O1174" s="13">
        <f t="shared" si="222"/>
        <v>4.7225313944797173E-4</v>
      </c>
      <c r="Q1174">
        <v>13.186764870091199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8.2891729867667845</v>
      </c>
      <c r="G1175" s="13">
        <f t="shared" si="216"/>
        <v>0</v>
      </c>
      <c r="H1175" s="13">
        <f t="shared" si="217"/>
        <v>8.2891729867667845</v>
      </c>
      <c r="I1175" s="16">
        <f t="shared" si="224"/>
        <v>11.155216863009757</v>
      </c>
      <c r="J1175" s="13">
        <f t="shared" si="218"/>
        <v>10.821636562674863</v>
      </c>
      <c r="K1175" s="13">
        <f t="shared" si="219"/>
        <v>0.33358030033489428</v>
      </c>
      <c r="L1175" s="13">
        <f t="shared" si="220"/>
        <v>0</v>
      </c>
      <c r="M1175" s="13">
        <f t="shared" si="225"/>
        <v>2.8944547256488587E-4</v>
      </c>
      <c r="N1175" s="13">
        <f t="shared" si="221"/>
        <v>1.7945619299022925E-4</v>
      </c>
      <c r="O1175" s="13">
        <f t="shared" si="222"/>
        <v>1.7945619299022925E-4</v>
      </c>
      <c r="Q1175">
        <v>10.892431593548389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45.840882313659989</v>
      </c>
      <c r="G1176" s="13">
        <f t="shared" si="216"/>
        <v>2.0703971470342362</v>
      </c>
      <c r="H1176" s="13">
        <f t="shared" si="217"/>
        <v>43.770485166625754</v>
      </c>
      <c r="I1176" s="16">
        <f t="shared" si="224"/>
        <v>44.104065466960648</v>
      </c>
      <c r="J1176" s="13">
        <f t="shared" si="218"/>
        <v>34.753957263899721</v>
      </c>
      <c r="K1176" s="13">
        <f t="shared" si="219"/>
        <v>9.3501082030609268</v>
      </c>
      <c r="L1176" s="13">
        <f t="shared" si="220"/>
        <v>0</v>
      </c>
      <c r="M1176" s="13">
        <f t="shared" si="225"/>
        <v>1.0998927957465662E-4</v>
      </c>
      <c r="N1176" s="13">
        <f t="shared" si="221"/>
        <v>6.8193353336287098E-5</v>
      </c>
      <c r="O1176" s="13">
        <f t="shared" si="222"/>
        <v>2.0704653403875724</v>
      </c>
      <c r="Q1176">
        <v>14.348323376847761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2.0652179159309818</v>
      </c>
      <c r="G1177" s="13">
        <f t="shared" si="216"/>
        <v>0</v>
      </c>
      <c r="H1177" s="13">
        <f t="shared" si="217"/>
        <v>2.0652179159309818</v>
      </c>
      <c r="I1177" s="16">
        <f t="shared" si="224"/>
        <v>11.415326118991908</v>
      </c>
      <c r="J1177" s="13">
        <f t="shared" si="218"/>
        <v>11.25681210339004</v>
      </c>
      <c r="K1177" s="13">
        <f t="shared" si="219"/>
        <v>0.15851401560186851</v>
      </c>
      <c r="L1177" s="13">
        <f t="shared" si="220"/>
        <v>0</v>
      </c>
      <c r="M1177" s="13">
        <f t="shared" si="225"/>
        <v>4.179592623836952E-5</v>
      </c>
      <c r="N1177" s="13">
        <f t="shared" si="221"/>
        <v>2.5913474267789101E-5</v>
      </c>
      <c r="O1177" s="13">
        <f t="shared" si="222"/>
        <v>2.5913474267789101E-5</v>
      </c>
      <c r="Q1177">
        <v>16.966087213448581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33.04494461861497</v>
      </c>
      <c r="G1178" s="13">
        <f t="shared" si="216"/>
        <v>0.63977542416289301</v>
      </c>
      <c r="H1178" s="13">
        <f t="shared" si="217"/>
        <v>32.405169194452078</v>
      </c>
      <c r="I1178" s="16">
        <f t="shared" si="224"/>
        <v>32.563683210053945</v>
      </c>
      <c r="J1178" s="13">
        <f t="shared" si="218"/>
        <v>30.50047860449337</v>
      </c>
      <c r="K1178" s="13">
        <f t="shared" si="219"/>
        <v>2.0632046055605748</v>
      </c>
      <c r="L1178" s="13">
        <f t="shared" si="220"/>
        <v>0</v>
      </c>
      <c r="M1178" s="13">
        <f t="shared" si="225"/>
        <v>1.5882451970580419E-5</v>
      </c>
      <c r="N1178" s="13">
        <f t="shared" si="221"/>
        <v>9.8471202217598602E-6</v>
      </c>
      <c r="O1178" s="13">
        <f t="shared" si="222"/>
        <v>0.6397852712831148</v>
      </c>
      <c r="Q1178">
        <v>20.507121898220799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4.8175614878416138</v>
      </c>
      <c r="G1179" s="13">
        <f t="shared" si="216"/>
        <v>0</v>
      </c>
      <c r="H1179" s="13">
        <f t="shared" si="217"/>
        <v>4.8175614878416138</v>
      </c>
      <c r="I1179" s="16">
        <f t="shared" si="224"/>
        <v>6.8807660934021886</v>
      </c>
      <c r="J1179" s="13">
        <f t="shared" si="218"/>
        <v>6.8656108121823438</v>
      </c>
      <c r="K1179" s="13">
        <f t="shared" si="219"/>
        <v>1.5155281219844774E-2</v>
      </c>
      <c r="L1179" s="13">
        <f t="shared" si="220"/>
        <v>0</v>
      </c>
      <c r="M1179" s="13">
        <f t="shared" si="225"/>
        <v>6.035331748820559E-6</v>
      </c>
      <c r="N1179" s="13">
        <f t="shared" si="221"/>
        <v>3.7419056842687466E-6</v>
      </c>
      <c r="O1179" s="13">
        <f t="shared" si="222"/>
        <v>3.7419056842687466E-6</v>
      </c>
      <c r="Q1179">
        <v>22.954120531095789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3.8781542629054888</v>
      </c>
      <c r="G1180" s="13">
        <f t="shared" si="216"/>
        <v>0</v>
      </c>
      <c r="H1180" s="13">
        <f t="shared" si="217"/>
        <v>3.8781542629054888</v>
      </c>
      <c r="I1180" s="16">
        <f t="shared" si="224"/>
        <v>3.8933095441253336</v>
      </c>
      <c r="J1180" s="13">
        <f t="shared" si="218"/>
        <v>3.890873818714597</v>
      </c>
      <c r="K1180" s="13">
        <f t="shared" si="219"/>
        <v>2.4357254107365556E-3</v>
      </c>
      <c r="L1180" s="13">
        <f t="shared" si="220"/>
        <v>0</v>
      </c>
      <c r="M1180" s="13">
        <f t="shared" si="225"/>
        <v>2.2934260645518124E-6</v>
      </c>
      <c r="N1180" s="13">
        <f t="shared" si="221"/>
        <v>1.4219241600221237E-6</v>
      </c>
      <c r="O1180" s="13">
        <f t="shared" si="222"/>
        <v>1.4219241600221237E-6</v>
      </c>
      <c r="Q1180">
        <v>23.823223158637362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3.855604851296814</v>
      </c>
      <c r="G1181" s="13">
        <f t="shared" si="216"/>
        <v>0</v>
      </c>
      <c r="H1181" s="13">
        <f t="shared" si="217"/>
        <v>3.855604851296814</v>
      </c>
      <c r="I1181" s="16">
        <f t="shared" si="224"/>
        <v>3.8580405767075505</v>
      </c>
      <c r="J1181" s="13">
        <f t="shared" si="218"/>
        <v>3.855983499432647</v>
      </c>
      <c r="K1181" s="13">
        <f t="shared" si="219"/>
        <v>2.0570772749035626E-3</v>
      </c>
      <c r="L1181" s="13">
        <f t="shared" si="220"/>
        <v>0</v>
      </c>
      <c r="M1181" s="13">
        <f t="shared" si="225"/>
        <v>8.7150190452968863E-7</v>
      </c>
      <c r="N1181" s="13">
        <f t="shared" si="221"/>
        <v>5.4033118080840694E-7</v>
      </c>
      <c r="O1181" s="13">
        <f t="shared" si="222"/>
        <v>5.4033118080840694E-7</v>
      </c>
      <c r="Q1181">
        <v>24.837819515448651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18.939956839315609</v>
      </c>
      <c r="G1182" s="13">
        <f t="shared" si="216"/>
        <v>0</v>
      </c>
      <c r="H1182" s="13">
        <f t="shared" si="217"/>
        <v>18.939956839315609</v>
      </c>
      <c r="I1182" s="16">
        <f t="shared" si="224"/>
        <v>18.942013916590511</v>
      </c>
      <c r="J1182" s="13">
        <f t="shared" si="218"/>
        <v>18.58152325834422</v>
      </c>
      <c r="K1182" s="13">
        <f t="shared" si="219"/>
        <v>0.36049065824629167</v>
      </c>
      <c r="L1182" s="13">
        <f t="shared" si="220"/>
        <v>0</v>
      </c>
      <c r="M1182" s="13">
        <f t="shared" si="225"/>
        <v>3.3117072372128169E-7</v>
      </c>
      <c r="N1182" s="13">
        <f t="shared" si="221"/>
        <v>2.0532584870719464E-7</v>
      </c>
      <c r="O1182" s="13">
        <f t="shared" si="222"/>
        <v>2.0532584870719464E-7</v>
      </c>
      <c r="Q1182">
        <v>21.842734000000011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55.962538167387997</v>
      </c>
      <c r="G1183" s="13">
        <f t="shared" si="216"/>
        <v>3.202026659530095</v>
      </c>
      <c r="H1183" s="13">
        <f t="shared" si="217"/>
        <v>52.760511507857899</v>
      </c>
      <c r="I1183" s="16">
        <f t="shared" si="224"/>
        <v>53.121002166104191</v>
      </c>
      <c r="J1183" s="13">
        <f t="shared" si="218"/>
        <v>43.713078661731657</v>
      </c>
      <c r="K1183" s="13">
        <f t="shared" si="219"/>
        <v>9.4079235043725333</v>
      </c>
      <c r="L1183" s="13">
        <f t="shared" si="220"/>
        <v>0</v>
      </c>
      <c r="M1183" s="13">
        <f t="shared" si="225"/>
        <v>1.2584487501408705E-7</v>
      </c>
      <c r="N1183" s="13">
        <f t="shared" si="221"/>
        <v>7.8023822508733971E-8</v>
      </c>
      <c r="O1183" s="13">
        <f t="shared" si="222"/>
        <v>3.2020267375539175</v>
      </c>
      <c r="Q1183">
        <v>18.759170319201441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31.200198933370949</v>
      </c>
      <c r="G1184" s="13">
        <f t="shared" si="216"/>
        <v>0.43352768262338615</v>
      </c>
      <c r="H1184" s="13">
        <f t="shared" si="217"/>
        <v>30.766671250747564</v>
      </c>
      <c r="I1184" s="16">
        <f t="shared" si="224"/>
        <v>40.174594755120097</v>
      </c>
      <c r="J1184" s="13">
        <f t="shared" si="218"/>
        <v>33.539182650625371</v>
      </c>
      <c r="K1184" s="13">
        <f t="shared" si="219"/>
        <v>6.6354121044947263</v>
      </c>
      <c r="L1184" s="13">
        <f t="shared" si="220"/>
        <v>0</v>
      </c>
      <c r="M1184" s="13">
        <f t="shared" si="225"/>
        <v>4.7821052505353083E-8</v>
      </c>
      <c r="N1184" s="13">
        <f t="shared" si="221"/>
        <v>2.9649052553318912E-8</v>
      </c>
      <c r="O1184" s="13">
        <f t="shared" si="222"/>
        <v>0.43352771227243869</v>
      </c>
      <c r="Q1184">
        <v>15.445226159667779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8.0112411147018125</v>
      </c>
      <c r="G1185" s="13">
        <f t="shared" si="216"/>
        <v>0</v>
      </c>
      <c r="H1185" s="13">
        <f t="shared" si="217"/>
        <v>8.0112411147018125</v>
      </c>
      <c r="I1185" s="16">
        <f t="shared" si="224"/>
        <v>14.646653219196539</v>
      </c>
      <c r="J1185" s="13">
        <f t="shared" si="218"/>
        <v>14.101862785454108</v>
      </c>
      <c r="K1185" s="13">
        <f t="shared" si="219"/>
        <v>0.54479043374243119</v>
      </c>
      <c r="L1185" s="13">
        <f t="shared" si="220"/>
        <v>0</v>
      </c>
      <c r="M1185" s="13">
        <f t="shared" si="225"/>
        <v>1.8171999952034171E-8</v>
      </c>
      <c r="N1185" s="13">
        <f t="shared" si="221"/>
        <v>1.1266639970261186E-8</v>
      </c>
      <c r="O1185" s="13">
        <f t="shared" si="222"/>
        <v>1.1266639970261186E-8</v>
      </c>
      <c r="Q1185">
        <v>13.21137334441381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16.59565863061303</v>
      </c>
      <c r="G1186" s="13">
        <f t="shared" si="216"/>
        <v>0</v>
      </c>
      <c r="H1186" s="13">
        <f t="shared" si="217"/>
        <v>16.59565863061303</v>
      </c>
      <c r="I1186" s="16">
        <f t="shared" si="224"/>
        <v>17.140449064355462</v>
      </c>
      <c r="J1186" s="13">
        <f t="shared" si="218"/>
        <v>16.121710952699139</v>
      </c>
      <c r="K1186" s="13">
        <f t="shared" si="219"/>
        <v>1.0187381116563223</v>
      </c>
      <c r="L1186" s="13">
        <f t="shared" si="220"/>
        <v>0</v>
      </c>
      <c r="M1186" s="13">
        <f t="shared" si="225"/>
        <v>6.9053599817729844E-9</v>
      </c>
      <c r="N1186" s="13">
        <f t="shared" si="221"/>
        <v>4.2813231886992504E-9</v>
      </c>
      <c r="O1186" s="13">
        <f t="shared" si="222"/>
        <v>4.2813231886992504E-9</v>
      </c>
      <c r="Q1186">
        <v>11.821842593548389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34.128432734120459</v>
      </c>
      <c r="G1187" s="13">
        <f t="shared" si="216"/>
        <v>0.76091243431849254</v>
      </c>
      <c r="H1187" s="13">
        <f t="shared" si="217"/>
        <v>33.367520299801967</v>
      </c>
      <c r="I1187" s="16">
        <f t="shared" si="224"/>
        <v>34.386258411458286</v>
      </c>
      <c r="J1187" s="13">
        <f t="shared" si="218"/>
        <v>29.37084732749857</v>
      </c>
      <c r="K1187" s="13">
        <f t="shared" si="219"/>
        <v>5.0154110839597159</v>
      </c>
      <c r="L1187" s="13">
        <f t="shared" si="220"/>
        <v>0</v>
      </c>
      <c r="M1187" s="13">
        <f t="shared" si="225"/>
        <v>2.624036793073734E-9</v>
      </c>
      <c r="N1187" s="13">
        <f t="shared" si="221"/>
        <v>1.626902811705715E-9</v>
      </c>
      <c r="O1187" s="13">
        <f t="shared" si="222"/>
        <v>0.76091243594539537</v>
      </c>
      <c r="Q1187">
        <v>14.3560389112276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5.7761964424067589</v>
      </c>
      <c r="G1188" s="13">
        <f t="shared" si="216"/>
        <v>0</v>
      </c>
      <c r="H1188" s="13">
        <f t="shared" si="217"/>
        <v>5.7761964424067589</v>
      </c>
      <c r="I1188" s="16">
        <f t="shared" si="224"/>
        <v>10.791607526366475</v>
      </c>
      <c r="J1188" s="13">
        <f t="shared" si="218"/>
        <v>10.623187823169488</v>
      </c>
      <c r="K1188" s="13">
        <f t="shared" si="219"/>
        <v>0.16841970319698696</v>
      </c>
      <c r="L1188" s="13">
        <f t="shared" si="220"/>
        <v>0</v>
      </c>
      <c r="M1188" s="13">
        <f t="shared" si="225"/>
        <v>9.97133981368019E-10</v>
      </c>
      <c r="N1188" s="13">
        <f t="shared" si="221"/>
        <v>6.1822306844817173E-10</v>
      </c>
      <c r="O1188" s="13">
        <f t="shared" si="222"/>
        <v>6.1822306844817173E-10</v>
      </c>
      <c r="Q1188">
        <v>15.31301934476557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5.2777188112936413</v>
      </c>
      <c r="G1189" s="13">
        <f t="shared" si="216"/>
        <v>0</v>
      </c>
      <c r="H1189" s="13">
        <f t="shared" si="217"/>
        <v>5.2777188112936413</v>
      </c>
      <c r="I1189" s="16">
        <f t="shared" si="224"/>
        <v>5.4461385144906282</v>
      </c>
      <c r="J1189" s="13">
        <f t="shared" si="218"/>
        <v>5.4324901275560684</v>
      </c>
      <c r="K1189" s="13">
        <f t="shared" si="219"/>
        <v>1.3648386934559831E-2</v>
      </c>
      <c r="L1189" s="13">
        <f t="shared" si="220"/>
        <v>0</v>
      </c>
      <c r="M1189" s="13">
        <f t="shared" si="225"/>
        <v>3.7891091291984728E-10</v>
      </c>
      <c r="N1189" s="13">
        <f t="shared" si="221"/>
        <v>2.349247660103053E-10</v>
      </c>
      <c r="O1189" s="13">
        <f t="shared" si="222"/>
        <v>2.349247660103053E-10</v>
      </c>
      <c r="Q1189">
        <v>18.731296201735208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9.9693714737396828</v>
      </c>
      <c r="G1190" s="13">
        <f t="shared" si="216"/>
        <v>0</v>
      </c>
      <c r="H1190" s="13">
        <f t="shared" si="217"/>
        <v>9.9693714737396828</v>
      </c>
      <c r="I1190" s="16">
        <f t="shared" si="224"/>
        <v>9.9830198606742435</v>
      </c>
      <c r="J1190" s="13">
        <f t="shared" si="218"/>
        <v>9.92771115446895</v>
      </c>
      <c r="K1190" s="13">
        <f t="shared" si="219"/>
        <v>5.530870620529349E-2</v>
      </c>
      <c r="L1190" s="13">
        <f t="shared" si="220"/>
        <v>0</v>
      </c>
      <c r="M1190" s="13">
        <f t="shared" si="225"/>
        <v>1.4398614690954197E-10</v>
      </c>
      <c r="N1190" s="13">
        <f t="shared" si="221"/>
        <v>8.9271411083916025E-11</v>
      </c>
      <c r="O1190" s="13">
        <f t="shared" si="222"/>
        <v>8.9271411083916025E-11</v>
      </c>
      <c r="Q1190">
        <v>21.65573324725333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16.462813130940869</v>
      </c>
      <c r="G1191" s="13">
        <f t="shared" si="216"/>
        <v>0</v>
      </c>
      <c r="H1191" s="13">
        <f t="shared" si="217"/>
        <v>16.462813130940869</v>
      </c>
      <c r="I1191" s="16">
        <f t="shared" si="224"/>
        <v>16.518121837146161</v>
      </c>
      <c r="J1191" s="13">
        <f t="shared" si="218"/>
        <v>16.322453703587414</v>
      </c>
      <c r="K1191" s="13">
        <f t="shared" si="219"/>
        <v>0.19566813355874757</v>
      </c>
      <c r="L1191" s="13">
        <f t="shared" si="220"/>
        <v>0</v>
      </c>
      <c r="M1191" s="13">
        <f t="shared" si="225"/>
        <v>5.471473582562595E-11</v>
      </c>
      <c r="N1191" s="13">
        <f t="shared" si="221"/>
        <v>3.392313621188809E-11</v>
      </c>
      <c r="O1191" s="13">
        <f t="shared" si="222"/>
        <v>3.392313621188809E-11</v>
      </c>
      <c r="Q1191">
        <v>23.341939757812622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6.7987760135129198</v>
      </c>
      <c r="G1192" s="13">
        <f t="shared" si="216"/>
        <v>0</v>
      </c>
      <c r="H1192" s="13">
        <f t="shared" si="217"/>
        <v>6.7987760135129198</v>
      </c>
      <c r="I1192" s="16">
        <f t="shared" si="224"/>
        <v>6.9944441470716674</v>
      </c>
      <c r="J1192" s="13">
        <f t="shared" si="218"/>
        <v>6.9764209019812471</v>
      </c>
      <c r="K1192" s="13">
        <f t="shared" si="219"/>
        <v>1.8023245090420303E-2</v>
      </c>
      <c r="L1192" s="13">
        <f t="shared" si="220"/>
        <v>0</v>
      </c>
      <c r="M1192" s="13">
        <f t="shared" si="225"/>
        <v>2.079159961373786E-11</v>
      </c>
      <c r="N1192" s="13">
        <f t="shared" si="221"/>
        <v>1.2890791760517474E-11</v>
      </c>
      <c r="O1192" s="13">
        <f t="shared" si="222"/>
        <v>1.2890791760517474E-11</v>
      </c>
      <c r="Q1192">
        <v>22.069343000000011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0.7631902183251168</v>
      </c>
      <c r="G1193" s="13">
        <f t="shared" si="216"/>
        <v>0</v>
      </c>
      <c r="H1193" s="13">
        <f t="shared" si="217"/>
        <v>0.7631902183251168</v>
      </c>
      <c r="I1193" s="16">
        <f t="shared" si="224"/>
        <v>0.7812134634155371</v>
      </c>
      <c r="J1193" s="13">
        <f t="shared" si="218"/>
        <v>0.78119689600271347</v>
      </c>
      <c r="K1193" s="13">
        <f t="shared" si="219"/>
        <v>1.65674128236315E-5</v>
      </c>
      <c r="L1193" s="13">
        <f t="shared" si="220"/>
        <v>0</v>
      </c>
      <c r="M1193" s="13">
        <f t="shared" si="225"/>
        <v>7.9008078532203863E-12</v>
      </c>
      <c r="N1193" s="13">
        <f t="shared" si="221"/>
        <v>4.8985008689966392E-12</v>
      </c>
      <c r="O1193" s="13">
        <f t="shared" si="222"/>
        <v>4.8985008689966392E-12</v>
      </c>
      <c r="Q1193">
        <v>25.06170240339517</v>
      </c>
    </row>
    <row r="1194" spans="1:17" x14ac:dyDescent="0.2">
      <c r="A1194" s="14">
        <f t="shared" si="223"/>
        <v>58319</v>
      </c>
      <c r="B1194" s="1">
        <v>9</v>
      </c>
      <c r="F1194" s="34">
        <v>1.9264364441603069E-2</v>
      </c>
      <c r="G1194" s="13">
        <f t="shared" si="216"/>
        <v>0</v>
      </c>
      <c r="H1194" s="13">
        <f t="shared" si="217"/>
        <v>1.9264364441603069E-2</v>
      </c>
      <c r="I1194" s="16">
        <f t="shared" si="224"/>
        <v>1.9280931854426701E-2</v>
      </c>
      <c r="J1194" s="13">
        <f t="shared" si="218"/>
        <v>1.9280931490471165E-2</v>
      </c>
      <c r="K1194" s="13">
        <f t="shared" si="219"/>
        <v>3.6395553584811502E-10</v>
      </c>
      <c r="L1194" s="13">
        <f t="shared" si="220"/>
        <v>0</v>
      </c>
      <c r="M1194" s="13">
        <f t="shared" si="225"/>
        <v>3.002306984223747E-12</v>
      </c>
      <c r="N1194" s="13">
        <f t="shared" si="221"/>
        <v>1.8614303302187231E-12</v>
      </c>
      <c r="O1194" s="13">
        <f t="shared" si="222"/>
        <v>1.8614303302187231E-12</v>
      </c>
      <c r="Q1194">
        <v>22.356375747531452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5.3089246078712247</v>
      </c>
      <c r="G1195" s="13">
        <f t="shared" si="216"/>
        <v>0</v>
      </c>
      <c r="H1195" s="13">
        <f t="shared" si="217"/>
        <v>5.3089246078712247</v>
      </c>
      <c r="I1195" s="16">
        <f t="shared" si="224"/>
        <v>5.3089246082351806</v>
      </c>
      <c r="J1195" s="13">
        <f t="shared" si="218"/>
        <v>5.2984473751934242</v>
      </c>
      <c r="K1195" s="13">
        <f t="shared" si="219"/>
        <v>1.0477233041756406E-2</v>
      </c>
      <c r="L1195" s="13">
        <f t="shared" si="220"/>
        <v>0</v>
      </c>
      <c r="M1195" s="13">
        <f t="shared" si="225"/>
        <v>1.1408766540050239E-12</v>
      </c>
      <c r="N1195" s="13">
        <f t="shared" si="221"/>
        <v>7.0734352548311478E-13</v>
      </c>
      <c r="O1195" s="13">
        <f t="shared" si="222"/>
        <v>7.0734352548311478E-13</v>
      </c>
      <c r="Q1195">
        <v>20.063346965072292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31.567657733128449</v>
      </c>
      <c r="G1196" s="13">
        <f t="shared" si="216"/>
        <v>0.47461060704219415</v>
      </c>
      <c r="H1196" s="13">
        <f t="shared" si="217"/>
        <v>31.093047126086255</v>
      </c>
      <c r="I1196" s="16">
        <f t="shared" si="224"/>
        <v>31.103524359128009</v>
      </c>
      <c r="J1196" s="13">
        <f t="shared" si="218"/>
        <v>28.010509551292802</v>
      </c>
      <c r="K1196" s="13">
        <f t="shared" si="219"/>
        <v>3.0930148078352069</v>
      </c>
      <c r="L1196" s="13">
        <f t="shared" si="220"/>
        <v>0</v>
      </c>
      <c r="M1196" s="13">
        <f t="shared" si="225"/>
        <v>4.3353312852190913E-13</v>
      </c>
      <c r="N1196" s="13">
        <f t="shared" si="221"/>
        <v>2.6879053968358366E-13</v>
      </c>
      <c r="O1196" s="13">
        <f t="shared" si="222"/>
        <v>0.47461060704246294</v>
      </c>
      <c r="Q1196">
        <v>16.244440702257329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</v>
      </c>
      <c r="G1197" s="13">
        <f t="shared" si="216"/>
        <v>0</v>
      </c>
      <c r="H1197" s="13">
        <f t="shared" si="217"/>
        <v>0</v>
      </c>
      <c r="I1197" s="16">
        <f t="shared" si="224"/>
        <v>3.0930148078352069</v>
      </c>
      <c r="J1197" s="13">
        <f t="shared" si="218"/>
        <v>3.0877766393011559</v>
      </c>
      <c r="K1197" s="13">
        <f t="shared" si="219"/>
        <v>5.2381685340510131E-3</v>
      </c>
      <c r="L1197" s="13">
        <f t="shared" si="220"/>
        <v>0</v>
      </c>
      <c r="M1197" s="13">
        <f t="shared" si="225"/>
        <v>1.6474258883832546E-13</v>
      </c>
      <c r="N1197" s="13">
        <f t="shared" si="221"/>
        <v>1.0214040507976179E-13</v>
      </c>
      <c r="O1197" s="13">
        <f t="shared" si="222"/>
        <v>1.0214040507976179E-13</v>
      </c>
      <c r="Q1197">
        <v>13.456767408260569</v>
      </c>
    </row>
    <row r="1198" spans="1:17" x14ac:dyDescent="0.2">
      <c r="A1198" s="14">
        <f t="shared" si="223"/>
        <v>58441</v>
      </c>
      <c r="B1198" s="1">
        <v>1</v>
      </c>
      <c r="F1198" s="34">
        <v>1.3462304603585871</v>
      </c>
      <c r="G1198" s="13">
        <f t="shared" si="216"/>
        <v>0</v>
      </c>
      <c r="H1198" s="13">
        <f t="shared" si="217"/>
        <v>1.3462304603585871</v>
      </c>
      <c r="I1198" s="16">
        <f t="shared" si="224"/>
        <v>1.3514686288926381</v>
      </c>
      <c r="J1198" s="13">
        <f t="shared" si="218"/>
        <v>1.350966879464401</v>
      </c>
      <c r="K1198" s="13">
        <f t="shared" si="219"/>
        <v>5.0174942823710822E-4</v>
      </c>
      <c r="L1198" s="13">
        <f t="shared" si="220"/>
        <v>0</v>
      </c>
      <c r="M1198" s="13">
        <f t="shared" si="225"/>
        <v>6.2602183758563671E-14</v>
      </c>
      <c r="N1198" s="13">
        <f t="shared" si="221"/>
        <v>3.8813353930309474E-14</v>
      </c>
      <c r="O1198" s="13">
        <f t="shared" si="222"/>
        <v>3.8813353930309474E-14</v>
      </c>
      <c r="Q1198">
        <v>12.462102593548391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14.29175149790877</v>
      </c>
      <c r="G1199" s="13">
        <f t="shared" si="216"/>
        <v>0</v>
      </c>
      <c r="H1199" s="13">
        <f t="shared" si="217"/>
        <v>14.29175149790877</v>
      </c>
      <c r="I1199" s="16">
        <f t="shared" si="224"/>
        <v>14.292253247337007</v>
      </c>
      <c r="J1199" s="13">
        <f t="shared" si="218"/>
        <v>13.906227552730723</v>
      </c>
      <c r="K1199" s="13">
        <f t="shared" si="219"/>
        <v>0.38602569460628366</v>
      </c>
      <c r="L1199" s="13">
        <f t="shared" si="220"/>
        <v>0</v>
      </c>
      <c r="M1199" s="13">
        <f t="shared" si="225"/>
        <v>2.3788829828254197E-14</v>
      </c>
      <c r="N1199" s="13">
        <f t="shared" si="221"/>
        <v>1.4749074493517601E-14</v>
      </c>
      <c r="O1199" s="13">
        <f t="shared" si="222"/>
        <v>1.4749074493517601E-14</v>
      </c>
      <c r="Q1199">
        <v>15.283366239444129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39.340461005810432</v>
      </c>
      <c r="G1200" s="13">
        <f t="shared" si="216"/>
        <v>1.3436318131871958</v>
      </c>
      <c r="H1200" s="13">
        <f t="shared" si="217"/>
        <v>37.996829192623238</v>
      </c>
      <c r="I1200" s="16">
        <f t="shared" si="224"/>
        <v>38.38285488722952</v>
      </c>
      <c r="J1200" s="13">
        <f t="shared" si="218"/>
        <v>33.685640665806986</v>
      </c>
      <c r="K1200" s="13">
        <f t="shared" si="219"/>
        <v>4.6972142214225343</v>
      </c>
      <c r="L1200" s="13">
        <f t="shared" si="220"/>
        <v>0</v>
      </c>
      <c r="M1200" s="13">
        <f t="shared" si="225"/>
        <v>9.0397553347365954E-15</v>
      </c>
      <c r="N1200" s="13">
        <f t="shared" si="221"/>
        <v>5.6046483075366891E-15</v>
      </c>
      <c r="O1200" s="13">
        <f t="shared" si="222"/>
        <v>1.3436318131872014</v>
      </c>
      <c r="Q1200">
        <v>17.477889532195011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103.44438206978511</v>
      </c>
      <c r="G1201" s="13">
        <f t="shared" si="216"/>
        <v>8.5106299793993028</v>
      </c>
      <c r="H1201" s="13">
        <f t="shared" si="217"/>
        <v>94.933752090385809</v>
      </c>
      <c r="I1201" s="16">
        <f t="shared" si="224"/>
        <v>99.630966311808351</v>
      </c>
      <c r="J1201" s="13">
        <f t="shared" si="218"/>
        <v>61.485469172007349</v>
      </c>
      <c r="K1201" s="13">
        <f t="shared" si="219"/>
        <v>38.145497139801002</v>
      </c>
      <c r="L1201" s="13">
        <f t="shared" si="220"/>
        <v>27.202193625555491</v>
      </c>
      <c r="M1201" s="13">
        <f t="shared" si="225"/>
        <v>27.202193625555495</v>
      </c>
      <c r="N1201" s="13">
        <f t="shared" si="221"/>
        <v>16.865360047844408</v>
      </c>
      <c r="O1201" s="13">
        <f t="shared" si="222"/>
        <v>25.375990027243709</v>
      </c>
      <c r="Q1201">
        <v>18.979017727547049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67.210679193730726</v>
      </c>
      <c r="G1202" s="13">
        <f t="shared" si="216"/>
        <v>4.4596003737595362</v>
      </c>
      <c r="H1202" s="13">
        <f t="shared" si="217"/>
        <v>62.751078819971191</v>
      </c>
      <c r="I1202" s="16">
        <f t="shared" si="224"/>
        <v>73.694382334216698</v>
      </c>
      <c r="J1202" s="13">
        <f t="shared" si="218"/>
        <v>53.834400231705331</v>
      </c>
      <c r="K1202" s="13">
        <f t="shared" si="219"/>
        <v>19.859982102511367</v>
      </c>
      <c r="L1202" s="13">
        <f t="shared" si="220"/>
        <v>8.782229167112396</v>
      </c>
      <c r="M1202" s="13">
        <f t="shared" si="225"/>
        <v>19.119062744823484</v>
      </c>
      <c r="N1202" s="13">
        <f t="shared" si="221"/>
        <v>11.853818901790561</v>
      </c>
      <c r="O1202" s="13">
        <f t="shared" si="222"/>
        <v>16.313419275550096</v>
      </c>
      <c r="Q1202">
        <v>19.103426123096469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1.047201845883867</v>
      </c>
      <c r="G1203" s="13">
        <f t="shared" si="216"/>
        <v>0</v>
      </c>
      <c r="H1203" s="13">
        <f t="shared" si="217"/>
        <v>1.047201845883867</v>
      </c>
      <c r="I1203" s="16">
        <f t="shared" si="224"/>
        <v>12.124954781282836</v>
      </c>
      <c r="J1203" s="13">
        <f t="shared" si="218"/>
        <v>12.027124571981709</v>
      </c>
      <c r="K1203" s="13">
        <f t="shared" si="219"/>
        <v>9.7830209301127624E-2</v>
      </c>
      <c r="L1203" s="13">
        <f t="shared" si="220"/>
        <v>0</v>
      </c>
      <c r="M1203" s="13">
        <f t="shared" si="225"/>
        <v>7.2652438430329234</v>
      </c>
      <c r="N1203" s="13">
        <f t="shared" si="221"/>
        <v>4.5044511826804126</v>
      </c>
      <c r="O1203" s="13">
        <f t="shared" si="222"/>
        <v>4.5044511826804126</v>
      </c>
      <c r="Q1203">
        <v>21.71951807324194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1.6522291392966011</v>
      </c>
      <c r="G1204" s="13">
        <f t="shared" si="216"/>
        <v>0</v>
      </c>
      <c r="H1204" s="13">
        <f t="shared" si="217"/>
        <v>1.6522291392966011</v>
      </c>
      <c r="I1204" s="16">
        <f t="shared" si="224"/>
        <v>1.7500593485977287</v>
      </c>
      <c r="J1204" s="13">
        <f t="shared" si="218"/>
        <v>1.7498567053257534</v>
      </c>
      <c r="K1204" s="13">
        <f t="shared" si="219"/>
        <v>2.0264327197527798E-4</v>
      </c>
      <c r="L1204" s="13">
        <f t="shared" si="220"/>
        <v>0</v>
      </c>
      <c r="M1204" s="13">
        <f t="shared" si="225"/>
        <v>2.7607926603525108</v>
      </c>
      <c r="N1204" s="13">
        <f t="shared" si="221"/>
        <v>1.7116914494185567</v>
      </c>
      <c r="O1204" s="13">
        <f t="shared" si="222"/>
        <v>1.7116914494185567</v>
      </c>
      <c r="Q1204">
        <v>24.455683000000011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0.2057623009397973</v>
      </c>
      <c r="G1205" s="13">
        <f t="shared" si="216"/>
        <v>0</v>
      </c>
      <c r="H1205" s="13">
        <f t="shared" si="217"/>
        <v>0.2057623009397973</v>
      </c>
      <c r="I1205" s="16">
        <f t="shared" si="224"/>
        <v>0.20596494421177258</v>
      </c>
      <c r="J1205" s="13">
        <f t="shared" si="218"/>
        <v>0.20596460935812427</v>
      </c>
      <c r="K1205" s="13">
        <f t="shared" si="219"/>
        <v>3.3485364830942999E-7</v>
      </c>
      <c r="L1205" s="13">
        <f t="shared" si="220"/>
        <v>0</v>
      </c>
      <c r="M1205" s="13">
        <f t="shared" si="225"/>
        <v>1.0491012109339541</v>
      </c>
      <c r="N1205" s="13">
        <f t="shared" si="221"/>
        <v>0.65044275077905156</v>
      </c>
      <c r="O1205" s="13">
        <f t="shared" si="222"/>
        <v>0.65044275077905156</v>
      </c>
      <c r="Q1205">
        <v>24.359642883383099</v>
      </c>
    </row>
    <row r="1206" spans="1:17" x14ac:dyDescent="0.2">
      <c r="A1206" s="14">
        <f t="shared" si="223"/>
        <v>58685</v>
      </c>
      <c r="B1206" s="1">
        <v>9</v>
      </c>
      <c r="F1206" s="34">
        <v>5.4572306152431143</v>
      </c>
      <c r="G1206" s="13">
        <f t="shared" si="216"/>
        <v>0</v>
      </c>
      <c r="H1206" s="13">
        <f t="shared" si="217"/>
        <v>5.4572306152431143</v>
      </c>
      <c r="I1206" s="16">
        <f t="shared" si="224"/>
        <v>5.4572309500967622</v>
      </c>
      <c r="J1206" s="13">
        <f t="shared" si="218"/>
        <v>5.4526576752120111</v>
      </c>
      <c r="K1206" s="13">
        <f t="shared" si="219"/>
        <v>4.5732748847511218E-3</v>
      </c>
      <c r="L1206" s="13">
        <f t="shared" si="220"/>
        <v>0</v>
      </c>
      <c r="M1206" s="13">
        <f t="shared" si="225"/>
        <v>0.39865846015490258</v>
      </c>
      <c r="N1206" s="13">
        <f t="shared" si="221"/>
        <v>0.24716824529603959</v>
      </c>
      <c r="O1206" s="13">
        <f t="shared" si="222"/>
        <v>0.24716824529603959</v>
      </c>
      <c r="Q1206">
        <v>26.577355004357571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18.898354017823149</v>
      </c>
      <c r="G1207" s="13">
        <f t="shared" si="216"/>
        <v>0</v>
      </c>
      <c r="H1207" s="13">
        <f t="shared" si="217"/>
        <v>18.898354017823149</v>
      </c>
      <c r="I1207" s="16">
        <f t="shared" si="224"/>
        <v>18.902927292707901</v>
      </c>
      <c r="J1207" s="13">
        <f t="shared" si="218"/>
        <v>18.453021512981202</v>
      </c>
      <c r="K1207" s="13">
        <f t="shared" si="219"/>
        <v>0.44990577972669854</v>
      </c>
      <c r="L1207" s="13">
        <f t="shared" si="220"/>
        <v>0</v>
      </c>
      <c r="M1207" s="13">
        <f t="shared" si="225"/>
        <v>0.15149021485886299</v>
      </c>
      <c r="N1207" s="13">
        <f t="shared" si="221"/>
        <v>9.392393321249505E-2</v>
      </c>
      <c r="O1207" s="13">
        <f t="shared" si="222"/>
        <v>9.392393321249505E-2</v>
      </c>
      <c r="Q1207">
        <v>20.181284255526158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2.753529836059406</v>
      </c>
      <c r="G1208" s="13">
        <f t="shared" si="216"/>
        <v>0</v>
      </c>
      <c r="H1208" s="13">
        <f t="shared" si="217"/>
        <v>2.753529836059406</v>
      </c>
      <c r="I1208" s="16">
        <f t="shared" si="224"/>
        <v>3.2034356157861046</v>
      </c>
      <c r="J1208" s="13">
        <f t="shared" si="218"/>
        <v>3.2004749405449728</v>
      </c>
      <c r="K1208" s="13">
        <f t="shared" si="219"/>
        <v>2.9606752411317494E-3</v>
      </c>
      <c r="L1208" s="13">
        <f t="shared" si="220"/>
        <v>0</v>
      </c>
      <c r="M1208" s="13">
        <f t="shared" si="225"/>
        <v>5.7566281646367942E-2</v>
      </c>
      <c r="N1208" s="13">
        <f t="shared" si="221"/>
        <v>3.5691094620748126E-2</v>
      </c>
      <c r="O1208" s="13">
        <f t="shared" si="222"/>
        <v>3.5691094620748126E-2</v>
      </c>
      <c r="Q1208">
        <v>18.29686187536824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0.37407929932817258</v>
      </c>
      <c r="G1209" s="13">
        <f t="shared" si="216"/>
        <v>0</v>
      </c>
      <c r="H1209" s="13">
        <f t="shared" si="217"/>
        <v>0.37407929932817258</v>
      </c>
      <c r="I1209" s="16">
        <f t="shared" si="224"/>
        <v>0.37703997456930433</v>
      </c>
      <c r="J1209" s="13">
        <f t="shared" si="218"/>
        <v>0.3770291022699418</v>
      </c>
      <c r="K1209" s="13">
        <f t="shared" si="219"/>
        <v>1.0872299362529869E-5</v>
      </c>
      <c r="L1209" s="13">
        <f t="shared" si="220"/>
        <v>0</v>
      </c>
      <c r="M1209" s="13">
        <f t="shared" si="225"/>
        <v>2.1875187025619816E-2</v>
      </c>
      <c r="N1209" s="13">
        <f t="shared" si="221"/>
        <v>1.3562615955884287E-2</v>
      </c>
      <c r="O1209" s="13">
        <f t="shared" si="222"/>
        <v>1.3562615955884287E-2</v>
      </c>
      <c r="Q1209">
        <v>12.481230173554231</v>
      </c>
    </row>
    <row r="1210" spans="1:17" x14ac:dyDescent="0.2">
      <c r="A1210" s="14">
        <f t="shared" si="223"/>
        <v>58807</v>
      </c>
      <c r="B1210" s="1">
        <v>1</v>
      </c>
      <c r="F1210" s="34">
        <v>28.49798583443334</v>
      </c>
      <c r="G1210" s="13">
        <f t="shared" si="216"/>
        <v>0.13141267930755982</v>
      </c>
      <c r="H1210" s="13">
        <f t="shared" si="217"/>
        <v>28.366573155125781</v>
      </c>
      <c r="I1210" s="16">
        <f t="shared" si="224"/>
        <v>28.366584027425144</v>
      </c>
      <c r="J1210" s="13">
        <f t="shared" si="218"/>
        <v>25.152739760941031</v>
      </c>
      <c r="K1210" s="13">
        <f t="shared" si="219"/>
        <v>3.2138442664841129</v>
      </c>
      <c r="L1210" s="13">
        <f t="shared" si="220"/>
        <v>0</v>
      </c>
      <c r="M1210" s="13">
        <f t="shared" si="225"/>
        <v>8.3125710697355294E-3</v>
      </c>
      <c r="N1210" s="13">
        <f t="shared" si="221"/>
        <v>5.1537940632360281E-3</v>
      </c>
      <c r="O1210" s="13">
        <f t="shared" si="222"/>
        <v>0.13656647337079583</v>
      </c>
      <c r="Q1210">
        <v>13.814651633560199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54.110745496932857</v>
      </c>
      <c r="G1211" s="13">
        <f t="shared" si="216"/>
        <v>2.9949910452794164</v>
      </c>
      <c r="H1211" s="13">
        <f t="shared" si="217"/>
        <v>51.115754451653444</v>
      </c>
      <c r="I1211" s="16">
        <f t="shared" si="224"/>
        <v>54.329598718137561</v>
      </c>
      <c r="J1211" s="13">
        <f t="shared" si="218"/>
        <v>36.392748006725945</v>
      </c>
      <c r="K1211" s="13">
        <f t="shared" si="219"/>
        <v>17.936850711411616</v>
      </c>
      <c r="L1211" s="13">
        <f t="shared" si="220"/>
        <v>6.8449574085246017</v>
      </c>
      <c r="M1211" s="13">
        <f t="shared" si="225"/>
        <v>6.8481161855311008</v>
      </c>
      <c r="N1211" s="13">
        <f t="shared" si="221"/>
        <v>4.2458320350292826</v>
      </c>
      <c r="O1211" s="13">
        <f t="shared" si="222"/>
        <v>7.240823080308699</v>
      </c>
      <c r="Q1211">
        <v>12.292831593548391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15.8496983572954</v>
      </c>
      <c r="G1212" s="13">
        <f t="shared" si="216"/>
        <v>0</v>
      </c>
      <c r="H1212" s="13">
        <f t="shared" si="217"/>
        <v>15.8496983572954</v>
      </c>
      <c r="I1212" s="16">
        <f t="shared" si="224"/>
        <v>26.941591660182418</v>
      </c>
      <c r="J1212" s="13">
        <f t="shared" si="218"/>
        <v>24.675835792897491</v>
      </c>
      <c r="K1212" s="13">
        <f t="shared" si="219"/>
        <v>2.2657558672849269</v>
      </c>
      <c r="L1212" s="13">
        <f t="shared" si="220"/>
        <v>0</v>
      </c>
      <c r="M1212" s="13">
        <f t="shared" si="225"/>
        <v>2.6022841505018182</v>
      </c>
      <c r="N1212" s="13">
        <f t="shared" si="221"/>
        <v>1.6134161733111272</v>
      </c>
      <c r="O1212" s="13">
        <f t="shared" si="222"/>
        <v>1.6134161733111272</v>
      </c>
      <c r="Q1212">
        <v>15.57358499022653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0.81145064990968097</v>
      </c>
      <c r="G1213" s="13">
        <f t="shared" si="216"/>
        <v>0</v>
      </c>
      <c r="H1213" s="13">
        <f t="shared" si="217"/>
        <v>0.81145064990968097</v>
      </c>
      <c r="I1213" s="16">
        <f t="shared" si="224"/>
        <v>3.0772065171946079</v>
      </c>
      <c r="J1213" s="13">
        <f t="shared" si="218"/>
        <v>3.0743318577648537</v>
      </c>
      <c r="K1213" s="13">
        <f t="shared" si="219"/>
        <v>2.8746594297541783E-3</v>
      </c>
      <c r="L1213" s="13">
        <f t="shared" si="220"/>
        <v>0</v>
      </c>
      <c r="M1213" s="13">
        <f t="shared" si="225"/>
        <v>0.98886797719069097</v>
      </c>
      <c r="N1213" s="13">
        <f t="shared" si="221"/>
        <v>0.61309814585822842</v>
      </c>
      <c r="O1213" s="13">
        <f t="shared" si="222"/>
        <v>0.61309814585822842</v>
      </c>
      <c r="Q1213">
        <v>17.65190851231846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2.1656451680645779</v>
      </c>
      <c r="G1214" s="13">
        <f t="shared" si="216"/>
        <v>0</v>
      </c>
      <c r="H1214" s="13">
        <f t="shared" si="217"/>
        <v>2.1656451680645779</v>
      </c>
      <c r="I1214" s="16">
        <f t="shared" si="224"/>
        <v>2.168519827494332</v>
      </c>
      <c r="J1214" s="13">
        <f t="shared" si="218"/>
        <v>2.1676680515732198</v>
      </c>
      <c r="K1214" s="13">
        <f t="shared" si="219"/>
        <v>8.5177592111218559E-4</v>
      </c>
      <c r="L1214" s="13">
        <f t="shared" si="220"/>
        <v>0</v>
      </c>
      <c r="M1214" s="13">
        <f t="shared" si="225"/>
        <v>0.37576983133246256</v>
      </c>
      <c r="N1214" s="13">
        <f t="shared" si="221"/>
        <v>0.23297729542612677</v>
      </c>
      <c r="O1214" s="13">
        <f t="shared" si="222"/>
        <v>0.23297729542612677</v>
      </c>
      <c r="Q1214">
        <v>18.834735169236119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0.76066666146844275</v>
      </c>
      <c r="G1215" s="13">
        <f t="shared" si="216"/>
        <v>0</v>
      </c>
      <c r="H1215" s="13">
        <f t="shared" si="217"/>
        <v>0.76066666146844275</v>
      </c>
      <c r="I1215" s="16">
        <f t="shared" si="224"/>
        <v>0.76151843738955494</v>
      </c>
      <c r="J1215" s="13">
        <f t="shared" si="218"/>
        <v>0.76149529394236815</v>
      </c>
      <c r="K1215" s="13">
        <f t="shared" si="219"/>
        <v>2.3143447186790844E-5</v>
      </c>
      <c r="L1215" s="13">
        <f t="shared" si="220"/>
        <v>0</v>
      </c>
      <c r="M1215" s="13">
        <f t="shared" si="225"/>
        <v>0.14279253590633578</v>
      </c>
      <c r="N1215" s="13">
        <f t="shared" si="221"/>
        <v>8.8531372261928185E-2</v>
      </c>
      <c r="O1215" s="13">
        <f t="shared" si="222"/>
        <v>8.8531372261928185E-2</v>
      </c>
      <c r="Q1215">
        <v>22.1321101391033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3.8382514228013891</v>
      </c>
      <c r="G1216" s="13">
        <f t="shared" si="216"/>
        <v>0</v>
      </c>
      <c r="H1216" s="13">
        <f t="shared" si="217"/>
        <v>3.8382514228013891</v>
      </c>
      <c r="I1216" s="16">
        <f t="shared" si="224"/>
        <v>3.8382745662485758</v>
      </c>
      <c r="J1216" s="13">
        <f t="shared" si="218"/>
        <v>3.8359210196962383</v>
      </c>
      <c r="K1216" s="13">
        <f t="shared" si="219"/>
        <v>2.3535465523374377E-3</v>
      </c>
      <c r="L1216" s="13">
        <f t="shared" si="220"/>
        <v>0</v>
      </c>
      <c r="M1216" s="13">
        <f t="shared" si="225"/>
        <v>5.4261163644407598E-2</v>
      </c>
      <c r="N1216" s="13">
        <f t="shared" si="221"/>
        <v>3.3641921459532709E-2</v>
      </c>
      <c r="O1216" s="13">
        <f t="shared" si="222"/>
        <v>3.3641921459532709E-2</v>
      </c>
      <c r="Q1216">
        <v>23.763510995240441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9.0988024460253616</v>
      </c>
      <c r="G1217" s="13">
        <f t="shared" si="216"/>
        <v>0</v>
      </c>
      <c r="H1217" s="13">
        <f t="shared" si="217"/>
        <v>9.0988024460253616</v>
      </c>
      <c r="I1217" s="16">
        <f t="shared" si="224"/>
        <v>9.1011559925776986</v>
      </c>
      <c r="J1217" s="13">
        <f t="shared" si="218"/>
        <v>9.0557595675842446</v>
      </c>
      <c r="K1217" s="13">
        <f t="shared" si="219"/>
        <v>4.5396424993453977E-2</v>
      </c>
      <c r="L1217" s="13">
        <f t="shared" si="220"/>
        <v>0</v>
      </c>
      <c r="M1217" s="13">
        <f t="shared" si="225"/>
        <v>2.0619242184874889E-2</v>
      </c>
      <c r="N1217" s="13">
        <f t="shared" si="221"/>
        <v>1.2783930154622432E-2</v>
      </c>
      <c r="O1217" s="13">
        <f t="shared" si="222"/>
        <v>1.2783930154622432E-2</v>
      </c>
      <c r="Q1217">
        <v>21.096282000000009</v>
      </c>
    </row>
    <row r="1218" spans="1:17" x14ac:dyDescent="0.2">
      <c r="A1218" s="14">
        <f t="shared" si="223"/>
        <v>59050</v>
      </c>
      <c r="B1218" s="1">
        <v>9</v>
      </c>
      <c r="F1218" s="34">
        <v>32.644936466580667</v>
      </c>
      <c r="G1218" s="13">
        <f t="shared" si="216"/>
        <v>0.59505339086888176</v>
      </c>
      <c r="H1218" s="13">
        <f t="shared" si="217"/>
        <v>32.049883075711783</v>
      </c>
      <c r="I1218" s="16">
        <f t="shared" si="224"/>
        <v>32.095279500705239</v>
      </c>
      <c r="J1218" s="13">
        <f t="shared" si="218"/>
        <v>30.492253189248007</v>
      </c>
      <c r="K1218" s="13">
        <f t="shared" si="219"/>
        <v>1.6030263114572314</v>
      </c>
      <c r="L1218" s="13">
        <f t="shared" si="220"/>
        <v>0</v>
      </c>
      <c r="M1218" s="13">
        <f t="shared" si="225"/>
        <v>7.8353120302524573E-3</v>
      </c>
      <c r="N1218" s="13">
        <f t="shared" si="221"/>
        <v>4.8578934587565235E-3</v>
      </c>
      <c r="O1218" s="13">
        <f t="shared" si="222"/>
        <v>0.59991128432763829</v>
      </c>
      <c r="Q1218">
        <v>22.136505820898289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20.555925564979081</v>
      </c>
      <c r="G1219" s="13">
        <f t="shared" si="216"/>
        <v>0</v>
      </c>
      <c r="H1219" s="13">
        <f t="shared" si="217"/>
        <v>20.555925564979081</v>
      </c>
      <c r="I1219" s="16">
        <f t="shared" si="224"/>
        <v>22.158951876436312</v>
      </c>
      <c r="J1219" s="13">
        <f t="shared" si="218"/>
        <v>21.472859583254078</v>
      </c>
      <c r="K1219" s="13">
        <f t="shared" si="219"/>
        <v>0.68609229318223441</v>
      </c>
      <c r="L1219" s="13">
        <f t="shared" si="220"/>
        <v>0</v>
      </c>
      <c r="M1219" s="13">
        <f t="shared" si="225"/>
        <v>2.9774185714959338E-3</v>
      </c>
      <c r="N1219" s="13">
        <f t="shared" si="221"/>
        <v>1.8459995143274789E-3</v>
      </c>
      <c r="O1219" s="13">
        <f t="shared" si="222"/>
        <v>1.8459995143274789E-3</v>
      </c>
      <c r="Q1219">
        <v>20.48983901168636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0.11190476347626201</v>
      </c>
      <c r="G1220" s="13">
        <f t="shared" si="216"/>
        <v>0</v>
      </c>
      <c r="H1220" s="13">
        <f t="shared" si="217"/>
        <v>0.11190476347626201</v>
      </c>
      <c r="I1220" s="16">
        <f t="shared" si="224"/>
        <v>0.79799705665849641</v>
      </c>
      <c r="J1220" s="13">
        <f t="shared" si="218"/>
        <v>0.79794763193319029</v>
      </c>
      <c r="K1220" s="13">
        <f t="shared" si="219"/>
        <v>4.9424725306113082E-5</v>
      </c>
      <c r="L1220" s="13">
        <f t="shared" si="220"/>
        <v>0</v>
      </c>
      <c r="M1220" s="13">
        <f t="shared" si="225"/>
        <v>1.1314190571684549E-3</v>
      </c>
      <c r="N1220" s="13">
        <f t="shared" si="221"/>
        <v>7.0147981544444208E-4</v>
      </c>
      <c r="O1220" s="13">
        <f t="shared" si="222"/>
        <v>7.0147981544444208E-4</v>
      </c>
      <c r="Q1220">
        <v>17.761895007158039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0.80710147995195802</v>
      </c>
      <c r="G1221" s="13">
        <f t="shared" si="216"/>
        <v>0</v>
      </c>
      <c r="H1221" s="13">
        <f t="shared" si="217"/>
        <v>0.80710147995195802</v>
      </c>
      <c r="I1221" s="16">
        <f t="shared" si="224"/>
        <v>0.80715090467726414</v>
      </c>
      <c r="J1221" s="13">
        <f t="shared" si="218"/>
        <v>0.80706957947455615</v>
      </c>
      <c r="K1221" s="13">
        <f t="shared" si="219"/>
        <v>8.1325202707982491E-5</v>
      </c>
      <c r="L1221" s="13">
        <f t="shared" si="220"/>
        <v>0</v>
      </c>
      <c r="M1221" s="13">
        <f t="shared" si="225"/>
        <v>4.2993924172401283E-4</v>
      </c>
      <c r="N1221" s="13">
        <f t="shared" si="221"/>
        <v>2.6656232986888793E-4</v>
      </c>
      <c r="O1221" s="13">
        <f t="shared" si="222"/>
        <v>2.6656232986888793E-4</v>
      </c>
      <c r="Q1221">
        <v>14.45195614625789</v>
      </c>
    </row>
    <row r="1222" spans="1:17" x14ac:dyDescent="0.2">
      <c r="A1222" s="14">
        <f t="shared" si="223"/>
        <v>59172</v>
      </c>
      <c r="B1222" s="1">
        <v>1</v>
      </c>
      <c r="F1222" s="34">
        <v>64.65673998101343</v>
      </c>
      <c r="G1222" s="13">
        <f t="shared" ref="G1222:G1285" si="228">IF((F1222-$J$2)&gt;0,$I$2*(F1222-$J$2),0)</f>
        <v>4.1740628067845789</v>
      </c>
      <c r="H1222" s="13">
        <f t="shared" ref="H1222:H1285" si="229">F1222-G1222</f>
        <v>60.482677174228854</v>
      </c>
      <c r="I1222" s="16">
        <f t="shared" si="224"/>
        <v>60.482758499431561</v>
      </c>
      <c r="J1222" s="13">
        <f t="shared" ref="J1222:J1285" si="230">I1222/SQRT(1+(I1222/($K$2*(300+(25*Q1222)+0.05*(Q1222)^3)))^2)</f>
        <v>37.466931194562591</v>
      </c>
      <c r="K1222" s="13">
        <f t="shared" ref="K1222:K1285" si="231">I1222-J1222</f>
        <v>23.015827304868971</v>
      </c>
      <c r="L1222" s="13">
        <f t="shared" ref="L1222:L1285" si="232">IF(K1222&gt;$N$2,(K1222-$N$2)/$L$2,0)</f>
        <v>11.961278613913846</v>
      </c>
      <c r="M1222" s="13">
        <f t="shared" si="225"/>
        <v>11.961441990825701</v>
      </c>
      <c r="N1222" s="13">
        <f t="shared" ref="N1222:N1285" si="233">$M$2*M1222</f>
        <v>7.4160940343119348</v>
      </c>
      <c r="O1222" s="13">
        <f t="shared" ref="O1222:O1285" si="234">N1222+G1222</f>
        <v>11.590156841096514</v>
      </c>
      <c r="Q1222">
        <v>11.90124366674746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164.22697736543739</v>
      </c>
      <c r="G1223" s="13">
        <f t="shared" si="228"/>
        <v>15.306294609442793</v>
      </c>
      <c r="H1223" s="13">
        <f t="shared" si="229"/>
        <v>148.92068275599459</v>
      </c>
      <c r="I1223" s="16">
        <f t="shared" ref="I1223:I1286" si="237">H1223+K1222-L1222</f>
        <v>159.97523144694972</v>
      </c>
      <c r="J1223" s="13">
        <f t="shared" si="230"/>
        <v>45.862982187207855</v>
      </c>
      <c r="K1223" s="13">
        <f t="shared" si="231"/>
        <v>114.11224925974187</v>
      </c>
      <c r="L1223" s="13">
        <f t="shared" si="232"/>
        <v>103.72751277675611</v>
      </c>
      <c r="M1223" s="13">
        <f t="shared" ref="M1223:M1286" si="238">L1223+M1222-N1222</f>
        <v>108.27286073326988</v>
      </c>
      <c r="N1223" s="13">
        <f t="shared" si="233"/>
        <v>67.129173654627323</v>
      </c>
      <c r="O1223" s="13">
        <f t="shared" si="234"/>
        <v>82.43546826407011</v>
      </c>
      <c r="Q1223">
        <v>11.94607959354839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28.545489081723979</v>
      </c>
      <c r="G1224" s="13">
        <f t="shared" si="228"/>
        <v>0.13672367558626417</v>
      </c>
      <c r="H1224" s="13">
        <f t="shared" si="229"/>
        <v>28.408765406137714</v>
      </c>
      <c r="I1224" s="16">
        <f t="shared" si="237"/>
        <v>38.793501889123476</v>
      </c>
      <c r="J1224" s="13">
        <f t="shared" si="230"/>
        <v>32.766317468913087</v>
      </c>
      <c r="K1224" s="13">
        <f t="shared" si="231"/>
        <v>6.0271844202103892</v>
      </c>
      <c r="L1224" s="13">
        <f t="shared" si="232"/>
        <v>0</v>
      </c>
      <c r="M1224" s="13">
        <f t="shared" si="238"/>
        <v>41.143687078642557</v>
      </c>
      <c r="N1224" s="13">
        <f t="shared" si="233"/>
        <v>25.509085988758386</v>
      </c>
      <c r="O1224" s="13">
        <f t="shared" si="234"/>
        <v>25.64580966434465</v>
      </c>
      <c r="Q1224">
        <v>15.511123146941021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27.97150970508833</v>
      </c>
      <c r="G1225" s="13">
        <f t="shared" si="228"/>
        <v>7.2551171447463564E-2</v>
      </c>
      <c r="H1225" s="13">
        <f t="shared" si="229"/>
        <v>27.898958533640865</v>
      </c>
      <c r="I1225" s="16">
        <f t="shared" si="237"/>
        <v>33.926142953851254</v>
      </c>
      <c r="J1225" s="13">
        <f t="shared" si="230"/>
        <v>29.943737481464556</v>
      </c>
      <c r="K1225" s="13">
        <f t="shared" si="231"/>
        <v>3.9824054723866986</v>
      </c>
      <c r="L1225" s="13">
        <f t="shared" si="232"/>
        <v>0</v>
      </c>
      <c r="M1225" s="13">
        <f t="shared" si="238"/>
        <v>15.634601089884171</v>
      </c>
      <c r="N1225" s="13">
        <f t="shared" si="233"/>
        <v>9.6934526757281869</v>
      </c>
      <c r="O1225" s="13">
        <f t="shared" si="234"/>
        <v>9.7660038471756501</v>
      </c>
      <c r="Q1225">
        <v>16.081117443908269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3.8607514153966251</v>
      </c>
      <c r="G1226" s="13">
        <f t="shared" si="228"/>
        <v>0</v>
      </c>
      <c r="H1226" s="13">
        <f t="shared" si="229"/>
        <v>3.8607514153966251</v>
      </c>
      <c r="I1226" s="16">
        <f t="shared" si="237"/>
        <v>7.8431568877833238</v>
      </c>
      <c r="J1226" s="13">
        <f t="shared" si="230"/>
        <v>7.804256006227126</v>
      </c>
      <c r="K1226" s="13">
        <f t="shared" si="231"/>
        <v>3.8900881556197753E-2</v>
      </c>
      <c r="L1226" s="13">
        <f t="shared" si="232"/>
        <v>0</v>
      </c>
      <c r="M1226" s="13">
        <f t="shared" si="238"/>
        <v>5.9411484141559843</v>
      </c>
      <c r="N1226" s="13">
        <f t="shared" si="233"/>
        <v>3.6835120167767101</v>
      </c>
      <c r="O1226" s="13">
        <f t="shared" si="234"/>
        <v>3.6835120167767101</v>
      </c>
      <c r="Q1226">
        <v>19.03580665416218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4.5159109103039157</v>
      </c>
      <c r="G1227" s="13">
        <f t="shared" si="228"/>
        <v>0</v>
      </c>
      <c r="H1227" s="13">
        <f t="shared" si="229"/>
        <v>4.5159109103039157</v>
      </c>
      <c r="I1227" s="16">
        <f t="shared" si="237"/>
        <v>4.5548117918601134</v>
      </c>
      <c r="J1227" s="13">
        <f t="shared" si="230"/>
        <v>4.5514553245296065</v>
      </c>
      <c r="K1227" s="13">
        <f t="shared" si="231"/>
        <v>3.3564673305068737E-3</v>
      </c>
      <c r="L1227" s="13">
        <f t="shared" si="232"/>
        <v>0</v>
      </c>
      <c r="M1227" s="13">
        <f t="shared" si="238"/>
        <v>2.2576363973792741</v>
      </c>
      <c r="N1227" s="13">
        <f t="shared" si="233"/>
        <v>1.3997345663751499</v>
      </c>
      <c r="O1227" s="13">
        <f t="shared" si="234"/>
        <v>1.3997345663751499</v>
      </c>
      <c r="Q1227">
        <v>24.896433881653302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25.097443769293658</v>
      </c>
      <c r="G1228" s="13">
        <f t="shared" si="228"/>
        <v>0</v>
      </c>
      <c r="H1228" s="13">
        <f t="shared" si="229"/>
        <v>25.097443769293658</v>
      </c>
      <c r="I1228" s="16">
        <f t="shared" si="237"/>
        <v>25.100800236624167</v>
      </c>
      <c r="J1228" s="13">
        <f t="shared" si="230"/>
        <v>24.625364822658405</v>
      </c>
      <c r="K1228" s="13">
        <f t="shared" si="231"/>
        <v>0.47543541396576217</v>
      </c>
      <c r="L1228" s="13">
        <f t="shared" si="232"/>
        <v>0</v>
      </c>
      <c r="M1228" s="13">
        <f t="shared" si="238"/>
        <v>0.8579018310041242</v>
      </c>
      <c r="N1228" s="13">
        <f t="shared" si="233"/>
        <v>0.53189913522255705</v>
      </c>
      <c r="O1228" s="13">
        <f t="shared" si="234"/>
        <v>0.53189913522255705</v>
      </c>
      <c r="Q1228">
        <v>25.89901903531198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12.31254483303054</v>
      </c>
      <c r="G1229" s="13">
        <f t="shared" si="228"/>
        <v>0</v>
      </c>
      <c r="H1229" s="13">
        <f t="shared" si="229"/>
        <v>12.31254483303054</v>
      </c>
      <c r="I1229" s="16">
        <f t="shared" si="237"/>
        <v>12.787980246996302</v>
      </c>
      <c r="J1229" s="13">
        <f t="shared" si="230"/>
        <v>12.693114911553815</v>
      </c>
      <c r="K1229" s="13">
        <f t="shared" si="231"/>
        <v>9.4865335442486654E-2</v>
      </c>
      <c r="L1229" s="13">
        <f t="shared" si="232"/>
        <v>0</v>
      </c>
      <c r="M1229" s="13">
        <f t="shared" si="238"/>
        <v>0.32600269578156715</v>
      </c>
      <c r="N1229" s="13">
        <f t="shared" si="233"/>
        <v>0.20212167138457163</v>
      </c>
      <c r="O1229" s="13">
        <f t="shared" si="234"/>
        <v>0.20212167138457163</v>
      </c>
      <c r="Q1229">
        <v>23.077445000000001</v>
      </c>
    </row>
    <row r="1230" spans="1:17" x14ac:dyDescent="0.2">
      <c r="A1230" s="14">
        <f t="shared" si="235"/>
        <v>59415</v>
      </c>
      <c r="B1230" s="1">
        <v>9</v>
      </c>
      <c r="F1230" s="34">
        <v>0.25297811276794208</v>
      </c>
      <c r="G1230" s="13">
        <f t="shared" si="228"/>
        <v>0</v>
      </c>
      <c r="H1230" s="13">
        <f t="shared" si="229"/>
        <v>0.25297811276794208</v>
      </c>
      <c r="I1230" s="16">
        <f t="shared" si="237"/>
        <v>0.34784344821042873</v>
      </c>
      <c r="J1230" s="13">
        <f t="shared" si="230"/>
        <v>0.34784180582953272</v>
      </c>
      <c r="K1230" s="13">
        <f t="shared" si="231"/>
        <v>1.6423808960053243E-6</v>
      </c>
      <c r="L1230" s="13">
        <f t="shared" si="232"/>
        <v>0</v>
      </c>
      <c r="M1230" s="13">
        <f t="shared" si="238"/>
        <v>0.12388102439699553</v>
      </c>
      <c r="N1230" s="13">
        <f t="shared" si="233"/>
        <v>7.6806235126137226E-2</v>
      </c>
      <c r="O1230" s="13">
        <f t="shared" si="234"/>
        <v>7.6806235126137226E-2</v>
      </c>
      <c r="Q1230">
        <v>24.23035232560235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3.081099207892374</v>
      </c>
      <c r="G1231" s="13">
        <f t="shared" si="228"/>
        <v>0</v>
      </c>
      <c r="H1231" s="13">
        <f t="shared" si="229"/>
        <v>3.081099207892374</v>
      </c>
      <c r="I1231" s="16">
        <f t="shared" si="237"/>
        <v>3.0811008502732702</v>
      </c>
      <c r="J1231" s="13">
        <f t="shared" si="230"/>
        <v>3.0792294615318112</v>
      </c>
      <c r="K1231" s="13">
        <f t="shared" si="231"/>
        <v>1.8713887414589792E-3</v>
      </c>
      <c r="L1231" s="13">
        <f t="shared" si="232"/>
        <v>0</v>
      </c>
      <c r="M1231" s="13">
        <f t="shared" si="238"/>
        <v>4.70747892708583E-2</v>
      </c>
      <c r="N1231" s="13">
        <f t="shared" si="233"/>
        <v>2.9186369347932145E-2</v>
      </c>
      <c r="O1231" s="13">
        <f t="shared" si="234"/>
        <v>2.9186369347932145E-2</v>
      </c>
      <c r="Q1231">
        <v>20.714807019584899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1.473839227045233</v>
      </c>
      <c r="G1232" s="13">
        <f t="shared" si="228"/>
        <v>0</v>
      </c>
      <c r="H1232" s="13">
        <f t="shared" si="229"/>
        <v>1.473839227045233</v>
      </c>
      <c r="I1232" s="16">
        <f t="shared" si="237"/>
        <v>1.4757106157866919</v>
      </c>
      <c r="J1232" s="13">
        <f t="shared" si="230"/>
        <v>1.475434756859672</v>
      </c>
      <c r="K1232" s="13">
        <f t="shared" si="231"/>
        <v>2.7585892701997849E-4</v>
      </c>
      <c r="L1232" s="13">
        <f t="shared" si="232"/>
        <v>0</v>
      </c>
      <c r="M1232" s="13">
        <f t="shared" si="238"/>
        <v>1.7888419922926155E-2</v>
      </c>
      <c r="N1232" s="13">
        <f t="shared" si="233"/>
        <v>1.1090820352214216E-2</v>
      </c>
      <c r="O1232" s="13">
        <f t="shared" si="234"/>
        <v>1.1090820352214216E-2</v>
      </c>
      <c r="Q1232">
        <v>18.644177107861701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33.260498550260444</v>
      </c>
      <c r="G1233" s="13">
        <f t="shared" si="228"/>
        <v>0.66387495828158072</v>
      </c>
      <c r="H1233" s="13">
        <f t="shared" si="229"/>
        <v>32.596623591978862</v>
      </c>
      <c r="I1233" s="16">
        <f t="shared" si="237"/>
        <v>32.59689945090588</v>
      </c>
      <c r="J1233" s="13">
        <f t="shared" si="230"/>
        <v>26.92344049023853</v>
      </c>
      <c r="K1233" s="13">
        <f t="shared" si="231"/>
        <v>5.6734589606673502</v>
      </c>
      <c r="L1233" s="13">
        <f t="shared" si="232"/>
        <v>0</v>
      </c>
      <c r="M1233" s="13">
        <f t="shared" si="238"/>
        <v>6.7975995707119392E-3</v>
      </c>
      <c r="N1233" s="13">
        <f t="shared" si="233"/>
        <v>4.2145117338414024E-3</v>
      </c>
      <c r="O1233" s="13">
        <f t="shared" si="234"/>
        <v>0.66808947001542207</v>
      </c>
      <c r="Q1233">
        <v>11.910928593548389</v>
      </c>
    </row>
    <row r="1234" spans="1:17" x14ac:dyDescent="0.2">
      <c r="A1234" s="14">
        <f t="shared" si="235"/>
        <v>59537</v>
      </c>
      <c r="B1234" s="1">
        <v>1</v>
      </c>
      <c r="F1234" s="34">
        <v>45.827020545895948</v>
      </c>
      <c r="G1234" s="13">
        <f t="shared" si="228"/>
        <v>2.0688473625203341</v>
      </c>
      <c r="H1234" s="13">
        <f t="shared" si="229"/>
        <v>43.758173183375611</v>
      </c>
      <c r="I1234" s="16">
        <f t="shared" si="237"/>
        <v>49.431632144042965</v>
      </c>
      <c r="J1234" s="13">
        <f t="shared" si="230"/>
        <v>34.896913110018374</v>
      </c>
      <c r="K1234" s="13">
        <f t="shared" si="231"/>
        <v>14.53471903402459</v>
      </c>
      <c r="L1234" s="13">
        <f t="shared" si="232"/>
        <v>3.4178105957268574</v>
      </c>
      <c r="M1234" s="13">
        <f t="shared" si="238"/>
        <v>3.4203936835637281</v>
      </c>
      <c r="N1234" s="13">
        <f t="shared" si="233"/>
        <v>2.1206440838095113</v>
      </c>
      <c r="O1234" s="13">
        <f t="shared" si="234"/>
        <v>4.1894914463298454</v>
      </c>
      <c r="Q1234">
        <v>12.369929515022591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33.360052251655958</v>
      </c>
      <c r="G1235" s="13">
        <f t="shared" si="228"/>
        <v>0.67500534131430057</v>
      </c>
      <c r="H1235" s="13">
        <f t="shared" si="229"/>
        <v>32.685046910341654</v>
      </c>
      <c r="I1235" s="16">
        <f t="shared" si="237"/>
        <v>43.801955348639389</v>
      </c>
      <c r="J1235" s="13">
        <f t="shared" si="230"/>
        <v>33.709006078793117</v>
      </c>
      <c r="K1235" s="13">
        <f t="shared" si="231"/>
        <v>10.092949269846272</v>
      </c>
      <c r="L1235" s="13">
        <f t="shared" si="232"/>
        <v>0</v>
      </c>
      <c r="M1235" s="13">
        <f t="shared" si="238"/>
        <v>1.2997495997542168</v>
      </c>
      <c r="N1235" s="13">
        <f t="shared" si="233"/>
        <v>0.80584475184761439</v>
      </c>
      <c r="O1235" s="13">
        <f t="shared" si="234"/>
        <v>1.4808500931619148</v>
      </c>
      <c r="Q1235">
        <v>13.377504862972501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39.275401239778517</v>
      </c>
      <c r="G1236" s="13">
        <f t="shared" si="228"/>
        <v>1.3363579488727246</v>
      </c>
      <c r="H1236" s="13">
        <f t="shared" si="229"/>
        <v>37.939043290905794</v>
      </c>
      <c r="I1236" s="16">
        <f t="shared" si="237"/>
        <v>48.031992560752066</v>
      </c>
      <c r="J1236" s="13">
        <f t="shared" si="230"/>
        <v>38.757576363093747</v>
      </c>
      <c r="K1236" s="13">
        <f t="shared" si="231"/>
        <v>9.2744161976583186</v>
      </c>
      <c r="L1236" s="13">
        <f t="shared" si="232"/>
        <v>0</v>
      </c>
      <c r="M1236" s="13">
        <f t="shared" si="238"/>
        <v>0.49390484790660238</v>
      </c>
      <c r="N1236" s="13">
        <f t="shared" si="233"/>
        <v>0.30622100570209349</v>
      </c>
      <c r="O1236" s="13">
        <f t="shared" si="234"/>
        <v>1.6425789545748182</v>
      </c>
      <c r="Q1236">
        <v>16.504040484494951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5.3280388311794789E-2</v>
      </c>
      <c r="G1237" s="13">
        <f t="shared" si="228"/>
        <v>0</v>
      </c>
      <c r="H1237" s="13">
        <f t="shared" si="229"/>
        <v>5.3280388311794789E-2</v>
      </c>
      <c r="I1237" s="16">
        <f t="shared" si="237"/>
        <v>9.3276965859701129</v>
      </c>
      <c r="J1237" s="13">
        <f t="shared" si="230"/>
        <v>9.2546718305146705</v>
      </c>
      <c r="K1237" s="13">
        <f t="shared" si="231"/>
        <v>7.3024755455442403E-2</v>
      </c>
      <c r="L1237" s="13">
        <f t="shared" si="232"/>
        <v>0</v>
      </c>
      <c r="M1237" s="13">
        <f t="shared" si="238"/>
        <v>0.1876838422045089</v>
      </c>
      <c r="N1237" s="13">
        <f t="shared" si="233"/>
        <v>0.11636398216679551</v>
      </c>
      <c r="O1237" s="13">
        <f t="shared" si="234"/>
        <v>0.11636398216679551</v>
      </c>
      <c r="Q1237">
        <v>18.22969415300236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2.1719639800227362</v>
      </c>
      <c r="G1238" s="13">
        <f t="shared" si="228"/>
        <v>0</v>
      </c>
      <c r="H1238" s="13">
        <f t="shared" si="229"/>
        <v>2.1719639800227362</v>
      </c>
      <c r="I1238" s="16">
        <f t="shared" si="237"/>
        <v>2.2449887354781786</v>
      </c>
      <c r="J1238" s="13">
        <f t="shared" si="230"/>
        <v>2.2443535437883746</v>
      </c>
      <c r="K1238" s="13">
        <f t="shared" si="231"/>
        <v>6.3519168980397112E-4</v>
      </c>
      <c r="L1238" s="13">
        <f t="shared" si="232"/>
        <v>0</v>
      </c>
      <c r="M1238" s="13">
        <f t="shared" si="238"/>
        <v>7.1319860037713387E-2</v>
      </c>
      <c r="N1238" s="13">
        <f t="shared" si="233"/>
        <v>4.4218313223382301E-2</v>
      </c>
      <c r="O1238" s="13">
        <f t="shared" si="234"/>
        <v>4.4218313223382301E-2</v>
      </c>
      <c r="Q1238">
        <v>21.64240576582813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21.591045272993991</v>
      </c>
      <c r="G1239" s="13">
        <f t="shared" si="228"/>
        <v>0</v>
      </c>
      <c r="H1239" s="13">
        <f t="shared" si="229"/>
        <v>21.591045272993991</v>
      </c>
      <c r="I1239" s="16">
        <f t="shared" si="237"/>
        <v>21.591680464683794</v>
      </c>
      <c r="J1239" s="13">
        <f t="shared" si="230"/>
        <v>21.113474445891125</v>
      </c>
      <c r="K1239" s="13">
        <f t="shared" si="231"/>
        <v>0.47820601879266889</v>
      </c>
      <c r="L1239" s="13">
        <f t="shared" si="232"/>
        <v>0</v>
      </c>
      <c r="M1239" s="13">
        <f t="shared" si="238"/>
        <v>2.7101546814331086E-2</v>
      </c>
      <c r="N1239" s="13">
        <f t="shared" si="233"/>
        <v>1.6802959024885274E-2</v>
      </c>
      <c r="O1239" s="13">
        <f t="shared" si="234"/>
        <v>1.6802959024885274E-2</v>
      </c>
      <c r="Q1239">
        <v>22.58978319162274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0.27056240885453181</v>
      </c>
      <c r="G1240" s="13">
        <f t="shared" si="228"/>
        <v>0</v>
      </c>
      <c r="H1240" s="13">
        <f t="shared" si="229"/>
        <v>0.27056240885453181</v>
      </c>
      <c r="I1240" s="16">
        <f t="shared" si="237"/>
        <v>0.74876842764720064</v>
      </c>
      <c r="J1240" s="13">
        <f t="shared" si="230"/>
        <v>0.7487477805669186</v>
      </c>
      <c r="K1240" s="13">
        <f t="shared" si="231"/>
        <v>2.064708028204354E-5</v>
      </c>
      <c r="L1240" s="13">
        <f t="shared" si="232"/>
        <v>0</v>
      </c>
      <c r="M1240" s="13">
        <f t="shared" si="238"/>
        <v>1.0298587789445812E-2</v>
      </c>
      <c r="N1240" s="13">
        <f t="shared" si="233"/>
        <v>6.3851244294564034E-3</v>
      </c>
      <c r="O1240" s="13">
        <f t="shared" si="234"/>
        <v>6.3851244294564034E-3</v>
      </c>
      <c r="Q1240">
        <v>22.58225100000001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0.26785714809545058</v>
      </c>
      <c r="G1241" s="13">
        <f t="shared" si="228"/>
        <v>0</v>
      </c>
      <c r="H1241" s="13">
        <f t="shared" si="229"/>
        <v>0.26785714809545058</v>
      </c>
      <c r="I1241" s="16">
        <f t="shared" si="237"/>
        <v>0.26787779517573262</v>
      </c>
      <c r="J1241" s="13">
        <f t="shared" si="230"/>
        <v>0.26787700725652192</v>
      </c>
      <c r="K1241" s="13">
        <f t="shared" si="231"/>
        <v>7.8791921070964221E-7</v>
      </c>
      <c r="L1241" s="13">
        <f t="shared" si="232"/>
        <v>0</v>
      </c>
      <c r="M1241" s="13">
        <f t="shared" si="238"/>
        <v>3.9134633599894088E-3</v>
      </c>
      <c r="N1241" s="13">
        <f t="shared" si="233"/>
        <v>2.4263472831934333E-3</v>
      </c>
      <c r="O1241" s="13">
        <f t="shared" si="234"/>
        <v>2.4263472831934333E-3</v>
      </c>
      <c r="Q1241">
        <v>23.879185800222359</v>
      </c>
    </row>
    <row r="1242" spans="1:17" x14ac:dyDescent="0.2">
      <c r="A1242" s="14">
        <f t="shared" si="235"/>
        <v>59780</v>
      </c>
      <c r="B1242" s="1">
        <v>9</v>
      </c>
      <c r="F1242" s="34">
        <v>2.592204911318055</v>
      </c>
      <c r="G1242" s="13">
        <f t="shared" si="228"/>
        <v>0</v>
      </c>
      <c r="H1242" s="13">
        <f t="shared" si="229"/>
        <v>2.592204911318055</v>
      </c>
      <c r="I1242" s="16">
        <f t="shared" si="237"/>
        <v>2.5922056992372657</v>
      </c>
      <c r="J1242" s="13">
        <f t="shared" si="230"/>
        <v>2.5914275869481389</v>
      </c>
      <c r="K1242" s="13">
        <f t="shared" si="231"/>
        <v>7.7811228912683106E-4</v>
      </c>
      <c r="L1242" s="13">
        <f t="shared" si="232"/>
        <v>0</v>
      </c>
      <c r="M1242" s="13">
        <f t="shared" si="238"/>
        <v>1.4871160767959755E-3</v>
      </c>
      <c r="N1242" s="13">
        <f t="shared" si="233"/>
        <v>9.2201196761350487E-4</v>
      </c>
      <c r="O1242" s="13">
        <f t="shared" si="234"/>
        <v>9.2201196761350487E-4</v>
      </c>
      <c r="Q1242">
        <v>23.26293797274732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22.298130003725781</v>
      </c>
      <c r="G1243" s="13">
        <f t="shared" si="228"/>
        <v>0</v>
      </c>
      <c r="H1243" s="13">
        <f t="shared" si="229"/>
        <v>22.298130003725781</v>
      </c>
      <c r="I1243" s="16">
        <f t="shared" si="237"/>
        <v>22.298908116014907</v>
      </c>
      <c r="J1243" s="13">
        <f t="shared" si="230"/>
        <v>21.410783790020574</v>
      </c>
      <c r="K1243" s="13">
        <f t="shared" si="231"/>
        <v>0.88812432599433322</v>
      </c>
      <c r="L1243" s="13">
        <f t="shared" si="232"/>
        <v>0</v>
      </c>
      <c r="M1243" s="13">
        <f t="shared" si="238"/>
        <v>5.6510410918247066E-4</v>
      </c>
      <c r="N1243" s="13">
        <f t="shared" si="233"/>
        <v>3.5036454769313182E-4</v>
      </c>
      <c r="O1243" s="13">
        <f t="shared" si="234"/>
        <v>3.5036454769313182E-4</v>
      </c>
      <c r="Q1243">
        <v>18.703006883813639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16.448591557872181</v>
      </c>
      <c r="G1244" s="13">
        <f t="shared" si="228"/>
        <v>0</v>
      </c>
      <c r="H1244" s="13">
        <f t="shared" si="229"/>
        <v>16.448591557872181</v>
      </c>
      <c r="I1244" s="16">
        <f t="shared" si="237"/>
        <v>17.336715883866514</v>
      </c>
      <c r="J1244" s="13">
        <f t="shared" si="230"/>
        <v>16.737581280153307</v>
      </c>
      <c r="K1244" s="13">
        <f t="shared" si="231"/>
        <v>0.59913460371320681</v>
      </c>
      <c r="L1244" s="13">
        <f t="shared" si="232"/>
        <v>0</v>
      </c>
      <c r="M1244" s="13">
        <f t="shared" si="238"/>
        <v>2.1473956148933883E-4</v>
      </c>
      <c r="N1244" s="13">
        <f t="shared" si="233"/>
        <v>1.3313852812339008E-4</v>
      </c>
      <c r="O1244" s="13">
        <f t="shared" si="234"/>
        <v>1.3313852812339008E-4</v>
      </c>
      <c r="Q1244">
        <v>16.198148705437632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27.926119726210501</v>
      </c>
      <c r="G1245" s="13">
        <f t="shared" si="228"/>
        <v>6.7476444504362063E-2</v>
      </c>
      <c r="H1245" s="13">
        <f t="shared" si="229"/>
        <v>27.85864328170614</v>
      </c>
      <c r="I1245" s="16">
        <f t="shared" si="237"/>
        <v>28.457777885419347</v>
      </c>
      <c r="J1245" s="13">
        <f t="shared" si="230"/>
        <v>24.084873659492555</v>
      </c>
      <c r="K1245" s="13">
        <f t="shared" si="231"/>
        <v>4.3729042259267921</v>
      </c>
      <c r="L1245" s="13">
        <f t="shared" si="232"/>
        <v>0</v>
      </c>
      <c r="M1245" s="13">
        <f t="shared" si="238"/>
        <v>8.1601033365948751E-5</v>
      </c>
      <c r="N1245" s="13">
        <f t="shared" si="233"/>
        <v>5.0592640686888226E-5</v>
      </c>
      <c r="O1245" s="13">
        <f t="shared" si="234"/>
        <v>6.7527037145048957E-2</v>
      </c>
      <c r="Q1245">
        <v>11.10182859354839</v>
      </c>
    </row>
    <row r="1246" spans="1:17" x14ac:dyDescent="0.2">
      <c r="A1246" s="14">
        <f t="shared" si="235"/>
        <v>59902</v>
      </c>
      <c r="B1246" s="1">
        <v>1</v>
      </c>
      <c r="F1246" s="34">
        <v>3.3715779589583268</v>
      </c>
      <c r="G1246" s="13">
        <f t="shared" si="228"/>
        <v>0</v>
      </c>
      <c r="H1246" s="13">
        <f t="shared" si="229"/>
        <v>3.3715779589583268</v>
      </c>
      <c r="I1246" s="16">
        <f t="shared" si="237"/>
        <v>7.7444821848851184</v>
      </c>
      <c r="J1246" s="13">
        <f t="shared" si="230"/>
        <v>7.647591590790312</v>
      </c>
      <c r="K1246" s="13">
        <f t="shared" si="231"/>
        <v>9.6890594094806382E-2</v>
      </c>
      <c r="L1246" s="13">
        <f t="shared" si="232"/>
        <v>0</v>
      </c>
      <c r="M1246" s="13">
        <f t="shared" si="238"/>
        <v>3.1008392679060524E-5</v>
      </c>
      <c r="N1246" s="13">
        <f t="shared" si="233"/>
        <v>1.9225203461017524E-5</v>
      </c>
      <c r="O1246" s="13">
        <f t="shared" si="234"/>
        <v>1.9225203461017524E-5</v>
      </c>
      <c r="Q1246">
        <v>12.1373529970248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85.378015808023605</v>
      </c>
      <c r="G1247" s="13">
        <f t="shared" si="228"/>
        <v>6.4907595608809041</v>
      </c>
      <c r="H1247" s="13">
        <f t="shared" si="229"/>
        <v>78.887256247142702</v>
      </c>
      <c r="I1247" s="16">
        <f t="shared" si="237"/>
        <v>78.984146841237504</v>
      </c>
      <c r="J1247" s="13">
        <f t="shared" si="230"/>
        <v>46.546520237905924</v>
      </c>
      <c r="K1247" s="13">
        <f t="shared" si="231"/>
        <v>32.43762660333158</v>
      </c>
      <c r="L1247" s="13">
        <f t="shared" si="232"/>
        <v>21.452354356562967</v>
      </c>
      <c r="M1247" s="13">
        <f t="shared" si="238"/>
        <v>21.452366139752186</v>
      </c>
      <c r="N1247" s="13">
        <f t="shared" si="233"/>
        <v>13.300467006646356</v>
      </c>
      <c r="O1247" s="13">
        <f t="shared" si="234"/>
        <v>19.791226567527261</v>
      </c>
      <c r="Q1247">
        <v>14.64292617531297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117.8675194294069</v>
      </c>
      <c r="G1248" s="13">
        <f t="shared" si="228"/>
        <v>10.123177188551651</v>
      </c>
      <c r="H1248" s="13">
        <f t="shared" si="229"/>
        <v>107.74434224085525</v>
      </c>
      <c r="I1248" s="16">
        <f t="shared" si="237"/>
        <v>118.72961448762386</v>
      </c>
      <c r="J1248" s="13">
        <f t="shared" si="230"/>
        <v>50.608965706240802</v>
      </c>
      <c r="K1248" s="13">
        <f t="shared" si="231"/>
        <v>68.120648781383068</v>
      </c>
      <c r="L1248" s="13">
        <f t="shared" si="232"/>
        <v>57.397746047699613</v>
      </c>
      <c r="M1248" s="13">
        <f t="shared" si="238"/>
        <v>65.549645180805442</v>
      </c>
      <c r="N1248" s="13">
        <f t="shared" si="233"/>
        <v>40.640780012099377</v>
      </c>
      <c r="O1248" s="13">
        <f t="shared" si="234"/>
        <v>50.763957200651028</v>
      </c>
      <c r="Q1248">
        <v>14.219252567737961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43.511028397936933</v>
      </c>
      <c r="G1249" s="13">
        <f t="shared" si="228"/>
        <v>1.8099129447517448</v>
      </c>
      <c r="H1249" s="13">
        <f t="shared" si="229"/>
        <v>41.701115453185189</v>
      </c>
      <c r="I1249" s="16">
        <f t="shared" si="237"/>
        <v>52.424018186868651</v>
      </c>
      <c r="J1249" s="13">
        <f t="shared" si="230"/>
        <v>40.244220988202635</v>
      </c>
      <c r="K1249" s="13">
        <f t="shared" si="231"/>
        <v>12.179797198666016</v>
      </c>
      <c r="L1249" s="13">
        <f t="shared" si="232"/>
        <v>1.0455735315120036</v>
      </c>
      <c r="M1249" s="13">
        <f t="shared" si="238"/>
        <v>25.95443870021807</v>
      </c>
      <c r="N1249" s="13">
        <f t="shared" si="233"/>
        <v>16.091751994135205</v>
      </c>
      <c r="O1249" s="13">
        <f t="shared" si="234"/>
        <v>17.901664938886949</v>
      </c>
      <c r="Q1249">
        <v>15.87829752775923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0.76172405571886381</v>
      </c>
      <c r="G1250" s="13">
        <f t="shared" si="228"/>
        <v>0</v>
      </c>
      <c r="H1250" s="13">
        <f t="shared" si="229"/>
        <v>0.76172405571886381</v>
      </c>
      <c r="I1250" s="16">
        <f t="shared" si="237"/>
        <v>11.895947722872876</v>
      </c>
      <c r="J1250" s="13">
        <f t="shared" si="230"/>
        <v>11.752230961384102</v>
      </c>
      <c r="K1250" s="13">
        <f t="shared" si="231"/>
        <v>0.14371676148877377</v>
      </c>
      <c r="L1250" s="13">
        <f t="shared" si="232"/>
        <v>0</v>
      </c>
      <c r="M1250" s="13">
        <f t="shared" si="238"/>
        <v>9.8626867060828651</v>
      </c>
      <c r="N1250" s="13">
        <f t="shared" si="233"/>
        <v>6.1148657577713763</v>
      </c>
      <c r="O1250" s="13">
        <f t="shared" si="234"/>
        <v>6.1148657577713763</v>
      </c>
      <c r="Q1250">
        <v>18.555805361393329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9.1449542967190052</v>
      </c>
      <c r="G1251" s="13">
        <f t="shared" si="228"/>
        <v>0</v>
      </c>
      <c r="H1251" s="13">
        <f t="shared" si="229"/>
        <v>9.1449542967190052</v>
      </c>
      <c r="I1251" s="16">
        <f t="shared" si="237"/>
        <v>9.2886710582077789</v>
      </c>
      <c r="J1251" s="13">
        <f t="shared" si="230"/>
        <v>9.2502048569066808</v>
      </c>
      <c r="K1251" s="13">
        <f t="shared" si="231"/>
        <v>3.8466201301098124E-2</v>
      </c>
      <c r="L1251" s="13">
        <f t="shared" si="232"/>
        <v>0</v>
      </c>
      <c r="M1251" s="13">
        <f t="shared" si="238"/>
        <v>3.7478209483114888</v>
      </c>
      <c r="N1251" s="13">
        <f t="shared" si="233"/>
        <v>2.3236489879531232</v>
      </c>
      <c r="O1251" s="13">
        <f t="shared" si="234"/>
        <v>2.3236489879531232</v>
      </c>
      <c r="Q1251">
        <v>22.711541000000011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12.019170709245209</v>
      </c>
      <c r="G1252" s="13">
        <f t="shared" si="228"/>
        <v>0</v>
      </c>
      <c r="H1252" s="13">
        <f t="shared" si="229"/>
        <v>12.019170709245209</v>
      </c>
      <c r="I1252" s="16">
        <f t="shared" si="237"/>
        <v>12.057636910546307</v>
      </c>
      <c r="J1252" s="13">
        <f t="shared" si="230"/>
        <v>11.976002852118794</v>
      </c>
      <c r="K1252" s="13">
        <f t="shared" si="231"/>
        <v>8.1634058427512812E-2</v>
      </c>
      <c r="L1252" s="13">
        <f t="shared" si="232"/>
        <v>0</v>
      </c>
      <c r="M1252" s="13">
        <f t="shared" si="238"/>
        <v>1.4241719603583656</v>
      </c>
      <c r="N1252" s="13">
        <f t="shared" si="233"/>
        <v>0.8829866154221867</v>
      </c>
      <c r="O1252" s="13">
        <f t="shared" si="234"/>
        <v>0.8829866154221867</v>
      </c>
      <c r="Q1252">
        <v>22.89812665728952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1.6792634430415589</v>
      </c>
      <c r="G1253" s="13">
        <f t="shared" si="228"/>
        <v>0</v>
      </c>
      <c r="H1253" s="13">
        <f t="shared" si="229"/>
        <v>1.6792634430415589</v>
      </c>
      <c r="I1253" s="16">
        <f t="shared" si="237"/>
        <v>1.7608975014690718</v>
      </c>
      <c r="J1253" s="13">
        <f t="shared" si="230"/>
        <v>1.7606403334001073</v>
      </c>
      <c r="K1253" s="13">
        <f t="shared" si="231"/>
        <v>2.5716806896447508E-4</v>
      </c>
      <c r="L1253" s="13">
        <f t="shared" si="232"/>
        <v>0</v>
      </c>
      <c r="M1253" s="13">
        <f t="shared" si="238"/>
        <v>0.54118534493617887</v>
      </c>
      <c r="N1253" s="13">
        <f t="shared" si="233"/>
        <v>0.33553491386043088</v>
      </c>
      <c r="O1253" s="13">
        <f t="shared" si="234"/>
        <v>0.33553491386043088</v>
      </c>
      <c r="Q1253">
        <v>22.8883572678868</v>
      </c>
    </row>
    <row r="1254" spans="1:17" x14ac:dyDescent="0.2">
      <c r="A1254" s="14">
        <f t="shared" si="235"/>
        <v>60146</v>
      </c>
      <c r="B1254" s="1">
        <v>9</v>
      </c>
      <c r="F1254" s="34">
        <v>16.598141770061059</v>
      </c>
      <c r="G1254" s="13">
        <f t="shared" si="228"/>
        <v>0</v>
      </c>
      <c r="H1254" s="13">
        <f t="shared" si="229"/>
        <v>16.598141770061059</v>
      </c>
      <c r="I1254" s="16">
        <f t="shared" si="237"/>
        <v>16.598398938130025</v>
      </c>
      <c r="J1254" s="13">
        <f t="shared" si="230"/>
        <v>16.446150366794235</v>
      </c>
      <c r="K1254" s="13">
        <f t="shared" si="231"/>
        <v>0.15224857133578951</v>
      </c>
      <c r="L1254" s="13">
        <f t="shared" si="232"/>
        <v>0</v>
      </c>
      <c r="M1254" s="13">
        <f t="shared" si="238"/>
        <v>0.20565043107574799</v>
      </c>
      <c r="N1254" s="13">
        <f t="shared" si="233"/>
        <v>0.12750326726696376</v>
      </c>
      <c r="O1254" s="13">
        <f t="shared" si="234"/>
        <v>0.12750326726696376</v>
      </c>
      <c r="Q1254">
        <v>25.270314629561501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7.3352773274774359</v>
      </c>
      <c r="G1255" s="13">
        <f t="shared" si="228"/>
        <v>0</v>
      </c>
      <c r="H1255" s="13">
        <f t="shared" si="229"/>
        <v>7.3352773274774359</v>
      </c>
      <c r="I1255" s="16">
        <f t="shared" si="237"/>
        <v>7.4875258988132254</v>
      </c>
      <c r="J1255" s="13">
        <f t="shared" si="230"/>
        <v>7.4676662969654073</v>
      </c>
      <c r="K1255" s="13">
        <f t="shared" si="231"/>
        <v>1.9859601847818098E-2</v>
      </c>
      <c r="L1255" s="13">
        <f t="shared" si="232"/>
        <v>0</v>
      </c>
      <c r="M1255" s="13">
        <f t="shared" si="238"/>
        <v>7.8147163808784226E-2</v>
      </c>
      <c r="N1255" s="13">
        <f t="shared" si="233"/>
        <v>4.8451241561446222E-2</v>
      </c>
      <c r="O1255" s="13">
        <f t="shared" si="234"/>
        <v>4.8451241561446222E-2</v>
      </c>
      <c r="Q1255">
        <v>22.829865677168701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54.871199599105168</v>
      </c>
      <c r="G1256" s="13">
        <f t="shared" si="228"/>
        <v>3.0800119467359472</v>
      </c>
      <c r="H1256" s="13">
        <f t="shared" si="229"/>
        <v>51.791187652369217</v>
      </c>
      <c r="I1256" s="16">
        <f t="shared" si="237"/>
        <v>51.811047254217037</v>
      </c>
      <c r="J1256" s="13">
        <f t="shared" si="230"/>
        <v>42.908643647016454</v>
      </c>
      <c r="K1256" s="13">
        <f t="shared" si="231"/>
        <v>8.9024036072005828</v>
      </c>
      <c r="L1256" s="13">
        <f t="shared" si="232"/>
        <v>0</v>
      </c>
      <c r="M1256" s="13">
        <f t="shared" si="238"/>
        <v>2.9695922247338004E-2</v>
      </c>
      <c r="N1256" s="13">
        <f t="shared" si="233"/>
        <v>1.8411471793349562E-2</v>
      </c>
      <c r="O1256" s="13">
        <f t="shared" si="234"/>
        <v>3.0984234185292969</v>
      </c>
      <c r="Q1256">
        <v>18.690088824911271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15.87478186700092</v>
      </c>
      <c r="G1257" s="13">
        <f t="shared" si="228"/>
        <v>0</v>
      </c>
      <c r="H1257" s="13">
        <f t="shared" si="229"/>
        <v>15.87478186700092</v>
      </c>
      <c r="I1257" s="16">
        <f t="shared" si="237"/>
        <v>24.777185474201502</v>
      </c>
      <c r="J1257" s="13">
        <f t="shared" si="230"/>
        <v>22.808986943295587</v>
      </c>
      <c r="K1257" s="13">
        <f t="shared" si="231"/>
        <v>1.9681985309059158</v>
      </c>
      <c r="L1257" s="13">
        <f t="shared" si="232"/>
        <v>0</v>
      </c>
      <c r="M1257" s="13">
        <f t="shared" si="238"/>
        <v>1.1284450453988442E-2</v>
      </c>
      <c r="N1257" s="13">
        <f t="shared" si="233"/>
        <v>6.9963592814728344E-3</v>
      </c>
      <c r="O1257" s="13">
        <f t="shared" si="234"/>
        <v>6.9963592814728344E-3</v>
      </c>
      <c r="Q1257">
        <v>14.836919257387599</v>
      </c>
    </row>
    <row r="1258" spans="1:17" x14ac:dyDescent="0.2">
      <c r="A1258" s="14">
        <f t="shared" si="235"/>
        <v>60268</v>
      </c>
      <c r="B1258" s="1">
        <v>1</v>
      </c>
      <c r="F1258" s="34">
        <v>27.99336669595133</v>
      </c>
      <c r="G1258" s="13">
        <f t="shared" si="228"/>
        <v>7.499484432790568E-2</v>
      </c>
      <c r="H1258" s="13">
        <f t="shared" si="229"/>
        <v>27.918371851623423</v>
      </c>
      <c r="I1258" s="16">
        <f t="shared" si="237"/>
        <v>29.886570382529339</v>
      </c>
      <c r="J1258" s="13">
        <f t="shared" si="230"/>
        <v>25.827808445182427</v>
      </c>
      <c r="K1258" s="13">
        <f t="shared" si="231"/>
        <v>4.0587619373469117</v>
      </c>
      <c r="L1258" s="13">
        <f t="shared" si="232"/>
        <v>0</v>
      </c>
      <c r="M1258" s="13">
        <f t="shared" si="238"/>
        <v>4.2880911725156077E-3</v>
      </c>
      <c r="N1258" s="13">
        <f t="shared" si="233"/>
        <v>2.6586165269596768E-3</v>
      </c>
      <c r="O1258" s="13">
        <f t="shared" si="234"/>
        <v>7.7653460854865353E-2</v>
      </c>
      <c r="Q1258">
        <v>12.96929559354839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64.444668640995332</v>
      </c>
      <c r="G1259" s="13">
        <f t="shared" si="228"/>
        <v>4.1503526361774012</v>
      </c>
      <c r="H1259" s="13">
        <f t="shared" si="229"/>
        <v>60.294316004817929</v>
      </c>
      <c r="I1259" s="16">
        <f t="shared" si="237"/>
        <v>64.353077942164845</v>
      </c>
      <c r="J1259" s="13">
        <f t="shared" si="230"/>
        <v>41.319104135427345</v>
      </c>
      <c r="K1259" s="13">
        <f t="shared" si="231"/>
        <v>23.0339738067375</v>
      </c>
      <c r="L1259" s="13">
        <f t="shared" si="232"/>
        <v>11.979558543069887</v>
      </c>
      <c r="M1259" s="13">
        <f t="shared" si="238"/>
        <v>11.981188017715443</v>
      </c>
      <c r="N1259" s="13">
        <f t="shared" si="233"/>
        <v>7.4283365709835749</v>
      </c>
      <c r="O1259" s="13">
        <f t="shared" si="234"/>
        <v>11.578689207160977</v>
      </c>
      <c r="Q1259">
        <v>13.67878516569178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16.40839909716809</v>
      </c>
      <c r="G1260" s="13">
        <f t="shared" si="228"/>
        <v>0</v>
      </c>
      <c r="H1260" s="13">
        <f t="shared" si="229"/>
        <v>16.40839909716809</v>
      </c>
      <c r="I1260" s="16">
        <f t="shared" si="237"/>
        <v>27.462814360835708</v>
      </c>
      <c r="J1260" s="13">
        <f t="shared" si="230"/>
        <v>25.351169736284092</v>
      </c>
      <c r="K1260" s="13">
        <f t="shared" si="231"/>
        <v>2.1116446245516158</v>
      </c>
      <c r="L1260" s="13">
        <f t="shared" si="232"/>
        <v>0</v>
      </c>
      <c r="M1260" s="13">
        <f t="shared" si="238"/>
        <v>4.5528514467318679</v>
      </c>
      <c r="N1260" s="13">
        <f t="shared" si="233"/>
        <v>2.8227678969737582</v>
      </c>
      <c r="O1260" s="13">
        <f t="shared" si="234"/>
        <v>2.8227678969737582</v>
      </c>
      <c r="Q1260">
        <v>16.571149723699879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38.306919503382773</v>
      </c>
      <c r="G1261" s="13">
        <f t="shared" si="228"/>
        <v>1.2280789744581779</v>
      </c>
      <c r="H1261" s="13">
        <f t="shared" si="229"/>
        <v>37.078840528924594</v>
      </c>
      <c r="I1261" s="16">
        <f t="shared" si="237"/>
        <v>39.19048515347621</v>
      </c>
      <c r="J1261" s="13">
        <f t="shared" si="230"/>
        <v>33.906243251722898</v>
      </c>
      <c r="K1261" s="13">
        <f t="shared" si="231"/>
        <v>5.2842419017533118</v>
      </c>
      <c r="L1261" s="13">
        <f t="shared" si="232"/>
        <v>0</v>
      </c>
      <c r="M1261" s="13">
        <f t="shared" si="238"/>
        <v>1.7300835497581097</v>
      </c>
      <c r="N1261" s="13">
        <f t="shared" si="233"/>
        <v>1.0726518008500281</v>
      </c>
      <c r="O1261" s="13">
        <f t="shared" si="234"/>
        <v>2.3007307753082058</v>
      </c>
      <c r="Q1261">
        <v>16.9299899887884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58.182740852680652</v>
      </c>
      <c r="G1262" s="13">
        <f t="shared" si="228"/>
        <v>3.4502515467133854</v>
      </c>
      <c r="H1262" s="13">
        <f t="shared" si="229"/>
        <v>54.732489305967263</v>
      </c>
      <c r="I1262" s="16">
        <f t="shared" si="237"/>
        <v>60.016731207720575</v>
      </c>
      <c r="J1262" s="13">
        <f t="shared" si="230"/>
        <v>47.705050081019039</v>
      </c>
      <c r="K1262" s="13">
        <f t="shared" si="231"/>
        <v>12.311681126701536</v>
      </c>
      <c r="L1262" s="13">
        <f t="shared" si="232"/>
        <v>1.1784271734302156</v>
      </c>
      <c r="M1262" s="13">
        <f t="shared" si="238"/>
        <v>1.8358589223382973</v>
      </c>
      <c r="N1262" s="13">
        <f t="shared" si="233"/>
        <v>1.1382325318497444</v>
      </c>
      <c r="O1262" s="13">
        <f t="shared" si="234"/>
        <v>4.5884840785631296</v>
      </c>
      <c r="Q1262">
        <v>19.065232615441481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11.635978879576481</v>
      </c>
      <c r="G1263" s="13">
        <f t="shared" si="228"/>
        <v>0</v>
      </c>
      <c r="H1263" s="13">
        <f t="shared" si="229"/>
        <v>11.635978879576481</v>
      </c>
      <c r="I1263" s="16">
        <f t="shared" si="237"/>
        <v>22.769232832847802</v>
      </c>
      <c r="J1263" s="13">
        <f t="shared" si="230"/>
        <v>22.236982685020401</v>
      </c>
      <c r="K1263" s="13">
        <f t="shared" si="231"/>
        <v>0.53225014782740132</v>
      </c>
      <c r="L1263" s="13">
        <f t="shared" si="232"/>
        <v>0</v>
      </c>
      <c r="M1263" s="13">
        <f t="shared" si="238"/>
        <v>0.69762639048855291</v>
      </c>
      <c r="N1263" s="13">
        <f t="shared" si="233"/>
        <v>0.4325283621029028</v>
      </c>
      <c r="O1263" s="13">
        <f t="shared" si="234"/>
        <v>0.4325283621029028</v>
      </c>
      <c r="Q1263">
        <v>22.94725685248876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16.303263842092189</v>
      </c>
      <c r="G1264" s="13">
        <f t="shared" si="228"/>
        <v>0</v>
      </c>
      <c r="H1264" s="13">
        <f t="shared" si="229"/>
        <v>16.303263842092189</v>
      </c>
      <c r="I1264" s="16">
        <f t="shared" si="237"/>
        <v>16.83551398991959</v>
      </c>
      <c r="J1264" s="13">
        <f t="shared" si="230"/>
        <v>16.588341379940577</v>
      </c>
      <c r="K1264" s="13">
        <f t="shared" si="231"/>
        <v>0.24717260997901391</v>
      </c>
      <c r="L1264" s="13">
        <f t="shared" si="232"/>
        <v>0</v>
      </c>
      <c r="M1264" s="13">
        <f t="shared" si="238"/>
        <v>0.26509802838565011</v>
      </c>
      <c r="N1264" s="13">
        <f t="shared" si="233"/>
        <v>0.16436077759910306</v>
      </c>
      <c r="O1264" s="13">
        <f t="shared" si="234"/>
        <v>0.16436077759910306</v>
      </c>
      <c r="Q1264">
        <v>22.057703000000011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0.10714285699999999</v>
      </c>
      <c r="G1265" s="13">
        <f t="shared" si="228"/>
        <v>0</v>
      </c>
      <c r="H1265" s="13">
        <f t="shared" si="229"/>
        <v>0.10714285699999999</v>
      </c>
      <c r="I1265" s="16">
        <f t="shared" si="237"/>
        <v>0.35431546697901389</v>
      </c>
      <c r="J1265" s="13">
        <f t="shared" si="230"/>
        <v>0.35431349112939481</v>
      </c>
      <c r="K1265" s="13">
        <f t="shared" si="231"/>
        <v>1.9758496190847019E-6</v>
      </c>
      <c r="L1265" s="13">
        <f t="shared" si="232"/>
        <v>0</v>
      </c>
      <c r="M1265" s="13">
        <f t="shared" si="238"/>
        <v>0.10073725078654705</v>
      </c>
      <c r="N1265" s="13">
        <f t="shared" si="233"/>
        <v>6.2457095487659167E-2</v>
      </c>
      <c r="O1265" s="13">
        <f t="shared" si="234"/>
        <v>6.2457095487659167E-2</v>
      </c>
      <c r="Q1265">
        <v>23.306235130783229</v>
      </c>
    </row>
    <row r="1266" spans="1:17" x14ac:dyDescent="0.2">
      <c r="A1266" s="14">
        <f t="shared" si="235"/>
        <v>60511</v>
      </c>
      <c r="B1266" s="1">
        <v>9</v>
      </c>
      <c r="F1266" s="34">
        <v>16.455022897593789</v>
      </c>
      <c r="G1266" s="13">
        <f t="shared" si="228"/>
        <v>0</v>
      </c>
      <c r="H1266" s="13">
        <f t="shared" si="229"/>
        <v>16.455022897593789</v>
      </c>
      <c r="I1266" s="16">
        <f t="shared" si="237"/>
        <v>16.45502487344341</v>
      </c>
      <c r="J1266" s="13">
        <f t="shared" si="230"/>
        <v>16.264654112795316</v>
      </c>
      <c r="K1266" s="13">
        <f t="shared" si="231"/>
        <v>0.19037076064809355</v>
      </c>
      <c r="L1266" s="13">
        <f t="shared" si="232"/>
        <v>0</v>
      </c>
      <c r="M1266" s="13">
        <f t="shared" si="238"/>
        <v>3.8280155298887883E-2</v>
      </c>
      <c r="N1266" s="13">
        <f t="shared" si="233"/>
        <v>2.3733696285310486E-2</v>
      </c>
      <c r="O1266" s="13">
        <f t="shared" si="234"/>
        <v>2.3733696285310486E-2</v>
      </c>
      <c r="Q1266">
        <v>23.458608767232189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0.17801446359401341</v>
      </c>
      <c r="G1267" s="13">
        <f t="shared" si="228"/>
        <v>0</v>
      </c>
      <c r="H1267" s="13">
        <f t="shared" si="229"/>
        <v>0.17801446359401341</v>
      </c>
      <c r="I1267" s="16">
        <f t="shared" si="237"/>
        <v>0.36838522424210696</v>
      </c>
      <c r="J1267" s="13">
        <f t="shared" si="230"/>
        <v>0.36838235113309786</v>
      </c>
      <c r="K1267" s="13">
        <f t="shared" si="231"/>
        <v>2.8731090090938771E-6</v>
      </c>
      <c r="L1267" s="13">
        <f t="shared" si="232"/>
        <v>0</v>
      </c>
      <c r="M1267" s="13">
        <f t="shared" si="238"/>
        <v>1.4546459013577397E-2</v>
      </c>
      <c r="N1267" s="13">
        <f t="shared" si="233"/>
        <v>9.0188045884179863E-3</v>
      </c>
      <c r="O1267" s="13">
        <f t="shared" si="234"/>
        <v>9.0188045884179863E-3</v>
      </c>
      <c r="Q1267">
        <v>21.47946607003108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11.05208254204071</v>
      </c>
      <c r="G1268" s="13">
        <f t="shared" si="228"/>
        <v>0</v>
      </c>
      <c r="H1268" s="13">
        <f t="shared" si="229"/>
        <v>11.05208254204071</v>
      </c>
      <c r="I1268" s="16">
        <f t="shared" si="237"/>
        <v>11.052085415149719</v>
      </c>
      <c r="J1268" s="13">
        <f t="shared" si="230"/>
        <v>10.909900259677679</v>
      </c>
      <c r="K1268" s="13">
        <f t="shared" si="231"/>
        <v>0.14218515547204014</v>
      </c>
      <c r="L1268" s="13">
        <f t="shared" si="232"/>
        <v>0</v>
      </c>
      <c r="M1268" s="13">
        <f t="shared" si="238"/>
        <v>5.5276544251594111E-3</v>
      </c>
      <c r="N1268" s="13">
        <f t="shared" si="233"/>
        <v>3.4271457435988348E-3</v>
      </c>
      <c r="O1268" s="13">
        <f t="shared" si="234"/>
        <v>3.4271457435988348E-3</v>
      </c>
      <c r="Q1268">
        <v>17.060204581835681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64.539276016586129</v>
      </c>
      <c r="G1269" s="13">
        <f t="shared" si="228"/>
        <v>4.160930006112272</v>
      </c>
      <c r="H1269" s="13">
        <f t="shared" si="229"/>
        <v>60.378346010473855</v>
      </c>
      <c r="I1269" s="16">
        <f t="shared" si="237"/>
        <v>60.520531165945897</v>
      </c>
      <c r="J1269" s="13">
        <f t="shared" si="230"/>
        <v>39.952709893504931</v>
      </c>
      <c r="K1269" s="13">
        <f t="shared" si="231"/>
        <v>20.567821272440966</v>
      </c>
      <c r="L1269" s="13">
        <f t="shared" si="232"/>
        <v>9.4952729247428458</v>
      </c>
      <c r="M1269" s="13">
        <f t="shared" si="238"/>
        <v>9.4973734334244071</v>
      </c>
      <c r="N1269" s="13">
        <f t="shared" si="233"/>
        <v>5.8883715287231322</v>
      </c>
      <c r="O1269" s="13">
        <f t="shared" si="234"/>
        <v>10.049301534835404</v>
      </c>
      <c r="Q1269">
        <v>13.487340317320371</v>
      </c>
    </row>
    <row r="1270" spans="1:17" x14ac:dyDescent="0.2">
      <c r="A1270" s="14">
        <f t="shared" si="235"/>
        <v>60633</v>
      </c>
      <c r="B1270" s="1">
        <v>1</v>
      </c>
      <c r="F1270" s="34">
        <v>45.082474211306447</v>
      </c>
      <c r="G1270" s="13">
        <f t="shared" si="228"/>
        <v>1.9856049940958271</v>
      </c>
      <c r="H1270" s="13">
        <f t="shared" si="229"/>
        <v>43.096869217210617</v>
      </c>
      <c r="I1270" s="16">
        <f t="shared" si="237"/>
        <v>54.169417564908741</v>
      </c>
      <c r="J1270" s="13">
        <f t="shared" si="230"/>
        <v>36.656875839443416</v>
      </c>
      <c r="K1270" s="13">
        <f t="shared" si="231"/>
        <v>17.512541725465326</v>
      </c>
      <c r="L1270" s="13">
        <f t="shared" si="232"/>
        <v>6.4175285707483605</v>
      </c>
      <c r="M1270" s="13">
        <f t="shared" si="238"/>
        <v>10.026530475449634</v>
      </c>
      <c r="N1270" s="13">
        <f t="shared" si="233"/>
        <v>6.2164488947787735</v>
      </c>
      <c r="O1270" s="13">
        <f t="shared" si="234"/>
        <v>8.2020538888746</v>
      </c>
      <c r="Q1270">
        <v>12.52286159354839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</v>
      </c>
      <c r="G1271" s="13">
        <f t="shared" si="228"/>
        <v>0</v>
      </c>
      <c r="H1271" s="13">
        <f t="shared" si="229"/>
        <v>0</v>
      </c>
      <c r="I1271" s="16">
        <f t="shared" si="237"/>
        <v>11.095013154716966</v>
      </c>
      <c r="J1271" s="13">
        <f t="shared" si="230"/>
        <v>10.913935154625959</v>
      </c>
      <c r="K1271" s="13">
        <f t="shared" si="231"/>
        <v>0.1810780000910075</v>
      </c>
      <c r="L1271" s="13">
        <f t="shared" si="232"/>
        <v>0</v>
      </c>
      <c r="M1271" s="13">
        <f t="shared" si="238"/>
        <v>3.810081580670861</v>
      </c>
      <c r="N1271" s="13">
        <f t="shared" si="233"/>
        <v>2.3622505800159339</v>
      </c>
      <c r="O1271" s="13">
        <f t="shared" si="234"/>
        <v>2.3622505800159339</v>
      </c>
      <c r="Q1271">
        <v>15.381942517232361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4.9227473086467626</v>
      </c>
      <c r="G1272" s="13">
        <f t="shared" si="228"/>
        <v>0</v>
      </c>
      <c r="H1272" s="13">
        <f t="shared" si="229"/>
        <v>4.9227473086467626</v>
      </c>
      <c r="I1272" s="16">
        <f t="shared" si="237"/>
        <v>5.1038253087377701</v>
      </c>
      <c r="J1272" s="13">
        <f t="shared" si="230"/>
        <v>5.0872954218808353</v>
      </c>
      <c r="K1272" s="13">
        <f t="shared" si="231"/>
        <v>1.6529886856934795E-2</v>
      </c>
      <c r="L1272" s="13">
        <f t="shared" si="232"/>
        <v>0</v>
      </c>
      <c r="M1272" s="13">
        <f t="shared" si="238"/>
        <v>1.4478310006549271</v>
      </c>
      <c r="N1272" s="13">
        <f t="shared" si="233"/>
        <v>0.89765522040605483</v>
      </c>
      <c r="O1272" s="13">
        <f t="shared" si="234"/>
        <v>0.89765522040605483</v>
      </c>
      <c r="Q1272">
        <v>15.9831157262676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1.3216489201942061</v>
      </c>
      <c r="G1273" s="13">
        <f t="shared" si="228"/>
        <v>0</v>
      </c>
      <c r="H1273" s="13">
        <f t="shared" si="229"/>
        <v>1.3216489201942061</v>
      </c>
      <c r="I1273" s="16">
        <f t="shared" si="237"/>
        <v>1.3381788070511409</v>
      </c>
      <c r="J1273" s="13">
        <f t="shared" si="230"/>
        <v>1.3379956585378345</v>
      </c>
      <c r="K1273" s="13">
        <f t="shared" si="231"/>
        <v>1.8314851330636372E-4</v>
      </c>
      <c r="L1273" s="13">
        <f t="shared" si="232"/>
        <v>0</v>
      </c>
      <c r="M1273" s="13">
        <f t="shared" si="238"/>
        <v>0.55017578024887226</v>
      </c>
      <c r="N1273" s="13">
        <f t="shared" si="233"/>
        <v>0.34110898375430082</v>
      </c>
      <c r="O1273" s="13">
        <f t="shared" si="234"/>
        <v>0.34110898375430082</v>
      </c>
      <c r="Q1273">
        <v>19.46462785764928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0.37817936442805061</v>
      </c>
      <c r="G1274" s="13">
        <f t="shared" si="228"/>
        <v>0</v>
      </c>
      <c r="H1274" s="13">
        <f t="shared" si="229"/>
        <v>0.37817936442805061</v>
      </c>
      <c r="I1274" s="16">
        <f t="shared" si="237"/>
        <v>0.37836251294135698</v>
      </c>
      <c r="J1274" s="13">
        <f t="shared" si="230"/>
        <v>0.37835927406841663</v>
      </c>
      <c r="K1274" s="13">
        <f t="shared" si="231"/>
        <v>3.2388729403476368E-6</v>
      </c>
      <c r="L1274" s="13">
        <f t="shared" si="232"/>
        <v>0</v>
      </c>
      <c r="M1274" s="13">
        <f t="shared" si="238"/>
        <v>0.20906679649457144</v>
      </c>
      <c r="N1274" s="13">
        <f t="shared" si="233"/>
        <v>0.12962141382663428</v>
      </c>
      <c r="O1274" s="13">
        <f t="shared" si="234"/>
        <v>0.12962141382663428</v>
      </c>
      <c r="Q1274">
        <v>21.199058365786421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13.49008620913086</v>
      </c>
      <c r="G1275" s="13">
        <f t="shared" si="228"/>
        <v>0</v>
      </c>
      <c r="H1275" s="13">
        <f t="shared" si="229"/>
        <v>13.49008620913086</v>
      </c>
      <c r="I1275" s="16">
        <f t="shared" si="237"/>
        <v>13.4900894480038</v>
      </c>
      <c r="J1275" s="13">
        <f t="shared" si="230"/>
        <v>13.330593042707299</v>
      </c>
      <c r="K1275" s="13">
        <f t="shared" si="231"/>
        <v>0.15949640529650111</v>
      </c>
      <c r="L1275" s="13">
        <f t="shared" si="232"/>
        <v>0</v>
      </c>
      <c r="M1275" s="13">
        <f t="shared" si="238"/>
        <v>7.9445382667937159E-2</v>
      </c>
      <c r="N1275" s="13">
        <f t="shared" si="233"/>
        <v>4.9256137254121035E-2</v>
      </c>
      <c r="O1275" s="13">
        <f t="shared" si="234"/>
        <v>4.9256137254121035E-2</v>
      </c>
      <c r="Q1275">
        <v>20.48683876616408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0.70768463166019502</v>
      </c>
      <c r="G1276" s="13">
        <f t="shared" si="228"/>
        <v>0</v>
      </c>
      <c r="H1276" s="13">
        <f t="shared" si="229"/>
        <v>0.70768463166019502</v>
      </c>
      <c r="I1276" s="16">
        <f t="shared" si="237"/>
        <v>0.86718103695669613</v>
      </c>
      <c r="J1276" s="13">
        <f t="shared" si="230"/>
        <v>0.86715880841151993</v>
      </c>
      <c r="K1276" s="13">
        <f t="shared" si="231"/>
        <v>2.2228545176194991E-5</v>
      </c>
      <c r="L1276" s="13">
        <f t="shared" si="232"/>
        <v>0</v>
      </c>
      <c r="M1276" s="13">
        <f t="shared" si="238"/>
        <v>3.0189245413816124E-2</v>
      </c>
      <c r="N1276" s="13">
        <f t="shared" si="233"/>
        <v>1.8717332156565996E-2</v>
      </c>
      <c r="O1276" s="13">
        <f t="shared" si="234"/>
        <v>1.8717332156565996E-2</v>
      </c>
      <c r="Q1276">
        <v>25.200129000000011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0.84591901711554252</v>
      </c>
      <c r="G1277" s="13">
        <f t="shared" si="228"/>
        <v>0</v>
      </c>
      <c r="H1277" s="13">
        <f t="shared" si="229"/>
        <v>0.84591901711554252</v>
      </c>
      <c r="I1277" s="16">
        <f t="shared" si="237"/>
        <v>0.84594124566071871</v>
      </c>
      <c r="J1277" s="13">
        <f t="shared" si="230"/>
        <v>0.84592204410464089</v>
      </c>
      <c r="K1277" s="13">
        <f t="shared" si="231"/>
        <v>1.9201556077819149E-5</v>
      </c>
      <c r="L1277" s="13">
        <f t="shared" si="232"/>
        <v>0</v>
      </c>
      <c r="M1277" s="13">
        <f t="shared" si="238"/>
        <v>1.1471913257250128E-2</v>
      </c>
      <c r="N1277" s="13">
        <f t="shared" si="233"/>
        <v>7.112586219495079E-3</v>
      </c>
      <c r="O1277" s="13">
        <f t="shared" si="234"/>
        <v>7.112586219495079E-3</v>
      </c>
      <c r="Q1277">
        <v>25.718962133844599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0.75006795578735252</v>
      </c>
      <c r="G1278" s="13">
        <f t="shared" si="228"/>
        <v>0</v>
      </c>
      <c r="H1278" s="13">
        <f t="shared" si="229"/>
        <v>0.75006795578735252</v>
      </c>
      <c r="I1278" s="16">
        <f t="shared" si="237"/>
        <v>0.75008715734343034</v>
      </c>
      <c r="J1278" s="13">
        <f t="shared" si="230"/>
        <v>0.75006963853488173</v>
      </c>
      <c r="K1278" s="13">
        <f t="shared" si="231"/>
        <v>1.7518808548611098E-5</v>
      </c>
      <c r="L1278" s="13">
        <f t="shared" si="232"/>
        <v>0</v>
      </c>
      <c r="M1278" s="13">
        <f t="shared" si="238"/>
        <v>4.3593270377550487E-3</v>
      </c>
      <c r="N1278" s="13">
        <f t="shared" si="233"/>
        <v>2.70278276340813E-3</v>
      </c>
      <c r="O1278" s="13">
        <f t="shared" si="234"/>
        <v>2.70278276340813E-3</v>
      </c>
      <c r="Q1278">
        <v>23.788636489141741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0.27770527704543302</v>
      </c>
      <c r="G1279" s="13">
        <f t="shared" si="228"/>
        <v>0</v>
      </c>
      <c r="H1279" s="13">
        <f t="shared" si="229"/>
        <v>0.27770527704543302</v>
      </c>
      <c r="I1279" s="16">
        <f t="shared" si="237"/>
        <v>0.27772279585398163</v>
      </c>
      <c r="J1279" s="13">
        <f t="shared" si="230"/>
        <v>0.2777216224269638</v>
      </c>
      <c r="K1279" s="13">
        <f t="shared" si="231"/>
        <v>1.1734270178309636E-6</v>
      </c>
      <c r="L1279" s="13">
        <f t="shared" si="232"/>
        <v>0</v>
      </c>
      <c r="M1279" s="13">
        <f t="shared" si="238"/>
        <v>1.6565442743469187E-3</v>
      </c>
      <c r="N1279" s="13">
        <f t="shared" si="233"/>
        <v>1.0270574500950895E-3</v>
      </c>
      <c r="O1279" s="13">
        <f t="shared" si="234"/>
        <v>1.0270574500950895E-3</v>
      </c>
      <c r="Q1279">
        <v>21.81875194981053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19.447527149902719</v>
      </c>
      <c r="G1280" s="13">
        <f t="shared" si="228"/>
        <v>0</v>
      </c>
      <c r="H1280" s="13">
        <f t="shared" si="229"/>
        <v>19.447527149902719</v>
      </c>
      <c r="I1280" s="16">
        <f t="shared" si="237"/>
        <v>19.447528323329738</v>
      </c>
      <c r="J1280" s="13">
        <f t="shared" si="230"/>
        <v>18.8825090022473</v>
      </c>
      <c r="K1280" s="13">
        <f t="shared" si="231"/>
        <v>0.56501932108243835</v>
      </c>
      <c r="L1280" s="13">
        <f t="shared" si="232"/>
        <v>0</v>
      </c>
      <c r="M1280" s="13">
        <f t="shared" si="238"/>
        <v>6.2948682425182918E-4</v>
      </c>
      <c r="N1280" s="13">
        <f t="shared" si="233"/>
        <v>3.9028183103613409E-4</v>
      </c>
      <c r="O1280" s="13">
        <f t="shared" si="234"/>
        <v>3.9028183103613409E-4</v>
      </c>
      <c r="Q1280">
        <v>19.117152699694131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134.27479385297249</v>
      </c>
      <c r="G1281" s="13">
        <f t="shared" si="228"/>
        <v>11.957556486330949</v>
      </c>
      <c r="H1281" s="13">
        <f t="shared" si="229"/>
        <v>122.31723736664155</v>
      </c>
      <c r="I1281" s="16">
        <f t="shared" si="237"/>
        <v>122.88225668772398</v>
      </c>
      <c r="J1281" s="13">
        <f t="shared" si="230"/>
        <v>52.066824636275641</v>
      </c>
      <c r="K1281" s="13">
        <f t="shared" si="231"/>
        <v>70.81543205144834</v>
      </c>
      <c r="L1281" s="13">
        <f t="shared" si="232"/>
        <v>60.112343473945636</v>
      </c>
      <c r="M1281" s="13">
        <f t="shared" si="238"/>
        <v>60.11258267893885</v>
      </c>
      <c r="N1281" s="13">
        <f t="shared" si="233"/>
        <v>37.269801260942089</v>
      </c>
      <c r="O1281" s="13">
        <f t="shared" si="234"/>
        <v>49.227357747273039</v>
      </c>
      <c r="Q1281">
        <v>14.60986050927243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32.441690227855617</v>
      </c>
      <c r="G1282" s="13">
        <f t="shared" si="228"/>
        <v>0.57232989133789025</v>
      </c>
      <c r="H1282" s="13">
        <f t="shared" si="229"/>
        <v>31.869360336517726</v>
      </c>
      <c r="I1282" s="16">
        <f t="shared" si="237"/>
        <v>42.572448914020434</v>
      </c>
      <c r="J1282" s="13">
        <f t="shared" si="230"/>
        <v>31.952349022975227</v>
      </c>
      <c r="K1282" s="13">
        <f t="shared" si="231"/>
        <v>10.620099891045207</v>
      </c>
      <c r="L1282" s="13">
        <f t="shared" si="232"/>
        <v>0</v>
      </c>
      <c r="M1282" s="13">
        <f t="shared" si="238"/>
        <v>22.842781417996761</v>
      </c>
      <c r="N1282" s="13">
        <f t="shared" si="233"/>
        <v>14.162524479157993</v>
      </c>
      <c r="O1282" s="13">
        <f t="shared" si="234"/>
        <v>14.734854370495883</v>
      </c>
      <c r="Q1282">
        <v>12.09293759354839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13.777460542264651</v>
      </c>
      <c r="G1283" s="13">
        <f t="shared" si="228"/>
        <v>0</v>
      </c>
      <c r="H1283" s="13">
        <f t="shared" si="229"/>
        <v>13.777460542264651</v>
      </c>
      <c r="I1283" s="16">
        <f t="shared" si="237"/>
        <v>24.397560433309856</v>
      </c>
      <c r="J1283" s="13">
        <f t="shared" si="230"/>
        <v>22.468103156512573</v>
      </c>
      <c r="K1283" s="13">
        <f t="shared" si="231"/>
        <v>1.9294572767972831</v>
      </c>
      <c r="L1283" s="13">
        <f t="shared" si="232"/>
        <v>0</v>
      </c>
      <c r="M1283" s="13">
        <f t="shared" si="238"/>
        <v>8.6802569388387685</v>
      </c>
      <c r="N1283" s="13">
        <f t="shared" si="233"/>
        <v>5.3817593020800363</v>
      </c>
      <c r="O1283" s="13">
        <f t="shared" si="234"/>
        <v>5.3817593020800363</v>
      </c>
      <c r="Q1283">
        <v>14.650887729695089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43.890045492644838</v>
      </c>
      <c r="G1284" s="13">
        <f t="shared" si="228"/>
        <v>1.8522881189633762</v>
      </c>
      <c r="H1284" s="13">
        <f t="shared" si="229"/>
        <v>42.037757373681458</v>
      </c>
      <c r="I1284" s="16">
        <f t="shared" si="237"/>
        <v>43.967214650478738</v>
      </c>
      <c r="J1284" s="13">
        <f t="shared" si="230"/>
        <v>34.463853907993133</v>
      </c>
      <c r="K1284" s="13">
        <f t="shared" si="231"/>
        <v>9.5033607424856044</v>
      </c>
      <c r="L1284" s="13">
        <f t="shared" si="232"/>
        <v>0</v>
      </c>
      <c r="M1284" s="13">
        <f t="shared" si="238"/>
        <v>3.2984976367587322</v>
      </c>
      <c r="N1284" s="13">
        <f t="shared" si="233"/>
        <v>2.0450685347904138</v>
      </c>
      <c r="O1284" s="13">
        <f t="shared" si="234"/>
        <v>3.89735665375379</v>
      </c>
      <c r="Q1284">
        <v>14.104146985055779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34.22887712865986</v>
      </c>
      <c r="G1285" s="13">
        <f t="shared" si="228"/>
        <v>0.77214239934281204</v>
      </c>
      <c r="H1285" s="13">
        <f t="shared" si="229"/>
        <v>33.456734729317049</v>
      </c>
      <c r="I1285" s="16">
        <f t="shared" si="237"/>
        <v>42.960095471802653</v>
      </c>
      <c r="J1285" s="13">
        <f t="shared" si="230"/>
        <v>35.145287210335574</v>
      </c>
      <c r="K1285" s="13">
        <f t="shared" si="231"/>
        <v>7.8148082614670784</v>
      </c>
      <c r="L1285" s="13">
        <f t="shared" si="232"/>
        <v>0</v>
      </c>
      <c r="M1285" s="13">
        <f t="shared" si="238"/>
        <v>1.2534291019683184</v>
      </c>
      <c r="N1285" s="13">
        <f t="shared" si="233"/>
        <v>0.77712604322035739</v>
      </c>
      <c r="O1285" s="13">
        <f t="shared" si="234"/>
        <v>1.5492684425631693</v>
      </c>
      <c r="Q1285">
        <v>15.48930169805057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1.8142857139999999</v>
      </c>
      <c r="G1286" s="13">
        <f t="shared" ref="G1286:G1349" si="244">IF((F1286-$J$2)&gt;0,$I$2*(F1286-$J$2),0)</f>
        <v>0</v>
      </c>
      <c r="H1286" s="13">
        <f t="shared" ref="H1286:H1349" si="245">F1286-G1286</f>
        <v>1.8142857139999999</v>
      </c>
      <c r="I1286" s="16">
        <f t="shared" si="237"/>
        <v>9.6290939754670788</v>
      </c>
      <c r="J1286" s="13">
        <f t="shared" ref="J1286:J1349" si="246">I1286/SQRT(1+(I1286/($K$2*(300+(25*Q1286)+0.05*(Q1286)^3)))^2)</f>
        <v>9.568053724592172</v>
      </c>
      <c r="K1286" s="13">
        <f t="shared" ref="K1286:K1349" si="247">I1286-J1286</f>
        <v>6.1040250874906832E-2</v>
      </c>
      <c r="L1286" s="13">
        <f t="shared" ref="L1286:L1349" si="248">IF(K1286&gt;$N$2,(K1286-$N$2)/$L$2,0)</f>
        <v>0</v>
      </c>
      <c r="M1286" s="13">
        <f t="shared" si="238"/>
        <v>0.47630305874796097</v>
      </c>
      <c r="N1286" s="13">
        <f t="shared" ref="N1286:N1349" si="249">$M$2*M1286</f>
        <v>0.29530789642373578</v>
      </c>
      <c r="O1286" s="13">
        <f t="shared" ref="O1286:O1349" si="250">N1286+G1286</f>
        <v>0.29530789642373578</v>
      </c>
      <c r="Q1286">
        <v>20.18540131390041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0.1164626409061941</v>
      </c>
      <c r="G1287" s="13">
        <f t="shared" si="244"/>
        <v>0</v>
      </c>
      <c r="H1287" s="13">
        <f t="shared" si="245"/>
        <v>0.1164626409061941</v>
      </c>
      <c r="I1287" s="16">
        <f t="shared" ref="I1287:I1350" si="252">H1287+K1286-L1286</f>
        <v>0.17750289178110093</v>
      </c>
      <c r="J1287" s="13">
        <f t="shared" si="246"/>
        <v>0.17750260723608835</v>
      </c>
      <c r="K1287" s="13">
        <f t="shared" si="247"/>
        <v>2.845450125799065E-7</v>
      </c>
      <c r="L1287" s="13">
        <f t="shared" si="248"/>
        <v>0</v>
      </c>
      <c r="M1287" s="13">
        <f t="shared" ref="M1287:M1350" si="253">L1287+M1286-N1286</f>
        <v>0.18099516232422519</v>
      </c>
      <c r="N1287" s="13">
        <f t="shared" si="249"/>
        <v>0.11221700064101962</v>
      </c>
      <c r="O1287" s="13">
        <f t="shared" si="250"/>
        <v>0.11221700064101962</v>
      </c>
      <c r="Q1287">
        <v>22.342149354988699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12.590215337989919</v>
      </c>
      <c r="G1288" s="13">
        <f t="shared" si="244"/>
        <v>0</v>
      </c>
      <c r="H1288" s="13">
        <f t="shared" si="245"/>
        <v>12.590215337989919</v>
      </c>
      <c r="I1288" s="16">
        <f t="shared" si="252"/>
        <v>12.590215622534933</v>
      </c>
      <c r="J1288" s="13">
        <f t="shared" si="246"/>
        <v>12.521179854014179</v>
      </c>
      <c r="K1288" s="13">
        <f t="shared" si="247"/>
        <v>6.9035768520754104E-2</v>
      </c>
      <c r="L1288" s="13">
        <f t="shared" si="248"/>
        <v>0</v>
      </c>
      <c r="M1288" s="13">
        <f t="shared" si="253"/>
        <v>6.8778161683205566E-2</v>
      </c>
      <c r="N1288" s="13">
        <f t="shared" si="249"/>
        <v>4.2642460243587449E-2</v>
      </c>
      <c r="O1288" s="13">
        <f t="shared" si="250"/>
        <v>4.2642460243587449E-2</v>
      </c>
      <c r="Q1288">
        <v>25.035246011585208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1.6826499516120219</v>
      </c>
      <c r="G1289" s="13">
        <f t="shared" si="244"/>
        <v>0</v>
      </c>
      <c r="H1289" s="13">
        <f t="shared" si="245"/>
        <v>1.6826499516120219</v>
      </c>
      <c r="I1289" s="16">
        <f t="shared" si="252"/>
        <v>1.751685720132776</v>
      </c>
      <c r="J1289" s="13">
        <f t="shared" si="246"/>
        <v>1.7514782956970836</v>
      </c>
      <c r="K1289" s="13">
        <f t="shared" si="247"/>
        <v>2.0742443569243818E-4</v>
      </c>
      <c r="L1289" s="13">
        <f t="shared" si="248"/>
        <v>0</v>
      </c>
      <c r="M1289" s="13">
        <f t="shared" si="253"/>
        <v>2.6135701439618117E-2</v>
      </c>
      <c r="N1289" s="13">
        <f t="shared" si="249"/>
        <v>1.6204134892563234E-2</v>
      </c>
      <c r="O1289" s="13">
        <f t="shared" si="250"/>
        <v>1.6204134892563234E-2</v>
      </c>
      <c r="Q1289">
        <v>24.308696000000001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42.133624753757907</v>
      </c>
      <c r="G1290" s="13">
        <f t="shared" si="244"/>
        <v>1.6559153541501805</v>
      </c>
      <c r="H1290" s="13">
        <f t="shared" si="245"/>
        <v>40.477709399607726</v>
      </c>
      <c r="I1290" s="16">
        <f t="shared" si="252"/>
        <v>40.477916824043419</v>
      </c>
      <c r="J1290" s="13">
        <f t="shared" si="246"/>
        <v>38.058142542763498</v>
      </c>
      <c r="K1290" s="13">
        <f t="shared" si="247"/>
        <v>2.4197742812799206</v>
      </c>
      <c r="L1290" s="13">
        <f t="shared" si="248"/>
        <v>0</v>
      </c>
      <c r="M1290" s="13">
        <f t="shared" si="253"/>
        <v>9.9315665470548833E-3</v>
      </c>
      <c r="N1290" s="13">
        <f t="shared" si="249"/>
        <v>6.1575712591740274E-3</v>
      </c>
      <c r="O1290" s="13">
        <f t="shared" si="250"/>
        <v>1.6620729254093545</v>
      </c>
      <c r="Q1290">
        <v>24.046740029812192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7.8127266883165536</v>
      </c>
      <c r="G1291" s="13">
        <f t="shared" si="244"/>
        <v>0</v>
      </c>
      <c r="H1291" s="13">
        <f t="shared" si="245"/>
        <v>7.8127266883165536</v>
      </c>
      <c r="I1291" s="16">
        <f t="shared" si="252"/>
        <v>10.232500969596474</v>
      </c>
      <c r="J1291" s="13">
        <f t="shared" si="246"/>
        <v>10.158119722459693</v>
      </c>
      <c r="K1291" s="13">
        <f t="shared" si="247"/>
        <v>7.438124713678107E-2</v>
      </c>
      <c r="L1291" s="13">
        <f t="shared" si="248"/>
        <v>0</v>
      </c>
      <c r="M1291" s="13">
        <f t="shared" si="253"/>
        <v>3.7739952878808559E-3</v>
      </c>
      <c r="N1291" s="13">
        <f t="shared" si="249"/>
        <v>2.3398770784861305E-3</v>
      </c>
      <c r="O1291" s="13">
        <f t="shared" si="250"/>
        <v>2.3398770784861305E-3</v>
      </c>
      <c r="Q1291">
        <v>20.06725403177213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51.84904770000896</v>
      </c>
      <c r="G1292" s="13">
        <f t="shared" si="244"/>
        <v>2.7421268882350658</v>
      </c>
      <c r="H1292" s="13">
        <f t="shared" si="245"/>
        <v>49.106920811773897</v>
      </c>
      <c r="I1292" s="16">
        <f t="shared" si="252"/>
        <v>49.181302058910674</v>
      </c>
      <c r="J1292" s="13">
        <f t="shared" si="246"/>
        <v>40.220168894139697</v>
      </c>
      <c r="K1292" s="13">
        <f t="shared" si="247"/>
        <v>8.9611331647709775</v>
      </c>
      <c r="L1292" s="13">
        <f t="shared" si="248"/>
        <v>0</v>
      </c>
      <c r="M1292" s="13">
        <f t="shared" si="253"/>
        <v>1.4341182093947254E-3</v>
      </c>
      <c r="N1292" s="13">
        <f t="shared" si="249"/>
        <v>8.891532898247297E-4</v>
      </c>
      <c r="O1292" s="13">
        <f t="shared" si="250"/>
        <v>2.7430160415248905</v>
      </c>
      <c r="Q1292">
        <v>17.399574924631541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26.54583684736081</v>
      </c>
      <c r="G1293" s="13">
        <f t="shared" si="244"/>
        <v>0</v>
      </c>
      <c r="H1293" s="13">
        <f t="shared" si="245"/>
        <v>26.54583684736081</v>
      </c>
      <c r="I1293" s="16">
        <f t="shared" si="252"/>
        <v>35.506970012131788</v>
      </c>
      <c r="J1293" s="13">
        <f t="shared" si="246"/>
        <v>28.850993173594638</v>
      </c>
      <c r="K1293" s="13">
        <f t="shared" si="247"/>
        <v>6.6559768385371498</v>
      </c>
      <c r="L1293" s="13">
        <f t="shared" si="248"/>
        <v>0</v>
      </c>
      <c r="M1293" s="13">
        <f t="shared" si="253"/>
        <v>5.4496491956999567E-4</v>
      </c>
      <c r="N1293" s="13">
        <f t="shared" si="249"/>
        <v>3.3787825013339729E-4</v>
      </c>
      <c r="O1293" s="13">
        <f t="shared" si="250"/>
        <v>3.3787825013339729E-4</v>
      </c>
      <c r="Q1293">
        <v>12.436358732953121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33.981292635327392</v>
      </c>
      <c r="G1294" s="13">
        <f t="shared" si="244"/>
        <v>0.74446175859190555</v>
      </c>
      <c r="H1294" s="13">
        <f t="shared" si="245"/>
        <v>33.236830876735489</v>
      </c>
      <c r="I1294" s="16">
        <f t="shared" si="252"/>
        <v>39.892807715272639</v>
      </c>
      <c r="J1294" s="13">
        <f t="shared" si="246"/>
        <v>30.906046187651075</v>
      </c>
      <c r="K1294" s="13">
        <f t="shared" si="247"/>
        <v>8.9867615276215638</v>
      </c>
      <c r="L1294" s="13">
        <f t="shared" si="248"/>
        <v>0</v>
      </c>
      <c r="M1294" s="13">
        <f t="shared" si="253"/>
        <v>2.0708666943659837E-4</v>
      </c>
      <c r="N1294" s="13">
        <f t="shared" si="249"/>
        <v>1.28393735050691E-4</v>
      </c>
      <c r="O1294" s="13">
        <f t="shared" si="250"/>
        <v>0.74459015232695624</v>
      </c>
      <c r="Q1294">
        <v>12.25231059354839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44.943928503537393</v>
      </c>
      <c r="G1295" s="13">
        <f t="shared" si="244"/>
        <v>1.970115195390278</v>
      </c>
      <c r="H1295" s="13">
        <f t="shared" si="245"/>
        <v>42.973813308147115</v>
      </c>
      <c r="I1295" s="16">
        <f t="shared" si="252"/>
        <v>51.960574835768682</v>
      </c>
      <c r="J1295" s="13">
        <f t="shared" si="246"/>
        <v>39.21454015208672</v>
      </c>
      <c r="K1295" s="13">
        <f t="shared" si="247"/>
        <v>12.746034683681962</v>
      </c>
      <c r="L1295" s="13">
        <f t="shared" si="248"/>
        <v>1.6159744377901097</v>
      </c>
      <c r="M1295" s="13">
        <f t="shared" si="253"/>
        <v>1.6160531307244956</v>
      </c>
      <c r="N1295" s="13">
        <f t="shared" si="249"/>
        <v>1.0019529410491872</v>
      </c>
      <c r="O1295" s="13">
        <f t="shared" si="250"/>
        <v>2.9720681364394652</v>
      </c>
      <c r="Q1295">
        <v>15.17131348566962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3.001538795628357</v>
      </c>
      <c r="G1296" s="13">
        <f t="shared" si="244"/>
        <v>0</v>
      </c>
      <c r="H1296" s="13">
        <f t="shared" si="245"/>
        <v>3.001538795628357</v>
      </c>
      <c r="I1296" s="16">
        <f t="shared" si="252"/>
        <v>14.131599041520209</v>
      </c>
      <c r="J1296" s="13">
        <f t="shared" si="246"/>
        <v>13.860699274328342</v>
      </c>
      <c r="K1296" s="13">
        <f t="shared" si="247"/>
        <v>0.27089976719186737</v>
      </c>
      <c r="L1296" s="13">
        <f t="shared" si="248"/>
        <v>0</v>
      </c>
      <c r="M1296" s="13">
        <f t="shared" si="253"/>
        <v>0.61410018967530844</v>
      </c>
      <c r="N1296" s="13">
        <f t="shared" si="249"/>
        <v>0.38074211759869125</v>
      </c>
      <c r="O1296" s="13">
        <f t="shared" si="250"/>
        <v>0.38074211759869125</v>
      </c>
      <c r="Q1296">
        <v>17.649642455179681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38.013927694972288</v>
      </c>
      <c r="G1297" s="13">
        <f t="shared" si="244"/>
        <v>1.1953216685283665</v>
      </c>
      <c r="H1297" s="13">
        <f t="shared" si="245"/>
        <v>36.818606026443923</v>
      </c>
      <c r="I1297" s="16">
        <f t="shared" si="252"/>
        <v>37.089505793635794</v>
      </c>
      <c r="J1297" s="13">
        <f t="shared" si="246"/>
        <v>32.527484636293615</v>
      </c>
      <c r="K1297" s="13">
        <f t="shared" si="247"/>
        <v>4.5620211573421798</v>
      </c>
      <c r="L1297" s="13">
        <f t="shared" si="248"/>
        <v>0</v>
      </c>
      <c r="M1297" s="13">
        <f t="shared" si="253"/>
        <v>0.23335807207661718</v>
      </c>
      <c r="N1297" s="13">
        <f t="shared" si="249"/>
        <v>0.14468200468750264</v>
      </c>
      <c r="O1297" s="13">
        <f t="shared" si="250"/>
        <v>1.3400036732158691</v>
      </c>
      <c r="Q1297">
        <v>16.947824254415622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4.1851958810379148</v>
      </c>
      <c r="G1298" s="13">
        <f t="shared" si="244"/>
        <v>0</v>
      </c>
      <c r="H1298" s="13">
        <f t="shared" si="245"/>
        <v>4.1851958810379148</v>
      </c>
      <c r="I1298" s="16">
        <f t="shared" si="252"/>
        <v>8.7472170383800947</v>
      </c>
      <c r="J1298" s="13">
        <f t="shared" si="246"/>
        <v>8.7097882695060935</v>
      </c>
      <c r="K1298" s="13">
        <f t="shared" si="247"/>
        <v>3.742876887400115E-2</v>
      </c>
      <c r="L1298" s="13">
        <f t="shared" si="248"/>
        <v>0</v>
      </c>
      <c r="M1298" s="13">
        <f t="shared" si="253"/>
        <v>8.8676067389114543E-2</v>
      </c>
      <c r="N1298" s="13">
        <f t="shared" si="249"/>
        <v>5.4979161781251014E-2</v>
      </c>
      <c r="O1298" s="13">
        <f t="shared" si="250"/>
        <v>5.4979161781251014E-2</v>
      </c>
      <c r="Q1298">
        <v>21.627033493676471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0.65597326630405806</v>
      </c>
      <c r="G1299" s="13">
        <f t="shared" si="244"/>
        <v>0</v>
      </c>
      <c r="H1299" s="13">
        <f t="shared" si="245"/>
        <v>0.65597326630405806</v>
      </c>
      <c r="I1299" s="16">
        <f t="shared" si="252"/>
        <v>0.69340203517805921</v>
      </c>
      <c r="J1299" s="13">
        <f t="shared" si="246"/>
        <v>0.69338331975873146</v>
      </c>
      <c r="K1299" s="13">
        <f t="shared" si="247"/>
        <v>1.8715419327741678E-5</v>
      </c>
      <c r="L1299" s="13">
        <f t="shared" si="248"/>
        <v>0</v>
      </c>
      <c r="M1299" s="13">
        <f t="shared" si="253"/>
        <v>3.369690560786353E-2</v>
      </c>
      <c r="N1299" s="13">
        <f t="shared" si="249"/>
        <v>2.089208147687539E-2</v>
      </c>
      <c r="O1299" s="13">
        <f t="shared" si="250"/>
        <v>2.089208147687539E-2</v>
      </c>
      <c r="Q1299">
        <v>21.64541709429777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9.7112766306867465E-2</v>
      </c>
      <c r="G1300" s="13">
        <f t="shared" si="244"/>
        <v>0</v>
      </c>
      <c r="H1300" s="13">
        <f t="shared" si="245"/>
        <v>9.7112766306867465E-2</v>
      </c>
      <c r="I1300" s="16">
        <f t="shared" si="252"/>
        <v>9.7131481726195207E-2</v>
      </c>
      <c r="J1300" s="13">
        <f t="shared" si="246"/>
        <v>9.7131442482272609E-2</v>
      </c>
      <c r="K1300" s="13">
        <f t="shared" si="247"/>
        <v>3.9243922597687053E-8</v>
      </c>
      <c r="L1300" s="13">
        <f t="shared" si="248"/>
        <v>0</v>
      </c>
      <c r="M1300" s="13">
        <f t="shared" si="253"/>
        <v>1.280482413098814E-2</v>
      </c>
      <c r="N1300" s="13">
        <f t="shared" si="249"/>
        <v>7.9389909612126459E-3</v>
      </c>
      <c r="O1300" s="13">
        <f t="shared" si="250"/>
        <v>7.9389909612126459E-3</v>
      </c>
      <c r="Q1300">
        <v>23.566872446192711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7.7836438452108032</v>
      </c>
      <c r="G1301" s="13">
        <f t="shared" si="244"/>
        <v>0</v>
      </c>
      <c r="H1301" s="13">
        <f t="shared" si="245"/>
        <v>7.7836438452108032</v>
      </c>
      <c r="I1301" s="16">
        <f t="shared" si="252"/>
        <v>7.783643884454726</v>
      </c>
      <c r="J1301" s="13">
        <f t="shared" si="246"/>
        <v>7.7585061086964116</v>
      </c>
      <c r="K1301" s="13">
        <f t="shared" si="247"/>
        <v>2.513777575831444E-2</v>
      </c>
      <c r="L1301" s="13">
        <f t="shared" si="248"/>
        <v>0</v>
      </c>
      <c r="M1301" s="13">
        <f t="shared" si="253"/>
        <v>4.865833169775494E-3</v>
      </c>
      <c r="N1301" s="13">
        <f t="shared" si="249"/>
        <v>3.0168165652608063E-3</v>
      </c>
      <c r="O1301" s="13">
        <f t="shared" si="250"/>
        <v>3.0168165652608063E-3</v>
      </c>
      <c r="Q1301">
        <v>21.977508000000011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22.810306912866121</v>
      </c>
      <c r="G1302" s="13">
        <f t="shared" si="244"/>
        <v>0</v>
      </c>
      <c r="H1302" s="13">
        <f t="shared" si="245"/>
        <v>22.810306912866121</v>
      </c>
      <c r="I1302" s="16">
        <f t="shared" si="252"/>
        <v>22.835444688624435</v>
      </c>
      <c r="J1302" s="13">
        <f t="shared" si="246"/>
        <v>22.19275328011026</v>
      </c>
      <c r="K1302" s="13">
        <f t="shared" si="247"/>
        <v>0.64269140851417461</v>
      </c>
      <c r="L1302" s="13">
        <f t="shared" si="248"/>
        <v>0</v>
      </c>
      <c r="M1302" s="13">
        <f t="shared" si="253"/>
        <v>1.8490166045146876E-3</v>
      </c>
      <c r="N1302" s="13">
        <f t="shared" si="249"/>
        <v>1.1463902947991063E-3</v>
      </c>
      <c r="O1302" s="13">
        <f t="shared" si="250"/>
        <v>1.1463902947991063E-3</v>
      </c>
      <c r="Q1302">
        <v>21.620102752368741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53.405423336615762</v>
      </c>
      <c r="G1303" s="13">
        <f t="shared" si="244"/>
        <v>2.9161340495499894</v>
      </c>
      <c r="H1303" s="13">
        <f t="shared" si="245"/>
        <v>50.489289287065773</v>
      </c>
      <c r="I1303" s="16">
        <f t="shared" si="252"/>
        <v>51.131980695579948</v>
      </c>
      <c r="J1303" s="13">
        <f t="shared" si="246"/>
        <v>42.994672116734762</v>
      </c>
      <c r="K1303" s="13">
        <f t="shared" si="247"/>
        <v>8.137308578845186</v>
      </c>
      <c r="L1303" s="13">
        <f t="shared" si="248"/>
        <v>0</v>
      </c>
      <c r="M1303" s="13">
        <f t="shared" si="253"/>
        <v>7.0262630971558134E-4</v>
      </c>
      <c r="N1303" s="13">
        <f t="shared" si="249"/>
        <v>4.3562831202366041E-4</v>
      </c>
      <c r="O1303" s="13">
        <f t="shared" si="250"/>
        <v>2.9165696778620132</v>
      </c>
      <c r="Q1303">
        <v>19.211052284808719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32.409853326614403</v>
      </c>
      <c r="G1304" s="13">
        <f t="shared" si="244"/>
        <v>0.56877043648666614</v>
      </c>
      <c r="H1304" s="13">
        <f t="shared" si="245"/>
        <v>31.841082890127737</v>
      </c>
      <c r="I1304" s="16">
        <f t="shared" si="252"/>
        <v>39.978391468972923</v>
      </c>
      <c r="J1304" s="13">
        <f t="shared" si="246"/>
        <v>32.942529701262579</v>
      </c>
      <c r="K1304" s="13">
        <f t="shared" si="247"/>
        <v>7.0358617677103439</v>
      </c>
      <c r="L1304" s="13">
        <f t="shared" si="248"/>
        <v>0</v>
      </c>
      <c r="M1304" s="13">
        <f t="shared" si="253"/>
        <v>2.6699799769192093E-4</v>
      </c>
      <c r="N1304" s="13">
        <f t="shared" si="249"/>
        <v>1.6553875856899097E-4</v>
      </c>
      <c r="O1304" s="13">
        <f t="shared" si="250"/>
        <v>0.56893597524523509</v>
      </c>
      <c r="Q1304">
        <v>14.77447869341959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4.3368624826845403</v>
      </c>
      <c r="G1305" s="13">
        <f t="shared" si="244"/>
        <v>0</v>
      </c>
      <c r="H1305" s="13">
        <f t="shared" si="245"/>
        <v>4.3368624826845403</v>
      </c>
      <c r="I1305" s="16">
        <f t="shared" si="252"/>
        <v>11.372724250394885</v>
      </c>
      <c r="J1305" s="13">
        <f t="shared" si="246"/>
        <v>11.140598288878113</v>
      </c>
      <c r="K1305" s="13">
        <f t="shared" si="247"/>
        <v>0.23212596151677189</v>
      </c>
      <c r="L1305" s="13">
        <f t="shared" si="248"/>
        <v>0</v>
      </c>
      <c r="M1305" s="13">
        <f t="shared" si="253"/>
        <v>1.0145923912292996E-4</v>
      </c>
      <c r="N1305" s="13">
        <f t="shared" si="249"/>
        <v>6.2904728256216568E-5</v>
      </c>
      <c r="O1305" s="13">
        <f t="shared" si="250"/>
        <v>6.2904728256216568E-5</v>
      </c>
      <c r="Q1305">
        <v>14.08354590419869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5.4502776249448974</v>
      </c>
      <c r="G1306" s="13">
        <f t="shared" si="244"/>
        <v>0</v>
      </c>
      <c r="H1306" s="13">
        <f t="shared" si="245"/>
        <v>5.4502776249448974</v>
      </c>
      <c r="I1306" s="16">
        <f t="shared" si="252"/>
        <v>5.6824035864616693</v>
      </c>
      <c r="J1306" s="13">
        <f t="shared" si="246"/>
        <v>5.6518634472435823</v>
      </c>
      <c r="K1306" s="13">
        <f t="shared" si="247"/>
        <v>3.054013921808707E-2</v>
      </c>
      <c r="L1306" s="13">
        <f t="shared" si="248"/>
        <v>0</v>
      </c>
      <c r="M1306" s="13">
        <f t="shared" si="253"/>
        <v>3.8554510866713391E-5</v>
      </c>
      <c r="N1306" s="13">
        <f t="shared" si="249"/>
        <v>2.3903796737362301E-5</v>
      </c>
      <c r="O1306" s="13">
        <f t="shared" si="250"/>
        <v>2.3903796737362301E-5</v>
      </c>
      <c r="Q1306">
        <v>13.86359259354839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0.74615004662220497</v>
      </c>
      <c r="G1307" s="13">
        <f t="shared" si="244"/>
        <v>0</v>
      </c>
      <c r="H1307" s="13">
        <f t="shared" si="245"/>
        <v>0.74615004662220497</v>
      </c>
      <c r="I1307" s="16">
        <f t="shared" si="252"/>
        <v>0.77669018584029204</v>
      </c>
      <c r="J1307" s="13">
        <f t="shared" si="246"/>
        <v>0.77662165456975008</v>
      </c>
      <c r="K1307" s="13">
        <f t="shared" si="247"/>
        <v>6.8531270541960509E-5</v>
      </c>
      <c r="L1307" s="13">
        <f t="shared" si="248"/>
        <v>0</v>
      </c>
      <c r="M1307" s="13">
        <f t="shared" si="253"/>
        <v>1.4650714129351089E-5</v>
      </c>
      <c r="N1307" s="13">
        <f t="shared" si="249"/>
        <v>9.0834427601976757E-6</v>
      </c>
      <c r="O1307" s="13">
        <f t="shared" si="250"/>
        <v>9.0834427601976757E-6</v>
      </c>
      <c r="Q1307">
        <v>14.853487266915369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52.507173873928231</v>
      </c>
      <c r="G1308" s="13">
        <f t="shared" si="244"/>
        <v>2.8157072403153753</v>
      </c>
      <c r="H1308" s="13">
        <f t="shared" si="245"/>
        <v>49.691466633612855</v>
      </c>
      <c r="I1308" s="16">
        <f t="shared" si="252"/>
        <v>49.691535164883398</v>
      </c>
      <c r="J1308" s="13">
        <f t="shared" si="246"/>
        <v>39.181569708821712</v>
      </c>
      <c r="K1308" s="13">
        <f t="shared" si="247"/>
        <v>10.509965456061686</v>
      </c>
      <c r="L1308" s="13">
        <f t="shared" si="248"/>
        <v>0</v>
      </c>
      <c r="M1308" s="13">
        <f t="shared" si="253"/>
        <v>5.5672713691534136E-6</v>
      </c>
      <c r="N1308" s="13">
        <f t="shared" si="249"/>
        <v>3.4517082488751165E-6</v>
      </c>
      <c r="O1308" s="13">
        <f t="shared" si="250"/>
        <v>2.8157106920236243</v>
      </c>
      <c r="Q1308">
        <v>16.083046128936932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0.37767586855177798</v>
      </c>
      <c r="G1309" s="13">
        <f t="shared" si="244"/>
        <v>0</v>
      </c>
      <c r="H1309" s="13">
        <f t="shared" si="245"/>
        <v>0.37767586855177798</v>
      </c>
      <c r="I1309" s="16">
        <f t="shared" si="252"/>
        <v>10.887641324613464</v>
      </c>
      <c r="J1309" s="13">
        <f t="shared" si="246"/>
        <v>10.771108855182183</v>
      </c>
      <c r="K1309" s="13">
        <f t="shared" si="247"/>
        <v>0.11653246943128082</v>
      </c>
      <c r="L1309" s="13">
        <f t="shared" si="248"/>
        <v>0</v>
      </c>
      <c r="M1309" s="13">
        <f t="shared" si="253"/>
        <v>2.1155631202782971E-6</v>
      </c>
      <c r="N1309" s="13">
        <f t="shared" si="249"/>
        <v>1.3116491345725441E-6</v>
      </c>
      <c r="O1309" s="13">
        <f t="shared" si="250"/>
        <v>1.3116491345725441E-6</v>
      </c>
      <c r="Q1309">
        <v>18.174462499211391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0.20290874200626291</v>
      </c>
      <c r="G1310" s="13">
        <f t="shared" si="244"/>
        <v>0</v>
      </c>
      <c r="H1310" s="13">
        <f t="shared" si="245"/>
        <v>0.20290874200626291</v>
      </c>
      <c r="I1310" s="16">
        <f t="shared" si="252"/>
        <v>0.31944121143754373</v>
      </c>
      <c r="J1310" s="13">
        <f t="shared" si="246"/>
        <v>0.31943894277624352</v>
      </c>
      <c r="K1310" s="13">
        <f t="shared" si="247"/>
        <v>2.2686613002087519E-6</v>
      </c>
      <c r="L1310" s="13">
        <f t="shared" si="248"/>
        <v>0</v>
      </c>
      <c r="M1310" s="13">
        <f t="shared" si="253"/>
        <v>8.0391398570575299E-7</v>
      </c>
      <c r="N1310" s="13">
        <f t="shared" si="249"/>
        <v>4.9842667113756688E-7</v>
      </c>
      <c r="O1310" s="13">
        <f t="shared" si="250"/>
        <v>4.9842667113756688E-7</v>
      </c>
      <c r="Q1310">
        <v>20.126942227559478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11.21327304256512</v>
      </c>
      <c r="G1311" s="13">
        <f t="shared" si="244"/>
        <v>0</v>
      </c>
      <c r="H1311" s="13">
        <f t="shared" si="245"/>
        <v>11.21327304256512</v>
      </c>
      <c r="I1311" s="16">
        <f t="shared" si="252"/>
        <v>11.21327531122642</v>
      </c>
      <c r="J1311" s="13">
        <f t="shared" si="246"/>
        <v>11.160088189860481</v>
      </c>
      <c r="K1311" s="13">
        <f t="shared" si="247"/>
        <v>5.318712136593895E-2</v>
      </c>
      <c r="L1311" s="13">
        <f t="shared" si="248"/>
        <v>0</v>
      </c>
      <c r="M1311" s="13">
        <f t="shared" si="253"/>
        <v>3.0548731456818612E-7</v>
      </c>
      <c r="N1311" s="13">
        <f t="shared" si="249"/>
        <v>1.894021350322754E-7</v>
      </c>
      <c r="O1311" s="13">
        <f t="shared" si="250"/>
        <v>1.894021350322754E-7</v>
      </c>
      <c r="Q1311">
        <v>24.421752222512978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16.46275925072019</v>
      </c>
      <c r="G1312" s="13">
        <f t="shared" si="244"/>
        <v>0</v>
      </c>
      <c r="H1312" s="13">
        <f t="shared" si="245"/>
        <v>16.46275925072019</v>
      </c>
      <c r="I1312" s="16">
        <f t="shared" si="252"/>
        <v>16.515946372086127</v>
      </c>
      <c r="J1312" s="13">
        <f t="shared" si="246"/>
        <v>16.368381500392132</v>
      </c>
      <c r="K1312" s="13">
        <f t="shared" si="247"/>
        <v>0.14756487169399435</v>
      </c>
      <c r="L1312" s="13">
        <f t="shared" si="248"/>
        <v>0</v>
      </c>
      <c r="M1312" s="13">
        <f t="shared" si="253"/>
        <v>1.1608517953591072E-7</v>
      </c>
      <c r="N1312" s="13">
        <f t="shared" si="249"/>
        <v>7.1972811312264646E-8</v>
      </c>
      <c r="O1312" s="13">
        <f t="shared" si="250"/>
        <v>7.1972811312264646E-8</v>
      </c>
      <c r="Q1312">
        <v>25.390319000000009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0.29175874676260011</v>
      </c>
      <c r="G1313" s="13">
        <f t="shared" si="244"/>
        <v>0</v>
      </c>
      <c r="H1313" s="13">
        <f t="shared" si="245"/>
        <v>0.29175874676260011</v>
      </c>
      <c r="I1313" s="16">
        <f t="shared" si="252"/>
        <v>0.43932361845659446</v>
      </c>
      <c r="J1313" s="13">
        <f t="shared" si="246"/>
        <v>0.43932036095321786</v>
      </c>
      <c r="K1313" s="13">
        <f t="shared" si="247"/>
        <v>3.2575033765969152E-6</v>
      </c>
      <c r="L1313" s="13">
        <f t="shared" si="248"/>
        <v>0</v>
      </c>
      <c r="M1313" s="13">
        <f t="shared" si="253"/>
        <v>4.4112368223646069E-8</v>
      </c>
      <c r="N1313" s="13">
        <f t="shared" si="249"/>
        <v>2.7349668298660562E-8</v>
      </c>
      <c r="O1313" s="13">
        <f t="shared" si="250"/>
        <v>2.7349668298660562E-8</v>
      </c>
      <c r="Q1313">
        <v>24.342179389271131</v>
      </c>
    </row>
    <row r="1314" spans="1:17" x14ac:dyDescent="0.2">
      <c r="A1314" s="14">
        <f t="shared" si="251"/>
        <v>61972</v>
      </c>
      <c r="B1314" s="1">
        <v>9</v>
      </c>
      <c r="F1314" s="34">
        <v>2.2028955263643559</v>
      </c>
      <c r="G1314" s="13">
        <f t="shared" si="244"/>
        <v>0</v>
      </c>
      <c r="H1314" s="13">
        <f t="shared" si="245"/>
        <v>2.2028955263643559</v>
      </c>
      <c r="I1314" s="16">
        <f t="shared" si="252"/>
        <v>2.2028987838677327</v>
      </c>
      <c r="J1314" s="13">
        <f t="shared" si="246"/>
        <v>2.2024763931117763</v>
      </c>
      <c r="K1314" s="13">
        <f t="shared" si="247"/>
        <v>4.223907559564033E-4</v>
      </c>
      <c r="L1314" s="13">
        <f t="shared" si="248"/>
        <v>0</v>
      </c>
      <c r="M1314" s="13">
        <f t="shared" si="253"/>
        <v>1.6762699924985508E-8</v>
      </c>
      <c r="N1314" s="13">
        <f t="shared" si="249"/>
        <v>1.0392873953491014E-8</v>
      </c>
      <c r="O1314" s="13">
        <f t="shared" si="250"/>
        <v>1.0392873953491014E-8</v>
      </c>
      <c r="Q1314">
        <v>24.139317443315988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35.71782838003223</v>
      </c>
      <c r="G1315" s="13">
        <f t="shared" si="244"/>
        <v>0.93861132528441249</v>
      </c>
      <c r="H1315" s="13">
        <f t="shared" si="245"/>
        <v>34.779217054747818</v>
      </c>
      <c r="I1315" s="16">
        <f t="shared" si="252"/>
        <v>34.779639445503776</v>
      </c>
      <c r="J1315" s="13">
        <f t="shared" si="246"/>
        <v>32.115517246429995</v>
      </c>
      <c r="K1315" s="13">
        <f t="shared" si="247"/>
        <v>2.6641221990737805</v>
      </c>
      <c r="L1315" s="13">
        <f t="shared" si="248"/>
        <v>0</v>
      </c>
      <c r="M1315" s="13">
        <f t="shared" si="253"/>
        <v>6.3698259714944934E-9</v>
      </c>
      <c r="N1315" s="13">
        <f t="shared" si="249"/>
        <v>3.9492921023265861E-9</v>
      </c>
      <c r="O1315" s="13">
        <f t="shared" si="250"/>
        <v>0.93861132923370461</v>
      </c>
      <c r="Q1315">
        <v>19.944293017665942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7.309348706842826</v>
      </c>
      <c r="G1316" s="13">
        <f t="shared" si="244"/>
        <v>0</v>
      </c>
      <c r="H1316" s="13">
        <f t="shared" si="245"/>
        <v>7.309348706842826</v>
      </c>
      <c r="I1316" s="16">
        <f t="shared" si="252"/>
        <v>9.9734709059166065</v>
      </c>
      <c r="J1316" s="13">
        <f t="shared" si="246"/>
        <v>9.8585268598647762</v>
      </c>
      <c r="K1316" s="13">
        <f t="shared" si="247"/>
        <v>0.11494404605183028</v>
      </c>
      <c r="L1316" s="13">
        <f t="shared" si="248"/>
        <v>0</v>
      </c>
      <c r="M1316" s="13">
        <f t="shared" si="253"/>
        <v>2.4205338691679074E-9</v>
      </c>
      <c r="N1316" s="13">
        <f t="shared" si="249"/>
        <v>1.5007309988841025E-9</v>
      </c>
      <c r="O1316" s="13">
        <f t="shared" si="250"/>
        <v>1.5007309988841025E-9</v>
      </c>
      <c r="Q1316">
        <v>16.396571060608629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65.029286979936302</v>
      </c>
      <c r="G1317" s="13">
        <f t="shared" si="244"/>
        <v>4.2157146061408675</v>
      </c>
      <c r="H1317" s="13">
        <f t="shared" si="245"/>
        <v>60.813572373795438</v>
      </c>
      <c r="I1317" s="16">
        <f t="shared" si="252"/>
        <v>60.92851641984727</v>
      </c>
      <c r="J1317" s="13">
        <f t="shared" si="246"/>
        <v>41.95982047788754</v>
      </c>
      <c r="K1317" s="13">
        <f t="shared" si="247"/>
        <v>18.96869594195973</v>
      </c>
      <c r="L1317" s="13">
        <f t="shared" si="248"/>
        <v>7.8843895729755484</v>
      </c>
      <c r="M1317" s="13">
        <f t="shared" si="253"/>
        <v>7.8843895738953513</v>
      </c>
      <c r="N1317" s="13">
        <f t="shared" si="249"/>
        <v>4.888321535815118</v>
      </c>
      <c r="O1317" s="13">
        <f t="shared" si="250"/>
        <v>9.1040361419559854</v>
      </c>
      <c r="Q1317">
        <v>14.706723185819589</v>
      </c>
    </row>
    <row r="1318" spans="1:17" x14ac:dyDescent="0.2">
      <c r="A1318" s="14">
        <f t="shared" si="251"/>
        <v>62094</v>
      </c>
      <c r="B1318" s="1">
        <v>1</v>
      </c>
      <c r="F1318" s="34">
        <v>57.089796723476141</v>
      </c>
      <c r="G1318" s="13">
        <f t="shared" si="244"/>
        <v>3.328057327705102</v>
      </c>
      <c r="H1318" s="13">
        <f t="shared" si="245"/>
        <v>53.761739395771038</v>
      </c>
      <c r="I1318" s="16">
        <f t="shared" si="252"/>
        <v>64.846045764755218</v>
      </c>
      <c r="J1318" s="13">
        <f t="shared" si="246"/>
        <v>37.29990518667632</v>
      </c>
      <c r="K1318" s="13">
        <f t="shared" si="247"/>
        <v>27.546140578078898</v>
      </c>
      <c r="L1318" s="13">
        <f t="shared" si="248"/>
        <v>16.524902296810609</v>
      </c>
      <c r="M1318" s="13">
        <f t="shared" si="253"/>
        <v>19.520970334890841</v>
      </c>
      <c r="N1318" s="13">
        <f t="shared" si="249"/>
        <v>12.10300160763232</v>
      </c>
      <c r="O1318" s="13">
        <f t="shared" si="250"/>
        <v>15.431058935337422</v>
      </c>
      <c r="Q1318">
        <v>11.226454593548389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21.591047492995539</v>
      </c>
      <c r="G1319" s="13">
        <f t="shared" si="244"/>
        <v>0</v>
      </c>
      <c r="H1319" s="13">
        <f t="shared" si="245"/>
        <v>21.591047492995539</v>
      </c>
      <c r="I1319" s="16">
        <f t="shared" si="252"/>
        <v>32.612285774263825</v>
      </c>
      <c r="J1319" s="13">
        <f t="shared" si="246"/>
        <v>28.255809913914035</v>
      </c>
      <c r="K1319" s="13">
        <f t="shared" si="247"/>
        <v>4.3564758603497893</v>
      </c>
      <c r="L1319" s="13">
        <f t="shared" si="248"/>
        <v>0</v>
      </c>
      <c r="M1319" s="13">
        <f t="shared" si="253"/>
        <v>7.4179687272585202</v>
      </c>
      <c r="N1319" s="13">
        <f t="shared" si="249"/>
        <v>4.5991406109002826</v>
      </c>
      <c r="O1319" s="13">
        <f t="shared" si="250"/>
        <v>4.5991406109002826</v>
      </c>
      <c r="Q1319">
        <v>14.38403385908498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18.9362188212998</v>
      </c>
      <c r="G1320" s="13">
        <f t="shared" si="244"/>
        <v>0</v>
      </c>
      <c r="H1320" s="13">
        <f t="shared" si="245"/>
        <v>18.9362188212998</v>
      </c>
      <c r="I1320" s="16">
        <f t="shared" si="252"/>
        <v>23.292694681649589</v>
      </c>
      <c r="J1320" s="13">
        <f t="shared" si="246"/>
        <v>21.731192546018296</v>
      </c>
      <c r="K1320" s="13">
        <f t="shared" si="247"/>
        <v>1.5615021356312937</v>
      </c>
      <c r="L1320" s="13">
        <f t="shared" si="248"/>
        <v>0</v>
      </c>
      <c r="M1320" s="13">
        <f t="shared" si="253"/>
        <v>2.8188281163582376</v>
      </c>
      <c r="N1320" s="13">
        <f t="shared" si="249"/>
        <v>1.7476734321421072</v>
      </c>
      <c r="O1320" s="13">
        <f t="shared" si="250"/>
        <v>1.7476734321421072</v>
      </c>
      <c r="Q1320">
        <v>15.31377565509244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40.774439753046742</v>
      </c>
      <c r="G1321" s="13">
        <f t="shared" si="244"/>
        <v>1.5039546589858663</v>
      </c>
      <c r="H1321" s="13">
        <f t="shared" si="245"/>
        <v>39.270485094060874</v>
      </c>
      <c r="I1321" s="16">
        <f t="shared" si="252"/>
        <v>40.831987229692167</v>
      </c>
      <c r="J1321" s="13">
        <f t="shared" si="246"/>
        <v>34.868911278149014</v>
      </c>
      <c r="K1321" s="13">
        <f t="shared" si="247"/>
        <v>5.9630759515431535</v>
      </c>
      <c r="L1321" s="13">
        <f t="shared" si="248"/>
        <v>0</v>
      </c>
      <c r="M1321" s="13">
        <f t="shared" si="253"/>
        <v>1.0711546842161304</v>
      </c>
      <c r="N1321" s="13">
        <f t="shared" si="249"/>
        <v>0.6641159042140008</v>
      </c>
      <c r="O1321" s="13">
        <f t="shared" si="250"/>
        <v>2.1680705631998674</v>
      </c>
      <c r="Q1321">
        <v>16.80347598978237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35.725604267264387</v>
      </c>
      <c r="G1322" s="13">
        <f t="shared" si="244"/>
        <v>0.9394806912858763</v>
      </c>
      <c r="H1322" s="13">
        <f t="shared" si="245"/>
        <v>34.786123575978507</v>
      </c>
      <c r="I1322" s="16">
        <f t="shared" si="252"/>
        <v>40.749199527521661</v>
      </c>
      <c r="J1322" s="13">
        <f t="shared" si="246"/>
        <v>36.945124987030582</v>
      </c>
      <c r="K1322" s="13">
        <f t="shared" si="247"/>
        <v>3.8040745404910794</v>
      </c>
      <c r="L1322" s="13">
        <f t="shared" si="248"/>
        <v>0</v>
      </c>
      <c r="M1322" s="13">
        <f t="shared" si="253"/>
        <v>0.40703878000212956</v>
      </c>
      <c r="N1322" s="13">
        <f t="shared" si="249"/>
        <v>0.25236404360132031</v>
      </c>
      <c r="O1322" s="13">
        <f t="shared" si="250"/>
        <v>1.1918447348871966</v>
      </c>
      <c r="Q1322">
        <v>20.587746497208819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0.1137794319163626</v>
      </c>
      <c r="G1323" s="13">
        <f t="shared" si="244"/>
        <v>0</v>
      </c>
      <c r="H1323" s="13">
        <f t="shared" si="245"/>
        <v>0.1137794319163626</v>
      </c>
      <c r="I1323" s="16">
        <f t="shared" si="252"/>
        <v>3.9178539724074422</v>
      </c>
      <c r="J1323" s="13">
        <f t="shared" si="246"/>
        <v>3.9144169746220592</v>
      </c>
      <c r="K1323" s="13">
        <f t="shared" si="247"/>
        <v>3.4369977853829781E-3</v>
      </c>
      <c r="L1323" s="13">
        <f t="shared" si="248"/>
        <v>0</v>
      </c>
      <c r="M1323" s="13">
        <f t="shared" si="253"/>
        <v>0.15467473640080925</v>
      </c>
      <c r="N1323" s="13">
        <f t="shared" si="249"/>
        <v>9.5898336568501732E-2</v>
      </c>
      <c r="O1323" s="13">
        <f t="shared" si="250"/>
        <v>9.5898336568501732E-2</v>
      </c>
      <c r="Q1323">
        <v>21.50950016879526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9.5743397830811396</v>
      </c>
      <c r="G1324" s="13">
        <f t="shared" si="244"/>
        <v>0</v>
      </c>
      <c r="H1324" s="13">
        <f t="shared" si="245"/>
        <v>9.5743397830811396</v>
      </c>
      <c r="I1324" s="16">
        <f t="shared" si="252"/>
        <v>9.5777767808665217</v>
      </c>
      <c r="J1324" s="13">
        <f t="shared" si="246"/>
        <v>9.5508558262001788</v>
      </c>
      <c r="K1324" s="13">
        <f t="shared" si="247"/>
        <v>2.6920954666342922E-2</v>
      </c>
      <c r="L1324" s="13">
        <f t="shared" si="248"/>
        <v>0</v>
      </c>
      <c r="M1324" s="13">
        <f t="shared" si="253"/>
        <v>5.8776399832307522E-2</v>
      </c>
      <c r="N1324" s="13">
        <f t="shared" si="249"/>
        <v>3.6441367896030662E-2</v>
      </c>
      <c r="O1324" s="13">
        <f t="shared" si="250"/>
        <v>3.6441367896030662E-2</v>
      </c>
      <c r="Q1324">
        <v>25.93856700000001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0.34541468036118272</v>
      </c>
      <c r="G1325" s="13">
        <f t="shared" si="244"/>
        <v>0</v>
      </c>
      <c r="H1325" s="13">
        <f t="shared" si="245"/>
        <v>0.34541468036118272</v>
      </c>
      <c r="I1325" s="16">
        <f t="shared" si="252"/>
        <v>0.37233563502752565</v>
      </c>
      <c r="J1325" s="13">
        <f t="shared" si="246"/>
        <v>0.37233409268017192</v>
      </c>
      <c r="K1325" s="13">
        <f t="shared" si="247"/>
        <v>1.5423473537223842E-6</v>
      </c>
      <c r="L1325" s="13">
        <f t="shared" si="248"/>
        <v>0</v>
      </c>
      <c r="M1325" s="13">
        <f t="shared" si="253"/>
        <v>2.233503193627686E-2</v>
      </c>
      <c r="N1325" s="13">
        <f t="shared" si="249"/>
        <v>1.3847719800491654E-2</v>
      </c>
      <c r="O1325" s="13">
        <f t="shared" si="250"/>
        <v>1.3847719800491654E-2</v>
      </c>
      <c r="Q1325">
        <v>26.15100710448317</v>
      </c>
    </row>
    <row r="1326" spans="1:17" x14ac:dyDescent="0.2">
      <c r="A1326" s="14">
        <f t="shared" si="251"/>
        <v>62337</v>
      </c>
      <c r="B1326" s="1">
        <v>9</v>
      </c>
      <c r="F1326" s="34">
        <v>3.5865271864757329</v>
      </c>
      <c r="G1326" s="13">
        <f t="shared" si="244"/>
        <v>0</v>
      </c>
      <c r="H1326" s="13">
        <f t="shared" si="245"/>
        <v>3.5865271864757329</v>
      </c>
      <c r="I1326" s="16">
        <f t="shared" si="252"/>
        <v>3.5865287288230867</v>
      </c>
      <c r="J1326" s="13">
        <f t="shared" si="246"/>
        <v>3.5839770547041239</v>
      </c>
      <c r="K1326" s="13">
        <f t="shared" si="247"/>
        <v>2.5516741189628434E-3</v>
      </c>
      <c r="L1326" s="13">
        <f t="shared" si="248"/>
        <v>0</v>
      </c>
      <c r="M1326" s="13">
        <f t="shared" si="253"/>
        <v>8.4873121357852063E-3</v>
      </c>
      <c r="N1326" s="13">
        <f t="shared" si="249"/>
        <v>5.2621335241868281E-3</v>
      </c>
      <c r="O1326" s="13">
        <f t="shared" si="250"/>
        <v>5.2621335241868281E-3</v>
      </c>
      <c r="Q1326">
        <v>21.743107785875839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3.058124281266176</v>
      </c>
      <c r="G1327" s="13">
        <f t="shared" si="244"/>
        <v>0</v>
      </c>
      <c r="H1327" s="13">
        <f t="shared" si="245"/>
        <v>3.058124281266176</v>
      </c>
      <c r="I1327" s="16">
        <f t="shared" si="252"/>
        <v>3.0606759553851388</v>
      </c>
      <c r="J1327" s="13">
        <f t="shared" si="246"/>
        <v>3.0585211811912942</v>
      </c>
      <c r="K1327" s="13">
        <f t="shared" si="247"/>
        <v>2.1547741938445775E-3</v>
      </c>
      <c r="L1327" s="13">
        <f t="shared" si="248"/>
        <v>0</v>
      </c>
      <c r="M1327" s="13">
        <f t="shared" si="253"/>
        <v>3.2251786115983783E-3</v>
      </c>
      <c r="N1327" s="13">
        <f t="shared" si="249"/>
        <v>1.9996107391909946E-3</v>
      </c>
      <c r="O1327" s="13">
        <f t="shared" si="250"/>
        <v>1.9996107391909946E-3</v>
      </c>
      <c r="Q1327">
        <v>19.577458894821831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24.380445987025311</v>
      </c>
      <c r="G1328" s="13">
        <f t="shared" si="244"/>
        <v>0</v>
      </c>
      <c r="H1328" s="13">
        <f t="shared" si="245"/>
        <v>24.380445987025311</v>
      </c>
      <c r="I1328" s="16">
        <f t="shared" si="252"/>
        <v>24.382600761219155</v>
      </c>
      <c r="J1328" s="13">
        <f t="shared" si="246"/>
        <v>22.699163585483074</v>
      </c>
      <c r="K1328" s="13">
        <f t="shared" si="247"/>
        <v>1.6834371757360813</v>
      </c>
      <c r="L1328" s="13">
        <f t="shared" si="248"/>
        <v>0</v>
      </c>
      <c r="M1328" s="13">
        <f t="shared" si="253"/>
        <v>1.2255678724073836E-3</v>
      </c>
      <c r="N1328" s="13">
        <f t="shared" si="249"/>
        <v>7.5985208089257789E-4</v>
      </c>
      <c r="O1328" s="13">
        <f t="shared" si="250"/>
        <v>7.5985208089257789E-4</v>
      </c>
      <c r="Q1328">
        <v>15.73409752675296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0.114285714</v>
      </c>
      <c r="G1329" s="13">
        <f t="shared" si="244"/>
        <v>0</v>
      </c>
      <c r="H1329" s="13">
        <f t="shared" si="245"/>
        <v>0.114285714</v>
      </c>
      <c r="I1329" s="16">
        <f t="shared" si="252"/>
        <v>1.7977228897360813</v>
      </c>
      <c r="J1329" s="13">
        <f t="shared" si="246"/>
        <v>1.7967878005399767</v>
      </c>
      <c r="K1329" s="13">
        <f t="shared" si="247"/>
        <v>9.3508919610463259E-4</v>
      </c>
      <c r="L1329" s="13">
        <f t="shared" si="248"/>
        <v>0</v>
      </c>
      <c r="M1329" s="13">
        <f t="shared" si="253"/>
        <v>4.6571579151480575E-4</v>
      </c>
      <c r="N1329" s="13">
        <f t="shared" si="249"/>
        <v>2.8874379073917954E-4</v>
      </c>
      <c r="O1329" s="13">
        <f t="shared" si="250"/>
        <v>2.8874379073917954E-4</v>
      </c>
      <c r="Q1329">
        <v>14.159499382578741</v>
      </c>
    </row>
    <row r="1330" spans="1:17" x14ac:dyDescent="0.2">
      <c r="A1330" s="14">
        <f t="shared" si="251"/>
        <v>62459</v>
      </c>
      <c r="B1330" s="1">
        <v>1</v>
      </c>
      <c r="F1330" s="34">
        <v>3.1547887382110029</v>
      </c>
      <c r="G1330" s="13">
        <f t="shared" si="244"/>
        <v>0</v>
      </c>
      <c r="H1330" s="13">
        <f t="shared" si="245"/>
        <v>3.1547887382110029</v>
      </c>
      <c r="I1330" s="16">
        <f t="shared" si="252"/>
        <v>3.1557238274071073</v>
      </c>
      <c r="J1330" s="13">
        <f t="shared" si="246"/>
        <v>3.1505246457928346</v>
      </c>
      <c r="K1330" s="13">
        <f t="shared" si="247"/>
        <v>5.1991816142726854E-3</v>
      </c>
      <c r="L1330" s="13">
        <f t="shared" si="248"/>
        <v>0</v>
      </c>
      <c r="M1330" s="13">
        <f t="shared" si="253"/>
        <v>1.7697200077562621E-4</v>
      </c>
      <c r="N1330" s="13">
        <f t="shared" si="249"/>
        <v>1.0972264048088825E-4</v>
      </c>
      <c r="O1330" s="13">
        <f t="shared" si="250"/>
        <v>1.0972264048088825E-4</v>
      </c>
      <c r="Q1330">
        <v>13.948200593548391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7.1724314881270859</v>
      </c>
      <c r="G1331" s="13">
        <f t="shared" si="244"/>
        <v>0</v>
      </c>
      <c r="H1331" s="13">
        <f t="shared" si="245"/>
        <v>7.1724314881270859</v>
      </c>
      <c r="I1331" s="16">
        <f t="shared" si="252"/>
        <v>7.1776306697413581</v>
      </c>
      <c r="J1331" s="13">
        <f t="shared" si="246"/>
        <v>7.1312464413882291</v>
      </c>
      <c r="K1331" s="13">
        <f t="shared" si="247"/>
        <v>4.6384228353129053E-2</v>
      </c>
      <c r="L1331" s="13">
        <f t="shared" si="248"/>
        <v>0</v>
      </c>
      <c r="M1331" s="13">
        <f t="shared" si="253"/>
        <v>6.7249360294737966E-5</v>
      </c>
      <c r="N1331" s="13">
        <f t="shared" si="249"/>
        <v>4.1694603382737536E-5</v>
      </c>
      <c r="O1331" s="13">
        <f t="shared" si="250"/>
        <v>4.1694603382737536E-5</v>
      </c>
      <c r="Q1331">
        <v>15.88521156129465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27.471523665930619</v>
      </c>
      <c r="G1332" s="13">
        <f t="shared" si="244"/>
        <v>1.6651329966646825E-2</v>
      </c>
      <c r="H1332" s="13">
        <f t="shared" si="245"/>
        <v>27.454872335963973</v>
      </c>
      <c r="I1332" s="16">
        <f t="shared" si="252"/>
        <v>27.501256564317103</v>
      </c>
      <c r="J1332" s="13">
        <f t="shared" si="246"/>
        <v>25.422760626276041</v>
      </c>
      <c r="K1332" s="13">
        <f t="shared" si="247"/>
        <v>2.0784959380410619</v>
      </c>
      <c r="L1332" s="13">
        <f t="shared" si="248"/>
        <v>0</v>
      </c>
      <c r="M1332" s="13">
        <f t="shared" si="253"/>
        <v>2.555475691200043E-5</v>
      </c>
      <c r="N1332" s="13">
        <f t="shared" si="249"/>
        <v>1.5843949285440267E-5</v>
      </c>
      <c r="O1332" s="13">
        <f t="shared" si="250"/>
        <v>1.6667173915932264E-2</v>
      </c>
      <c r="Q1332">
        <v>16.728879072475539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3.521475079134782</v>
      </c>
      <c r="G1333" s="13">
        <f t="shared" si="244"/>
        <v>0</v>
      </c>
      <c r="H1333" s="13">
        <f t="shared" si="245"/>
        <v>3.521475079134782</v>
      </c>
      <c r="I1333" s="16">
        <f t="shared" si="252"/>
        <v>5.5999710171758439</v>
      </c>
      <c r="J1333" s="13">
        <f t="shared" si="246"/>
        <v>5.5877107646245134</v>
      </c>
      <c r="K1333" s="13">
        <f t="shared" si="247"/>
        <v>1.2260252551330453E-2</v>
      </c>
      <c r="L1333" s="13">
        <f t="shared" si="248"/>
        <v>0</v>
      </c>
      <c r="M1333" s="13">
        <f t="shared" si="253"/>
        <v>9.7108076265601621E-6</v>
      </c>
      <c r="N1333" s="13">
        <f t="shared" si="249"/>
        <v>6.0207007284673004E-6</v>
      </c>
      <c r="O1333" s="13">
        <f t="shared" si="250"/>
        <v>6.0207007284673004E-6</v>
      </c>
      <c r="Q1333">
        <v>20.08193994475111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27.851139423977362</v>
      </c>
      <c r="G1334" s="13">
        <f t="shared" si="244"/>
        <v>5.9093436418621983E-2</v>
      </c>
      <c r="H1334" s="13">
        <f t="shared" si="245"/>
        <v>27.79204598755874</v>
      </c>
      <c r="I1334" s="16">
        <f t="shared" si="252"/>
        <v>27.804306240110073</v>
      </c>
      <c r="J1334" s="13">
        <f t="shared" si="246"/>
        <v>26.763000893459974</v>
      </c>
      <c r="K1334" s="13">
        <f t="shared" si="247"/>
        <v>1.0413053466500983</v>
      </c>
      <c r="L1334" s="13">
        <f t="shared" si="248"/>
        <v>0</v>
      </c>
      <c r="M1334" s="13">
        <f t="shared" si="253"/>
        <v>3.6901068980928618E-6</v>
      </c>
      <c r="N1334" s="13">
        <f t="shared" si="249"/>
        <v>2.2878662768175742E-6</v>
      </c>
      <c r="O1334" s="13">
        <f t="shared" si="250"/>
        <v>5.9095724284898801E-2</v>
      </c>
      <c r="Q1334">
        <v>22.28255139118712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3.5501432165205871</v>
      </c>
      <c r="G1335" s="13">
        <f t="shared" si="244"/>
        <v>0</v>
      </c>
      <c r="H1335" s="13">
        <f t="shared" si="245"/>
        <v>3.5501432165205871</v>
      </c>
      <c r="I1335" s="16">
        <f t="shared" si="252"/>
        <v>4.5914485631706849</v>
      </c>
      <c r="J1335" s="13">
        <f t="shared" si="246"/>
        <v>4.5870765064231778</v>
      </c>
      <c r="K1335" s="13">
        <f t="shared" si="247"/>
        <v>4.3720567475071803E-3</v>
      </c>
      <c r="L1335" s="13">
        <f t="shared" si="248"/>
        <v>0</v>
      </c>
      <c r="M1335" s="13">
        <f t="shared" si="253"/>
        <v>1.4022406212752876E-6</v>
      </c>
      <c r="N1335" s="13">
        <f t="shared" si="249"/>
        <v>8.6938918519067827E-7</v>
      </c>
      <c r="O1335" s="13">
        <f t="shared" si="250"/>
        <v>8.6938918519067827E-7</v>
      </c>
      <c r="Q1335">
        <v>23.177298693946021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3.8438001040110858</v>
      </c>
      <c r="G1336" s="13">
        <f t="shared" si="244"/>
        <v>0</v>
      </c>
      <c r="H1336" s="13">
        <f t="shared" si="245"/>
        <v>3.8438001040110858</v>
      </c>
      <c r="I1336" s="16">
        <f t="shared" si="252"/>
        <v>3.848172160758593</v>
      </c>
      <c r="J1336" s="13">
        <f t="shared" si="246"/>
        <v>3.8453647960956618</v>
      </c>
      <c r="K1336" s="13">
        <f t="shared" si="247"/>
        <v>2.8073646629311888E-3</v>
      </c>
      <c r="L1336" s="13">
        <f t="shared" si="248"/>
        <v>0</v>
      </c>
      <c r="M1336" s="13">
        <f t="shared" si="253"/>
        <v>5.3285143608460931E-7</v>
      </c>
      <c r="N1336" s="13">
        <f t="shared" si="249"/>
        <v>3.3036789037245779E-7</v>
      </c>
      <c r="O1336" s="13">
        <f t="shared" si="250"/>
        <v>3.3036789037245779E-7</v>
      </c>
      <c r="Q1336">
        <v>22.56302500000001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0.1741682816830076</v>
      </c>
      <c r="G1337" s="13">
        <f t="shared" si="244"/>
        <v>0</v>
      </c>
      <c r="H1337" s="13">
        <f t="shared" si="245"/>
        <v>0.1741682816830076</v>
      </c>
      <c r="I1337" s="16">
        <f t="shared" si="252"/>
        <v>0.17697564634593879</v>
      </c>
      <c r="J1337" s="13">
        <f t="shared" si="246"/>
        <v>0.17697546782520465</v>
      </c>
      <c r="K1337" s="13">
        <f t="shared" si="247"/>
        <v>1.7852073413981984E-7</v>
      </c>
      <c r="L1337" s="13">
        <f t="shared" si="248"/>
        <v>0</v>
      </c>
      <c r="M1337" s="13">
        <f t="shared" si="253"/>
        <v>2.0248354571215152E-7</v>
      </c>
      <c r="N1337" s="13">
        <f t="shared" si="249"/>
        <v>1.2553979834153393E-7</v>
      </c>
      <c r="O1337" s="13">
        <f t="shared" si="250"/>
        <v>1.2553979834153393E-7</v>
      </c>
      <c r="Q1337">
        <v>25.60898913245483</v>
      </c>
    </row>
    <row r="1338" spans="1:17" x14ac:dyDescent="0.2">
      <c r="A1338" s="14">
        <f t="shared" si="251"/>
        <v>62702</v>
      </c>
      <c r="B1338" s="1">
        <v>9</v>
      </c>
      <c r="F1338" s="34">
        <v>1.6319715823644501</v>
      </c>
      <c r="G1338" s="13">
        <f t="shared" si="244"/>
        <v>0</v>
      </c>
      <c r="H1338" s="13">
        <f t="shared" si="245"/>
        <v>1.6319715823644501</v>
      </c>
      <c r="I1338" s="16">
        <f t="shared" si="252"/>
        <v>1.6319717608851843</v>
      </c>
      <c r="J1338" s="13">
        <f t="shared" si="246"/>
        <v>1.6317835017437929</v>
      </c>
      <c r="K1338" s="13">
        <f t="shared" si="247"/>
        <v>1.882591413913115E-4</v>
      </c>
      <c r="L1338" s="13">
        <f t="shared" si="248"/>
        <v>0</v>
      </c>
      <c r="M1338" s="13">
        <f t="shared" si="253"/>
        <v>7.6943747370617585E-8</v>
      </c>
      <c r="N1338" s="13">
        <f t="shared" si="249"/>
        <v>4.7705123369782899E-8</v>
      </c>
      <c r="O1338" s="13">
        <f t="shared" si="250"/>
        <v>4.7705123369782899E-8</v>
      </c>
      <c r="Q1338">
        <v>23.48483701053884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0.61897532799277033</v>
      </c>
      <c r="G1339" s="13">
        <f t="shared" si="244"/>
        <v>0</v>
      </c>
      <c r="H1339" s="13">
        <f t="shared" si="245"/>
        <v>0.61897532799277033</v>
      </c>
      <c r="I1339" s="16">
        <f t="shared" si="252"/>
        <v>0.61916358713416164</v>
      </c>
      <c r="J1339" s="13">
        <f t="shared" si="246"/>
        <v>0.61915290176328008</v>
      </c>
      <c r="K1339" s="13">
        <f t="shared" si="247"/>
        <v>1.0685370881557965E-5</v>
      </c>
      <c r="L1339" s="13">
        <f t="shared" si="248"/>
        <v>0</v>
      </c>
      <c r="M1339" s="13">
        <f t="shared" si="253"/>
        <v>2.9238624000834685E-8</v>
      </c>
      <c r="N1339" s="13">
        <f t="shared" si="249"/>
        <v>1.8127946880517504E-8</v>
      </c>
      <c r="O1339" s="13">
        <f t="shared" si="250"/>
        <v>1.8127946880517504E-8</v>
      </c>
      <c r="Q1339">
        <v>23.2112479958659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40.835764274113806</v>
      </c>
      <c r="G1340" s="13">
        <f t="shared" si="244"/>
        <v>1.5108109124370843</v>
      </c>
      <c r="H1340" s="13">
        <f t="shared" si="245"/>
        <v>39.32495336167672</v>
      </c>
      <c r="I1340" s="16">
        <f t="shared" si="252"/>
        <v>39.324964047047601</v>
      </c>
      <c r="J1340" s="13">
        <f t="shared" si="246"/>
        <v>34.265916044114192</v>
      </c>
      <c r="K1340" s="13">
        <f t="shared" si="247"/>
        <v>5.0590480029334088</v>
      </c>
      <c r="L1340" s="13">
        <f t="shared" si="248"/>
        <v>0</v>
      </c>
      <c r="M1340" s="13">
        <f t="shared" si="253"/>
        <v>1.1110677120317181E-8</v>
      </c>
      <c r="N1340" s="13">
        <f t="shared" si="249"/>
        <v>6.8886198145966525E-9</v>
      </c>
      <c r="O1340" s="13">
        <f t="shared" si="250"/>
        <v>1.5108109193257042</v>
      </c>
      <c r="Q1340">
        <v>17.38958979519284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55.941226061049633</v>
      </c>
      <c r="G1341" s="13">
        <f t="shared" si="244"/>
        <v>3.1996439062677364</v>
      </c>
      <c r="H1341" s="13">
        <f t="shared" si="245"/>
        <v>52.741582154781895</v>
      </c>
      <c r="I1341" s="16">
        <f t="shared" si="252"/>
        <v>57.800630157715304</v>
      </c>
      <c r="J1341" s="13">
        <f t="shared" si="246"/>
        <v>37.421306365045048</v>
      </c>
      <c r="K1341" s="13">
        <f t="shared" si="247"/>
        <v>20.379323792670256</v>
      </c>
      <c r="L1341" s="13">
        <f t="shared" si="248"/>
        <v>9.3053894639378374</v>
      </c>
      <c r="M1341" s="13">
        <f t="shared" si="253"/>
        <v>9.3053894681598948</v>
      </c>
      <c r="N1341" s="13">
        <f t="shared" si="249"/>
        <v>5.7693414702591346</v>
      </c>
      <c r="O1341" s="13">
        <f t="shared" si="250"/>
        <v>8.9689853765268701</v>
      </c>
      <c r="Q1341">
        <v>12.318771719829179</v>
      </c>
    </row>
    <row r="1342" spans="1:17" x14ac:dyDescent="0.2">
      <c r="A1342" s="14">
        <f t="shared" si="251"/>
        <v>62824</v>
      </c>
      <c r="B1342" s="1">
        <v>1</v>
      </c>
      <c r="F1342" s="34">
        <v>55.791860178011653</v>
      </c>
      <c r="G1342" s="13">
        <f t="shared" si="244"/>
        <v>3.1829443816199459</v>
      </c>
      <c r="H1342" s="13">
        <f t="shared" si="245"/>
        <v>52.608915796391706</v>
      </c>
      <c r="I1342" s="16">
        <f t="shared" si="252"/>
        <v>63.682850125124126</v>
      </c>
      <c r="J1342" s="13">
        <f t="shared" si="246"/>
        <v>36.497008666404135</v>
      </c>
      <c r="K1342" s="13">
        <f t="shared" si="247"/>
        <v>27.185841458719992</v>
      </c>
      <c r="L1342" s="13">
        <f t="shared" si="248"/>
        <v>16.161953976270269</v>
      </c>
      <c r="M1342" s="13">
        <f t="shared" si="253"/>
        <v>19.698001974171028</v>
      </c>
      <c r="N1342" s="13">
        <f t="shared" si="249"/>
        <v>12.212761223986037</v>
      </c>
      <c r="O1342" s="13">
        <f t="shared" si="250"/>
        <v>15.395705605605983</v>
      </c>
      <c r="Q1342">
        <v>10.876329593548389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7.3452929456396872</v>
      </c>
      <c r="G1343" s="13">
        <f t="shared" si="244"/>
        <v>0</v>
      </c>
      <c r="H1343" s="13">
        <f t="shared" si="245"/>
        <v>7.3452929456396872</v>
      </c>
      <c r="I1343" s="16">
        <f t="shared" si="252"/>
        <v>18.369180428089408</v>
      </c>
      <c r="J1343" s="13">
        <f t="shared" si="246"/>
        <v>17.324793742861797</v>
      </c>
      <c r="K1343" s="13">
        <f t="shared" si="247"/>
        <v>1.0443866852276109</v>
      </c>
      <c r="L1343" s="13">
        <f t="shared" si="248"/>
        <v>0</v>
      </c>
      <c r="M1343" s="13">
        <f t="shared" si="253"/>
        <v>7.4852407501849907</v>
      </c>
      <c r="N1343" s="13">
        <f t="shared" si="249"/>
        <v>4.640849265114694</v>
      </c>
      <c r="O1343" s="13">
        <f t="shared" si="250"/>
        <v>4.640849265114694</v>
      </c>
      <c r="Q1343">
        <v>13.192497365950519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39.556071215451922</v>
      </c>
      <c r="G1344" s="13">
        <f t="shared" si="244"/>
        <v>1.36773763934368</v>
      </c>
      <c r="H1344" s="13">
        <f t="shared" si="245"/>
        <v>38.188333576108242</v>
      </c>
      <c r="I1344" s="16">
        <f t="shared" si="252"/>
        <v>39.232720261335857</v>
      </c>
      <c r="J1344" s="13">
        <f t="shared" si="246"/>
        <v>33.602760182842353</v>
      </c>
      <c r="K1344" s="13">
        <f t="shared" si="247"/>
        <v>5.6299600784935038</v>
      </c>
      <c r="L1344" s="13">
        <f t="shared" si="248"/>
        <v>0</v>
      </c>
      <c r="M1344" s="13">
        <f t="shared" si="253"/>
        <v>2.8443914850702967</v>
      </c>
      <c r="N1344" s="13">
        <f t="shared" si="249"/>
        <v>1.763522720743584</v>
      </c>
      <c r="O1344" s="13">
        <f t="shared" si="250"/>
        <v>3.1312603600872642</v>
      </c>
      <c r="Q1344">
        <v>16.392221118094941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19.880497694258569</v>
      </c>
      <c r="G1345" s="13">
        <f t="shared" si="244"/>
        <v>0</v>
      </c>
      <c r="H1345" s="13">
        <f t="shared" si="245"/>
        <v>19.880497694258569</v>
      </c>
      <c r="I1345" s="16">
        <f t="shared" si="252"/>
        <v>25.510457772752073</v>
      </c>
      <c r="J1345" s="13">
        <f t="shared" si="246"/>
        <v>24.272610554842231</v>
      </c>
      <c r="K1345" s="13">
        <f t="shared" si="247"/>
        <v>1.2378472179098416</v>
      </c>
      <c r="L1345" s="13">
        <f t="shared" si="248"/>
        <v>0</v>
      </c>
      <c r="M1345" s="13">
        <f t="shared" si="253"/>
        <v>1.0808687643267127</v>
      </c>
      <c r="N1345" s="13">
        <f t="shared" si="249"/>
        <v>0.6701386338825619</v>
      </c>
      <c r="O1345" s="13">
        <f t="shared" si="250"/>
        <v>0.6701386338825619</v>
      </c>
      <c r="Q1345">
        <v>19.111869887807689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1.679845337922385</v>
      </c>
      <c r="G1346" s="13">
        <f t="shared" si="244"/>
        <v>0</v>
      </c>
      <c r="H1346" s="13">
        <f t="shared" si="245"/>
        <v>1.679845337922385</v>
      </c>
      <c r="I1346" s="16">
        <f t="shared" si="252"/>
        <v>2.9176925558322266</v>
      </c>
      <c r="J1346" s="13">
        <f t="shared" si="246"/>
        <v>2.9157805537185282</v>
      </c>
      <c r="K1346" s="13">
        <f t="shared" si="247"/>
        <v>1.9120021136984633E-3</v>
      </c>
      <c r="L1346" s="13">
        <f t="shared" si="248"/>
        <v>0</v>
      </c>
      <c r="M1346" s="13">
        <f t="shared" si="253"/>
        <v>0.41073013044415085</v>
      </c>
      <c r="N1346" s="13">
        <f t="shared" si="249"/>
        <v>0.25465268087537352</v>
      </c>
      <c r="O1346" s="13">
        <f t="shared" si="250"/>
        <v>0.25465268087537352</v>
      </c>
      <c r="Q1346">
        <v>19.40860120767794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3.749940607494489</v>
      </c>
      <c r="G1347" s="13">
        <f t="shared" si="244"/>
        <v>0</v>
      </c>
      <c r="H1347" s="13">
        <f t="shared" si="245"/>
        <v>3.749940607494489</v>
      </c>
      <c r="I1347" s="16">
        <f t="shared" si="252"/>
        <v>3.7518526096081874</v>
      </c>
      <c r="J1347" s="13">
        <f t="shared" si="246"/>
        <v>3.7494235908755167</v>
      </c>
      <c r="K1347" s="13">
        <f t="shared" si="247"/>
        <v>2.4290187326707624E-3</v>
      </c>
      <c r="L1347" s="13">
        <f t="shared" si="248"/>
        <v>0</v>
      </c>
      <c r="M1347" s="13">
        <f t="shared" si="253"/>
        <v>0.15607744956877734</v>
      </c>
      <c r="N1347" s="13">
        <f t="shared" si="249"/>
        <v>9.6768018732641944E-2</v>
      </c>
      <c r="O1347" s="13">
        <f t="shared" si="250"/>
        <v>9.6768018732641944E-2</v>
      </c>
      <c r="Q1347">
        <v>23.05190457603566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18.176237826281341</v>
      </c>
      <c r="G1348" s="13">
        <f t="shared" si="244"/>
        <v>0</v>
      </c>
      <c r="H1348" s="13">
        <f t="shared" si="245"/>
        <v>18.176237826281341</v>
      </c>
      <c r="I1348" s="16">
        <f t="shared" si="252"/>
        <v>18.178666845014011</v>
      </c>
      <c r="J1348" s="13">
        <f t="shared" si="246"/>
        <v>17.923456945095911</v>
      </c>
      <c r="K1348" s="13">
        <f t="shared" si="247"/>
        <v>0.25520989991809984</v>
      </c>
      <c r="L1348" s="13">
        <f t="shared" si="248"/>
        <v>0</v>
      </c>
      <c r="M1348" s="13">
        <f t="shared" si="253"/>
        <v>5.9309430836135393E-2</v>
      </c>
      <c r="N1348" s="13">
        <f t="shared" si="249"/>
        <v>3.6771847118403943E-2</v>
      </c>
      <c r="O1348" s="13">
        <f t="shared" si="250"/>
        <v>3.6771847118403943E-2</v>
      </c>
      <c r="Q1348">
        <v>23.472710833374599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0.69148777850053955</v>
      </c>
      <c r="G1349" s="13">
        <f t="shared" si="244"/>
        <v>0</v>
      </c>
      <c r="H1349" s="13">
        <f t="shared" si="245"/>
        <v>0.69148777850053955</v>
      </c>
      <c r="I1349" s="16">
        <f t="shared" si="252"/>
        <v>0.94669767841863939</v>
      </c>
      <c r="J1349" s="13">
        <f t="shared" si="246"/>
        <v>0.94664852476561356</v>
      </c>
      <c r="K1349" s="13">
        <f t="shared" si="247"/>
        <v>4.9153653025824084E-5</v>
      </c>
      <c r="L1349" s="13">
        <f t="shared" si="248"/>
        <v>0</v>
      </c>
      <c r="M1349" s="13">
        <f t="shared" si="253"/>
        <v>2.2537583717731451E-2</v>
      </c>
      <c r="N1349" s="13">
        <f t="shared" si="249"/>
        <v>1.3973301904993499E-2</v>
      </c>
      <c r="O1349" s="13">
        <f t="shared" si="250"/>
        <v>1.3973301904993499E-2</v>
      </c>
      <c r="Q1349">
        <v>21.422391000000001</v>
      </c>
    </row>
    <row r="1350" spans="1:17" x14ac:dyDescent="0.2">
      <c r="A1350" s="14">
        <f t="shared" si="251"/>
        <v>63068</v>
      </c>
      <c r="B1350" s="1">
        <v>9</v>
      </c>
      <c r="F1350" s="34">
        <v>1.9521244699574209</v>
      </c>
      <c r="G1350" s="13">
        <f t="shared" ref="G1350:G1413" si="257">IF((F1350-$J$2)&gt;0,$I$2*(F1350-$J$2),0)</f>
        <v>0</v>
      </c>
      <c r="H1350" s="13">
        <f t="shared" ref="H1350:H1413" si="258">F1350-G1350</f>
        <v>1.9521244699574209</v>
      </c>
      <c r="I1350" s="16">
        <f t="shared" si="252"/>
        <v>1.9521736236104468</v>
      </c>
      <c r="J1350" s="13">
        <f t="shared" ref="J1350:J1413" si="259">I1350/SQRT(1+(I1350/($K$2*(300+(25*Q1350)+0.05*(Q1350)^3)))^2)</f>
        <v>1.9518276041842133</v>
      </c>
      <c r="K1350" s="13">
        <f t="shared" ref="K1350:K1413" si="260">I1350-J1350</f>
        <v>3.4601942623346815E-4</v>
      </c>
      <c r="L1350" s="13">
        <f t="shared" ref="L1350:L1413" si="261">IF(K1350&gt;$N$2,(K1350-$N$2)/$L$2,0)</f>
        <v>0</v>
      </c>
      <c r="M1350" s="13">
        <f t="shared" si="253"/>
        <v>8.5642818127379516E-3</v>
      </c>
      <c r="N1350" s="13">
        <f t="shared" ref="N1350:N1413" si="262">$M$2*M1350</f>
        <v>5.3098547238975297E-3</v>
      </c>
      <c r="O1350" s="13">
        <f t="shared" ref="O1350:O1413" si="263">N1350+G1350</f>
        <v>5.3098547238975297E-3</v>
      </c>
      <c r="Q1350">
        <v>22.97751469910504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33.197455154958142</v>
      </c>
      <c r="G1351" s="13">
        <f t="shared" si="257"/>
        <v>0.65682652986996359</v>
      </c>
      <c r="H1351" s="13">
        <f t="shared" si="258"/>
        <v>32.540628625088175</v>
      </c>
      <c r="I1351" s="16">
        <f t="shared" ref="I1351:I1414" si="265">H1351+K1350-L1350</f>
        <v>32.540974644514407</v>
      </c>
      <c r="J1351" s="13">
        <f t="shared" si="259"/>
        <v>30.716053666820628</v>
      </c>
      <c r="K1351" s="13">
        <f t="shared" si="260"/>
        <v>1.8249209776937789</v>
      </c>
      <c r="L1351" s="13">
        <f t="shared" si="261"/>
        <v>0</v>
      </c>
      <c r="M1351" s="13">
        <f t="shared" ref="M1351:M1414" si="266">L1351+M1350-N1350</f>
        <v>3.2544270888404218E-3</v>
      </c>
      <c r="N1351" s="13">
        <f t="shared" si="262"/>
        <v>2.0177447950810615E-3</v>
      </c>
      <c r="O1351" s="13">
        <f t="shared" si="263"/>
        <v>0.65884427466504469</v>
      </c>
      <c r="Q1351">
        <v>21.442333773005981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57.035574037994998</v>
      </c>
      <c r="G1352" s="13">
        <f t="shared" si="257"/>
        <v>3.3219950793907964</v>
      </c>
      <c r="H1352" s="13">
        <f t="shared" si="258"/>
        <v>53.713578958604202</v>
      </c>
      <c r="I1352" s="16">
        <f t="shared" si="265"/>
        <v>55.538499936297981</v>
      </c>
      <c r="J1352" s="13">
        <f t="shared" si="259"/>
        <v>41.699946220095271</v>
      </c>
      <c r="K1352" s="13">
        <f t="shared" si="260"/>
        <v>13.838553716202711</v>
      </c>
      <c r="L1352" s="13">
        <f t="shared" si="261"/>
        <v>2.7165265255035611</v>
      </c>
      <c r="M1352" s="13">
        <f t="shared" si="266"/>
        <v>2.7177632077973204</v>
      </c>
      <c r="N1352" s="13">
        <f t="shared" si="262"/>
        <v>1.6850131888343387</v>
      </c>
      <c r="O1352" s="13">
        <f t="shared" si="263"/>
        <v>5.0070082682251353</v>
      </c>
      <c r="Q1352">
        <v>15.954470376317291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34.162284532247632</v>
      </c>
      <c r="G1353" s="13">
        <f t="shared" si="257"/>
        <v>0.76469716029271662</v>
      </c>
      <c r="H1353" s="13">
        <f t="shared" si="258"/>
        <v>33.397587371954913</v>
      </c>
      <c r="I1353" s="16">
        <f t="shared" si="265"/>
        <v>44.519614562654063</v>
      </c>
      <c r="J1353" s="13">
        <f t="shared" si="259"/>
        <v>35.167641019201163</v>
      </c>
      <c r="K1353" s="13">
        <f t="shared" si="260"/>
        <v>9.3519735434528997</v>
      </c>
      <c r="L1353" s="13">
        <f t="shared" si="261"/>
        <v>0</v>
      </c>
      <c r="M1353" s="13">
        <f t="shared" si="266"/>
        <v>1.0327500189629817</v>
      </c>
      <c r="N1353" s="13">
        <f t="shared" si="262"/>
        <v>0.64030501175704868</v>
      </c>
      <c r="O1353" s="13">
        <f t="shared" si="263"/>
        <v>1.4050021720497652</v>
      </c>
      <c r="Q1353">
        <v>14.577294027625589</v>
      </c>
    </row>
    <row r="1354" spans="1:17" x14ac:dyDescent="0.2">
      <c r="A1354" s="14">
        <f t="shared" si="264"/>
        <v>63190</v>
      </c>
      <c r="B1354" s="1">
        <v>1</v>
      </c>
      <c r="F1354" s="34">
        <v>164.7908161491585</v>
      </c>
      <c r="G1354" s="13">
        <f t="shared" si="257"/>
        <v>15.369333366852587</v>
      </c>
      <c r="H1354" s="13">
        <f t="shared" si="258"/>
        <v>149.42148278230593</v>
      </c>
      <c r="I1354" s="16">
        <f t="shared" si="265"/>
        <v>158.77345632575884</v>
      </c>
      <c r="J1354" s="13">
        <f t="shared" si="259"/>
        <v>47.914647044312957</v>
      </c>
      <c r="K1354" s="13">
        <f t="shared" si="260"/>
        <v>110.85880928144589</v>
      </c>
      <c r="L1354" s="13">
        <f t="shared" si="261"/>
        <v>100.45015096082267</v>
      </c>
      <c r="M1354" s="13">
        <f t="shared" si="266"/>
        <v>100.8425959680286</v>
      </c>
      <c r="N1354" s="13">
        <f t="shared" si="262"/>
        <v>62.522409500177737</v>
      </c>
      <c r="O1354" s="13">
        <f t="shared" si="263"/>
        <v>77.891742867030331</v>
      </c>
      <c r="Q1354">
        <v>12.660283593548391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8.2676604989008126E-3</v>
      </c>
      <c r="G1355" s="13">
        <f t="shared" si="257"/>
        <v>0</v>
      </c>
      <c r="H1355" s="13">
        <f t="shared" si="258"/>
        <v>8.2676604989008126E-3</v>
      </c>
      <c r="I1355" s="16">
        <f t="shared" si="265"/>
        <v>10.41692598112212</v>
      </c>
      <c r="J1355" s="13">
        <f t="shared" si="259"/>
        <v>10.210365327730884</v>
      </c>
      <c r="K1355" s="13">
        <f t="shared" si="260"/>
        <v>0.20656065339123586</v>
      </c>
      <c r="L1355" s="13">
        <f t="shared" si="261"/>
        <v>0</v>
      </c>
      <c r="M1355" s="13">
        <f t="shared" si="266"/>
        <v>38.320186467850867</v>
      </c>
      <c r="N1355" s="13">
        <f t="shared" si="262"/>
        <v>23.758515610067537</v>
      </c>
      <c r="O1355" s="13">
        <f t="shared" si="263"/>
        <v>23.758515610067537</v>
      </c>
      <c r="Q1355">
        <v>13.02483938996486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63.392207216171776</v>
      </c>
      <c r="G1356" s="13">
        <f t="shared" si="257"/>
        <v>4.0326844970601128</v>
      </c>
      <c r="H1356" s="13">
        <f t="shared" si="258"/>
        <v>59.359522719111666</v>
      </c>
      <c r="I1356" s="16">
        <f t="shared" si="265"/>
        <v>59.566083372502902</v>
      </c>
      <c r="J1356" s="13">
        <f t="shared" si="259"/>
        <v>40.355722591429199</v>
      </c>
      <c r="K1356" s="13">
        <f t="shared" si="260"/>
        <v>19.210360781073703</v>
      </c>
      <c r="L1356" s="13">
        <f t="shared" si="261"/>
        <v>8.1278313211711506</v>
      </c>
      <c r="M1356" s="13">
        <f t="shared" si="266"/>
        <v>22.689502178954481</v>
      </c>
      <c r="N1356" s="13">
        <f t="shared" si="262"/>
        <v>14.067491350951778</v>
      </c>
      <c r="O1356" s="13">
        <f t="shared" si="263"/>
        <v>18.10017584801189</v>
      </c>
      <c r="Q1356">
        <v>13.937447907962451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32.734340907602373</v>
      </c>
      <c r="G1357" s="13">
        <f t="shared" si="257"/>
        <v>0.60504905812633891</v>
      </c>
      <c r="H1357" s="13">
        <f t="shared" si="258"/>
        <v>32.129291849476033</v>
      </c>
      <c r="I1357" s="16">
        <f t="shared" si="265"/>
        <v>43.211821309378585</v>
      </c>
      <c r="J1357" s="13">
        <f t="shared" si="259"/>
        <v>35.73536786248475</v>
      </c>
      <c r="K1357" s="13">
        <f t="shared" si="260"/>
        <v>7.4764534468938351</v>
      </c>
      <c r="L1357" s="13">
        <f t="shared" si="261"/>
        <v>0</v>
      </c>
      <c r="M1357" s="13">
        <f t="shared" si="266"/>
        <v>8.6220108280027024</v>
      </c>
      <c r="N1357" s="13">
        <f t="shared" si="262"/>
        <v>5.3456467133616759</v>
      </c>
      <c r="O1357" s="13">
        <f t="shared" si="263"/>
        <v>5.9506957714880144</v>
      </c>
      <c r="Q1357">
        <v>16.050402881132381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34.237846237743568</v>
      </c>
      <c r="G1358" s="13">
        <f t="shared" si="257"/>
        <v>0.7731451708938899</v>
      </c>
      <c r="H1358" s="13">
        <f t="shared" si="258"/>
        <v>33.464701066849678</v>
      </c>
      <c r="I1358" s="16">
        <f t="shared" si="265"/>
        <v>40.941154513743513</v>
      </c>
      <c r="J1358" s="13">
        <f t="shared" si="259"/>
        <v>35.780444501346871</v>
      </c>
      <c r="K1358" s="13">
        <f t="shared" si="260"/>
        <v>5.1607100123966418</v>
      </c>
      <c r="L1358" s="13">
        <f t="shared" si="261"/>
        <v>0</v>
      </c>
      <c r="M1358" s="13">
        <f t="shared" si="266"/>
        <v>3.2763641146410265</v>
      </c>
      <c r="N1358" s="13">
        <f t="shared" si="262"/>
        <v>2.0313457510774362</v>
      </c>
      <c r="O1358" s="13">
        <f t="shared" si="263"/>
        <v>2.8044909219713263</v>
      </c>
      <c r="Q1358">
        <v>18.136619200268711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8.3093222850554262</v>
      </c>
      <c r="G1359" s="13">
        <f t="shared" si="257"/>
        <v>0</v>
      </c>
      <c r="H1359" s="13">
        <f t="shared" si="258"/>
        <v>8.3093222850554262</v>
      </c>
      <c r="I1359" s="16">
        <f t="shared" si="265"/>
        <v>13.470032297452068</v>
      </c>
      <c r="J1359" s="13">
        <f t="shared" si="259"/>
        <v>13.358432360430882</v>
      </c>
      <c r="K1359" s="13">
        <f t="shared" si="260"/>
        <v>0.11159993702118598</v>
      </c>
      <c r="L1359" s="13">
        <f t="shared" si="261"/>
        <v>0</v>
      </c>
      <c r="M1359" s="13">
        <f t="shared" si="266"/>
        <v>1.2450183635635903</v>
      </c>
      <c r="N1359" s="13">
        <f t="shared" si="262"/>
        <v>0.77191138540942594</v>
      </c>
      <c r="O1359" s="13">
        <f t="shared" si="263"/>
        <v>0.77191138540942594</v>
      </c>
      <c r="Q1359">
        <v>23.021360684249661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0.76066254893373897</v>
      </c>
      <c r="G1360" s="13">
        <f t="shared" si="257"/>
        <v>0</v>
      </c>
      <c r="H1360" s="13">
        <f t="shared" si="258"/>
        <v>0.76066254893373897</v>
      </c>
      <c r="I1360" s="16">
        <f t="shared" si="265"/>
        <v>0.87226248595492495</v>
      </c>
      <c r="J1360" s="13">
        <f t="shared" si="259"/>
        <v>0.87223409605143798</v>
      </c>
      <c r="K1360" s="13">
        <f t="shared" si="260"/>
        <v>2.8389903486969459E-5</v>
      </c>
      <c r="L1360" s="13">
        <f t="shared" si="261"/>
        <v>0</v>
      </c>
      <c r="M1360" s="13">
        <f t="shared" si="266"/>
        <v>0.47310697815416436</v>
      </c>
      <c r="N1360" s="13">
        <f t="shared" si="262"/>
        <v>0.29332632645558188</v>
      </c>
      <c r="O1360" s="13">
        <f t="shared" si="263"/>
        <v>0.29332632645558188</v>
      </c>
      <c r="Q1360">
        <v>23.57424142939966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13.63509639345974</v>
      </c>
      <c r="G1361" s="13">
        <f t="shared" si="257"/>
        <v>0</v>
      </c>
      <c r="H1361" s="13">
        <f t="shared" si="258"/>
        <v>13.63509639345974</v>
      </c>
      <c r="I1361" s="16">
        <f t="shared" si="265"/>
        <v>13.635124783363228</v>
      </c>
      <c r="J1361" s="13">
        <f t="shared" si="259"/>
        <v>13.546872388168021</v>
      </c>
      <c r="K1361" s="13">
        <f t="shared" si="260"/>
        <v>8.8252395195207001E-2</v>
      </c>
      <c r="L1361" s="13">
        <f t="shared" si="261"/>
        <v>0</v>
      </c>
      <c r="M1361" s="13">
        <f t="shared" si="266"/>
        <v>0.17978065169858248</v>
      </c>
      <c r="N1361" s="13">
        <f t="shared" si="262"/>
        <v>0.11146400405312114</v>
      </c>
      <c r="O1361" s="13">
        <f t="shared" si="263"/>
        <v>0.11146400405312114</v>
      </c>
      <c r="Q1361">
        <v>24.97861300000001</v>
      </c>
    </row>
    <row r="1362" spans="1:17" x14ac:dyDescent="0.2">
      <c r="A1362" s="14">
        <f t="shared" si="264"/>
        <v>63433</v>
      </c>
      <c r="B1362" s="1">
        <v>9</v>
      </c>
      <c r="F1362" s="34">
        <v>0.1729369212984907</v>
      </c>
      <c r="G1362" s="13">
        <f t="shared" si="257"/>
        <v>0</v>
      </c>
      <c r="H1362" s="13">
        <f t="shared" si="258"/>
        <v>0.1729369212984907</v>
      </c>
      <c r="I1362" s="16">
        <f t="shared" si="265"/>
        <v>0.2611893164936977</v>
      </c>
      <c r="J1362" s="13">
        <f t="shared" si="259"/>
        <v>0.26118844697436694</v>
      </c>
      <c r="K1362" s="13">
        <f t="shared" si="260"/>
        <v>8.6951933075951615E-7</v>
      </c>
      <c r="L1362" s="13">
        <f t="shared" si="261"/>
        <v>0</v>
      </c>
      <c r="M1362" s="13">
        <f t="shared" si="266"/>
        <v>6.8316647645461345E-2</v>
      </c>
      <c r="N1362" s="13">
        <f t="shared" si="262"/>
        <v>4.2356321540186037E-2</v>
      </c>
      <c r="O1362" s="13">
        <f t="shared" si="263"/>
        <v>4.2356321540186037E-2</v>
      </c>
      <c r="Q1362">
        <v>22.638116354797191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1.762147892689421</v>
      </c>
      <c r="G1363" s="13">
        <f t="shared" si="257"/>
        <v>0</v>
      </c>
      <c r="H1363" s="13">
        <f t="shared" si="258"/>
        <v>1.762147892689421</v>
      </c>
      <c r="I1363" s="16">
        <f t="shared" si="265"/>
        <v>1.7621487622087517</v>
      </c>
      <c r="J1363" s="13">
        <f t="shared" si="259"/>
        <v>1.7618521346458786</v>
      </c>
      <c r="K1363" s="13">
        <f t="shared" si="260"/>
        <v>2.9662756287307523E-4</v>
      </c>
      <c r="L1363" s="13">
        <f t="shared" si="261"/>
        <v>0</v>
      </c>
      <c r="M1363" s="13">
        <f t="shared" si="266"/>
        <v>2.5960326105275308E-2</v>
      </c>
      <c r="N1363" s="13">
        <f t="shared" si="262"/>
        <v>1.6095402185270689E-2</v>
      </c>
      <c r="O1363" s="13">
        <f t="shared" si="263"/>
        <v>1.6095402185270689E-2</v>
      </c>
      <c r="Q1363">
        <v>21.890973773798589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33.257005453953973</v>
      </c>
      <c r="G1364" s="13">
        <f t="shared" si="257"/>
        <v>0.66348442031748489</v>
      </c>
      <c r="H1364" s="13">
        <f t="shared" si="258"/>
        <v>32.593521033636485</v>
      </c>
      <c r="I1364" s="16">
        <f t="shared" si="265"/>
        <v>32.59381766119936</v>
      </c>
      <c r="J1364" s="13">
        <f t="shared" si="259"/>
        <v>29.373017574884862</v>
      </c>
      <c r="K1364" s="13">
        <f t="shared" si="260"/>
        <v>3.2208000863144974</v>
      </c>
      <c r="L1364" s="13">
        <f t="shared" si="261"/>
        <v>0</v>
      </c>
      <c r="M1364" s="13">
        <f t="shared" si="266"/>
        <v>9.8649239200046188E-3</v>
      </c>
      <c r="N1364" s="13">
        <f t="shared" si="262"/>
        <v>6.1162528304028636E-3</v>
      </c>
      <c r="O1364" s="13">
        <f t="shared" si="263"/>
        <v>0.66960067314788774</v>
      </c>
      <c r="Q1364">
        <v>16.962770607575472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44.592270556466097</v>
      </c>
      <c r="G1365" s="13">
        <f t="shared" si="257"/>
        <v>1.930798850618191</v>
      </c>
      <c r="H1365" s="13">
        <f t="shared" si="258"/>
        <v>42.661471705847909</v>
      </c>
      <c r="I1365" s="16">
        <f t="shared" si="265"/>
        <v>45.882271792162406</v>
      </c>
      <c r="J1365" s="13">
        <f t="shared" si="259"/>
        <v>34.352665542656105</v>
      </c>
      <c r="K1365" s="13">
        <f t="shared" si="260"/>
        <v>11.529606249506301</v>
      </c>
      <c r="L1365" s="13">
        <f t="shared" si="261"/>
        <v>0.39060186949976772</v>
      </c>
      <c r="M1365" s="13">
        <f t="shared" si="266"/>
        <v>0.39435054058936947</v>
      </c>
      <c r="N1365" s="13">
        <f t="shared" si="262"/>
        <v>0.24449733516540906</v>
      </c>
      <c r="O1365" s="13">
        <f t="shared" si="263"/>
        <v>2.1752961857836</v>
      </c>
      <c r="Q1365">
        <v>13.108145881982241</v>
      </c>
    </row>
    <row r="1366" spans="1:17" x14ac:dyDescent="0.2">
      <c r="A1366" s="14">
        <f t="shared" si="264"/>
        <v>63555</v>
      </c>
      <c r="B1366" s="1">
        <v>1</v>
      </c>
      <c r="F1366" s="34">
        <v>19.42006055981615</v>
      </c>
      <c r="G1366" s="13">
        <f t="shared" si="257"/>
        <v>0</v>
      </c>
      <c r="H1366" s="13">
        <f t="shared" si="258"/>
        <v>19.42006055981615</v>
      </c>
      <c r="I1366" s="16">
        <f t="shared" si="265"/>
        <v>30.559064939822683</v>
      </c>
      <c r="J1366" s="13">
        <f t="shared" si="259"/>
        <v>25.175535787472494</v>
      </c>
      <c r="K1366" s="13">
        <f t="shared" si="260"/>
        <v>5.3835291523501887</v>
      </c>
      <c r="L1366" s="13">
        <f t="shared" si="261"/>
        <v>0</v>
      </c>
      <c r="M1366" s="13">
        <f t="shared" si="266"/>
        <v>0.14985320542396041</v>
      </c>
      <c r="N1366" s="13">
        <f t="shared" si="262"/>
        <v>9.2908987362855452E-2</v>
      </c>
      <c r="O1366" s="13">
        <f t="shared" si="263"/>
        <v>9.2908987362855452E-2</v>
      </c>
      <c r="Q1366">
        <v>10.835352593548389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131.94471345653139</v>
      </c>
      <c r="G1367" s="13">
        <f t="shared" si="257"/>
        <v>11.697046962868972</v>
      </c>
      <c r="H1367" s="13">
        <f t="shared" si="258"/>
        <v>120.24766649366242</v>
      </c>
      <c r="I1367" s="16">
        <f t="shared" si="265"/>
        <v>125.63119564601261</v>
      </c>
      <c r="J1367" s="13">
        <f t="shared" si="259"/>
        <v>54.870763059748583</v>
      </c>
      <c r="K1367" s="13">
        <f t="shared" si="260"/>
        <v>70.760432586264031</v>
      </c>
      <c r="L1367" s="13">
        <f t="shared" si="261"/>
        <v>60.05693960963761</v>
      </c>
      <c r="M1367" s="13">
        <f t="shared" si="266"/>
        <v>60.113883827698714</v>
      </c>
      <c r="N1367" s="13">
        <f t="shared" si="262"/>
        <v>37.270607973173206</v>
      </c>
      <c r="O1367" s="13">
        <f t="shared" si="263"/>
        <v>48.96765493604218</v>
      </c>
      <c r="Q1367">
        <v>15.46192821039728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53.750007154488273</v>
      </c>
      <c r="G1368" s="13">
        <f t="shared" si="257"/>
        <v>2.9546594868369533</v>
      </c>
      <c r="H1368" s="13">
        <f t="shared" si="258"/>
        <v>50.79534766765132</v>
      </c>
      <c r="I1368" s="16">
        <f t="shared" si="265"/>
        <v>61.498840644277735</v>
      </c>
      <c r="J1368" s="13">
        <f t="shared" si="259"/>
        <v>43.332354033648478</v>
      </c>
      <c r="K1368" s="13">
        <f t="shared" si="260"/>
        <v>18.166486610629256</v>
      </c>
      <c r="L1368" s="13">
        <f t="shared" si="261"/>
        <v>7.0762817706410397</v>
      </c>
      <c r="M1368" s="13">
        <f t="shared" si="266"/>
        <v>29.919557625166554</v>
      </c>
      <c r="N1368" s="13">
        <f t="shared" si="262"/>
        <v>18.550125727603263</v>
      </c>
      <c r="O1368" s="13">
        <f t="shared" si="263"/>
        <v>21.504785214440215</v>
      </c>
      <c r="Q1368">
        <v>15.47828502014816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25.38229105278166</v>
      </c>
      <c r="G1369" s="13">
        <f t="shared" si="257"/>
        <v>0</v>
      </c>
      <c r="H1369" s="13">
        <f t="shared" si="258"/>
        <v>25.38229105278166</v>
      </c>
      <c r="I1369" s="16">
        <f t="shared" si="265"/>
        <v>36.472495892769878</v>
      </c>
      <c r="J1369" s="13">
        <f t="shared" si="259"/>
        <v>32.40511367609615</v>
      </c>
      <c r="K1369" s="13">
        <f t="shared" si="260"/>
        <v>4.0673822166737281</v>
      </c>
      <c r="L1369" s="13">
        <f t="shared" si="261"/>
        <v>0</v>
      </c>
      <c r="M1369" s="13">
        <f t="shared" si="266"/>
        <v>11.369431897563292</v>
      </c>
      <c r="N1369" s="13">
        <f t="shared" si="262"/>
        <v>7.0490477764892407</v>
      </c>
      <c r="O1369" s="13">
        <f t="shared" si="263"/>
        <v>7.0490477764892407</v>
      </c>
      <c r="Q1369">
        <v>17.54620654503805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9.5088573439746931</v>
      </c>
      <c r="G1370" s="13">
        <f t="shared" si="257"/>
        <v>0</v>
      </c>
      <c r="H1370" s="13">
        <f t="shared" si="258"/>
        <v>9.5088573439746931</v>
      </c>
      <c r="I1370" s="16">
        <f t="shared" si="265"/>
        <v>13.576239560648421</v>
      </c>
      <c r="J1370" s="13">
        <f t="shared" si="259"/>
        <v>13.456009128899332</v>
      </c>
      <c r="K1370" s="13">
        <f t="shared" si="260"/>
        <v>0.12023043174908921</v>
      </c>
      <c r="L1370" s="13">
        <f t="shared" si="261"/>
        <v>0</v>
      </c>
      <c r="M1370" s="13">
        <f t="shared" si="266"/>
        <v>4.320384121074051</v>
      </c>
      <c r="N1370" s="13">
        <f t="shared" si="262"/>
        <v>2.6786381550659115</v>
      </c>
      <c r="O1370" s="13">
        <f t="shared" si="263"/>
        <v>2.6786381550659115</v>
      </c>
      <c r="Q1370">
        <v>22.653480487092889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0.61297457654313547</v>
      </c>
      <c r="G1371" s="13">
        <f t="shared" si="257"/>
        <v>0</v>
      </c>
      <c r="H1371" s="13">
        <f t="shared" si="258"/>
        <v>0.61297457654313547</v>
      </c>
      <c r="I1371" s="16">
        <f t="shared" si="265"/>
        <v>0.73320500829222468</v>
      </c>
      <c r="J1371" s="13">
        <f t="shared" si="259"/>
        <v>0.73318645350865197</v>
      </c>
      <c r="K1371" s="13">
        <f t="shared" si="260"/>
        <v>1.8554783572710676E-5</v>
      </c>
      <c r="L1371" s="13">
        <f t="shared" si="261"/>
        <v>0</v>
      </c>
      <c r="M1371" s="13">
        <f t="shared" si="266"/>
        <v>1.6417459660081395</v>
      </c>
      <c r="N1371" s="13">
        <f t="shared" si="262"/>
        <v>1.0178824989250466</v>
      </c>
      <c r="O1371" s="13">
        <f t="shared" si="263"/>
        <v>1.0178824989250466</v>
      </c>
      <c r="Q1371">
        <v>22.89349132109848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5.0126212387382472</v>
      </c>
      <c r="G1372" s="13">
        <f t="shared" si="257"/>
        <v>0</v>
      </c>
      <c r="H1372" s="13">
        <f t="shared" si="258"/>
        <v>5.0126212387382472</v>
      </c>
      <c r="I1372" s="16">
        <f t="shared" si="265"/>
        <v>5.0126397935218199</v>
      </c>
      <c r="J1372" s="13">
        <f t="shared" si="259"/>
        <v>5.0089993562930166</v>
      </c>
      <c r="K1372" s="13">
        <f t="shared" si="260"/>
        <v>3.6404372288032505E-3</v>
      </c>
      <c r="L1372" s="13">
        <f t="shared" si="261"/>
        <v>0</v>
      </c>
      <c r="M1372" s="13">
        <f t="shared" si="266"/>
        <v>0.62386346708309293</v>
      </c>
      <c r="N1372" s="13">
        <f t="shared" si="262"/>
        <v>0.38679534959151762</v>
      </c>
      <c r="O1372" s="13">
        <f t="shared" si="263"/>
        <v>0.38679534959151762</v>
      </c>
      <c r="Q1372">
        <v>26.383907468990589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9.8628307140299114</v>
      </c>
      <c r="G1373" s="13">
        <f t="shared" si="257"/>
        <v>0</v>
      </c>
      <c r="H1373" s="13">
        <f t="shared" si="258"/>
        <v>9.8628307140299114</v>
      </c>
      <c r="I1373" s="16">
        <f t="shared" si="265"/>
        <v>9.8664711512587147</v>
      </c>
      <c r="J1373" s="13">
        <f t="shared" si="259"/>
        <v>9.8278832170959234</v>
      </c>
      <c r="K1373" s="13">
        <f t="shared" si="260"/>
        <v>3.8587934162791271E-2</v>
      </c>
      <c r="L1373" s="13">
        <f t="shared" si="261"/>
        <v>0</v>
      </c>
      <c r="M1373" s="13">
        <f t="shared" si="266"/>
        <v>0.2370681174915753</v>
      </c>
      <c r="N1373" s="13">
        <f t="shared" si="262"/>
        <v>0.14698223284477668</v>
      </c>
      <c r="O1373" s="13">
        <f t="shared" si="263"/>
        <v>0.14698223284477668</v>
      </c>
      <c r="Q1373">
        <v>23.980346000000001</v>
      </c>
    </row>
    <row r="1374" spans="1:17" x14ac:dyDescent="0.2">
      <c r="A1374" s="14">
        <f t="shared" si="264"/>
        <v>63798</v>
      </c>
      <c r="B1374" s="1">
        <v>9</v>
      </c>
      <c r="F1374" s="34">
        <v>1.787848935257997E-2</v>
      </c>
      <c r="G1374" s="13">
        <f t="shared" si="257"/>
        <v>0</v>
      </c>
      <c r="H1374" s="13">
        <f t="shared" si="258"/>
        <v>1.787848935257997E-2</v>
      </c>
      <c r="I1374" s="16">
        <f t="shared" si="265"/>
        <v>5.646642351537124E-2</v>
      </c>
      <c r="J1374" s="13">
        <f t="shared" si="259"/>
        <v>5.6466415459675623E-2</v>
      </c>
      <c r="K1374" s="13">
        <f t="shared" si="260"/>
        <v>8.0556956175148464E-9</v>
      </c>
      <c r="L1374" s="13">
        <f t="shared" si="261"/>
        <v>0</v>
      </c>
      <c r="M1374" s="13">
        <f t="shared" si="266"/>
        <v>9.008588464679862E-2</v>
      </c>
      <c r="N1374" s="13">
        <f t="shared" si="262"/>
        <v>5.5853248481015146E-2</v>
      </c>
      <c r="O1374" s="13">
        <f t="shared" si="263"/>
        <v>5.5853248481015146E-2</v>
      </c>
      <c r="Q1374">
        <v>23.254699486893809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18.941426608214069</v>
      </c>
      <c r="G1375" s="13">
        <f t="shared" si="257"/>
        <v>0</v>
      </c>
      <c r="H1375" s="13">
        <f t="shared" si="258"/>
        <v>18.941426608214069</v>
      </c>
      <c r="I1375" s="16">
        <f t="shared" si="265"/>
        <v>18.941426616269766</v>
      </c>
      <c r="J1375" s="13">
        <f t="shared" si="259"/>
        <v>18.590630440686589</v>
      </c>
      <c r="K1375" s="13">
        <f t="shared" si="260"/>
        <v>0.35079617558317722</v>
      </c>
      <c r="L1375" s="13">
        <f t="shared" si="261"/>
        <v>0</v>
      </c>
      <c r="M1375" s="13">
        <f t="shared" si="266"/>
        <v>3.4232636165783474E-2</v>
      </c>
      <c r="N1375" s="13">
        <f t="shared" si="262"/>
        <v>2.1224234422785752E-2</v>
      </c>
      <c r="O1375" s="13">
        <f t="shared" si="263"/>
        <v>2.1224234422785752E-2</v>
      </c>
      <c r="Q1375">
        <v>22.040653105452861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35.684820700547633</v>
      </c>
      <c r="G1376" s="13">
        <f t="shared" si="257"/>
        <v>0.93492097414191466</v>
      </c>
      <c r="H1376" s="13">
        <f t="shared" si="258"/>
        <v>34.749899726405715</v>
      </c>
      <c r="I1376" s="16">
        <f t="shared" si="265"/>
        <v>35.100695901988892</v>
      </c>
      <c r="J1376" s="13">
        <f t="shared" si="259"/>
        <v>30.50425957814446</v>
      </c>
      <c r="K1376" s="13">
        <f t="shared" si="260"/>
        <v>4.5964363238444328</v>
      </c>
      <c r="L1376" s="13">
        <f t="shared" si="261"/>
        <v>0</v>
      </c>
      <c r="M1376" s="13">
        <f t="shared" si="266"/>
        <v>1.3008401742997722E-2</v>
      </c>
      <c r="N1376" s="13">
        <f t="shared" si="262"/>
        <v>8.0652090806585877E-3</v>
      </c>
      <c r="O1376" s="13">
        <f t="shared" si="263"/>
        <v>0.94298618322257322</v>
      </c>
      <c r="Q1376">
        <v>15.6166332966637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10.170238474634809</v>
      </c>
      <c r="G1377" s="13">
        <f t="shared" si="257"/>
        <v>0</v>
      </c>
      <c r="H1377" s="13">
        <f t="shared" si="258"/>
        <v>10.170238474634809</v>
      </c>
      <c r="I1377" s="16">
        <f t="shared" si="265"/>
        <v>14.766674798479242</v>
      </c>
      <c r="J1377" s="13">
        <f t="shared" si="259"/>
        <v>14.350265774371458</v>
      </c>
      <c r="K1377" s="13">
        <f t="shared" si="260"/>
        <v>0.41640902410778402</v>
      </c>
      <c r="L1377" s="13">
        <f t="shared" si="261"/>
        <v>0</v>
      </c>
      <c r="M1377" s="13">
        <f t="shared" si="266"/>
        <v>4.943192662339134E-3</v>
      </c>
      <c r="N1377" s="13">
        <f t="shared" si="262"/>
        <v>3.0647794506502629E-3</v>
      </c>
      <c r="O1377" s="13">
        <f t="shared" si="263"/>
        <v>3.0647794506502629E-3</v>
      </c>
      <c r="Q1377">
        <v>15.42920229813916</v>
      </c>
    </row>
    <row r="1378" spans="1:17" x14ac:dyDescent="0.2">
      <c r="A1378" s="14">
        <f t="shared" si="264"/>
        <v>63920</v>
      </c>
      <c r="B1378" s="1">
        <v>1</v>
      </c>
      <c r="F1378" s="34">
        <v>31.195642539688539</v>
      </c>
      <c r="G1378" s="13">
        <f t="shared" si="257"/>
        <v>0.43301826503044694</v>
      </c>
      <c r="H1378" s="13">
        <f t="shared" si="258"/>
        <v>30.762624274658091</v>
      </c>
      <c r="I1378" s="16">
        <f t="shared" si="265"/>
        <v>31.179033298765873</v>
      </c>
      <c r="J1378" s="13">
        <f t="shared" si="259"/>
        <v>26.568302861001523</v>
      </c>
      <c r="K1378" s="13">
        <f t="shared" si="260"/>
        <v>4.6107304377643494</v>
      </c>
      <c r="L1378" s="13">
        <f t="shared" si="261"/>
        <v>0</v>
      </c>
      <c r="M1378" s="13">
        <f t="shared" si="266"/>
        <v>1.8784132116888711E-3</v>
      </c>
      <c r="N1378" s="13">
        <f t="shared" si="262"/>
        <v>1.1646161912471E-3</v>
      </c>
      <c r="O1378" s="13">
        <f t="shared" si="263"/>
        <v>0.43418288122169402</v>
      </c>
      <c r="Q1378">
        <v>12.807570593548389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64.658719942108462</v>
      </c>
      <c r="G1379" s="13">
        <f t="shared" si="257"/>
        <v>4.1742841719881687</v>
      </c>
      <c r="H1379" s="13">
        <f t="shared" si="258"/>
        <v>60.484435770120292</v>
      </c>
      <c r="I1379" s="16">
        <f t="shared" si="265"/>
        <v>65.095166207884645</v>
      </c>
      <c r="J1379" s="13">
        <f t="shared" si="259"/>
        <v>41.09582250816959</v>
      </c>
      <c r="K1379" s="13">
        <f t="shared" si="260"/>
        <v>23.999343699715055</v>
      </c>
      <c r="L1379" s="13">
        <f t="shared" si="261"/>
        <v>12.952026591229025</v>
      </c>
      <c r="M1379" s="13">
        <f t="shared" si="266"/>
        <v>12.952740388249467</v>
      </c>
      <c r="N1379" s="13">
        <f t="shared" si="262"/>
        <v>8.0306990407146692</v>
      </c>
      <c r="O1379" s="13">
        <f t="shared" si="263"/>
        <v>12.204983212702839</v>
      </c>
      <c r="Q1379">
        <v>13.43289331031932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37.931656684011678</v>
      </c>
      <c r="G1380" s="13">
        <f t="shared" si="257"/>
        <v>1.186123538758759</v>
      </c>
      <c r="H1380" s="13">
        <f t="shared" si="258"/>
        <v>36.745533145252921</v>
      </c>
      <c r="I1380" s="16">
        <f t="shared" si="265"/>
        <v>47.792850253738948</v>
      </c>
      <c r="J1380" s="13">
        <f t="shared" si="259"/>
        <v>37.063398335008443</v>
      </c>
      <c r="K1380" s="13">
        <f t="shared" si="260"/>
        <v>10.729451918730504</v>
      </c>
      <c r="L1380" s="13">
        <f t="shared" si="261"/>
        <v>0</v>
      </c>
      <c r="M1380" s="13">
        <f t="shared" si="266"/>
        <v>4.9220413475347975</v>
      </c>
      <c r="N1380" s="13">
        <f t="shared" si="262"/>
        <v>3.0516656354715743</v>
      </c>
      <c r="O1380" s="13">
        <f t="shared" si="263"/>
        <v>4.2377891742303335</v>
      </c>
      <c r="Q1380">
        <v>14.912858317854971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28.832579121208742</v>
      </c>
      <c r="G1381" s="13">
        <f t="shared" si="257"/>
        <v>0.16882114719758157</v>
      </c>
      <c r="H1381" s="13">
        <f t="shared" si="258"/>
        <v>28.663757974011162</v>
      </c>
      <c r="I1381" s="16">
        <f t="shared" si="265"/>
        <v>39.393209892741666</v>
      </c>
      <c r="J1381" s="13">
        <f t="shared" si="259"/>
        <v>34.623537679011633</v>
      </c>
      <c r="K1381" s="13">
        <f t="shared" si="260"/>
        <v>4.7696722137300327</v>
      </c>
      <c r="L1381" s="13">
        <f t="shared" si="261"/>
        <v>0</v>
      </c>
      <c r="M1381" s="13">
        <f t="shared" si="266"/>
        <v>1.8703757120632232</v>
      </c>
      <c r="N1381" s="13">
        <f t="shared" si="262"/>
        <v>1.1596329414791984</v>
      </c>
      <c r="O1381" s="13">
        <f t="shared" si="263"/>
        <v>1.3284540886767799</v>
      </c>
      <c r="Q1381">
        <v>17.93757613758839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3.0853323773566039</v>
      </c>
      <c r="G1382" s="13">
        <f t="shared" si="257"/>
        <v>0</v>
      </c>
      <c r="H1382" s="13">
        <f t="shared" si="258"/>
        <v>3.0853323773566039</v>
      </c>
      <c r="I1382" s="16">
        <f t="shared" si="265"/>
        <v>7.8550045910866366</v>
      </c>
      <c r="J1382" s="13">
        <f t="shared" si="259"/>
        <v>7.8315759522718409</v>
      </c>
      <c r="K1382" s="13">
        <f t="shared" si="260"/>
        <v>2.3428638814795733E-2</v>
      </c>
      <c r="L1382" s="13">
        <f t="shared" si="261"/>
        <v>0</v>
      </c>
      <c r="M1382" s="13">
        <f t="shared" si="266"/>
        <v>0.7107427705840248</v>
      </c>
      <c r="N1382" s="13">
        <f t="shared" si="262"/>
        <v>0.44066051776209536</v>
      </c>
      <c r="O1382" s="13">
        <f t="shared" si="263"/>
        <v>0.44066051776209536</v>
      </c>
      <c r="Q1382">
        <v>22.67343483645227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0.18429048247353139</v>
      </c>
      <c r="G1383" s="13">
        <f t="shared" si="257"/>
        <v>0</v>
      </c>
      <c r="H1383" s="13">
        <f t="shared" si="258"/>
        <v>0.18429048247353139</v>
      </c>
      <c r="I1383" s="16">
        <f t="shared" si="265"/>
        <v>0.20771912128832712</v>
      </c>
      <c r="J1383" s="13">
        <f t="shared" si="259"/>
        <v>0.20771872841961092</v>
      </c>
      <c r="K1383" s="13">
        <f t="shared" si="260"/>
        <v>3.9286871619803598E-7</v>
      </c>
      <c r="L1383" s="13">
        <f t="shared" si="261"/>
        <v>0</v>
      </c>
      <c r="M1383" s="13">
        <f t="shared" si="266"/>
        <v>0.27008225282192944</v>
      </c>
      <c r="N1383" s="13">
        <f t="shared" si="262"/>
        <v>0.16745099674959624</v>
      </c>
      <c r="O1383" s="13">
        <f t="shared" si="263"/>
        <v>0.16745099674959624</v>
      </c>
      <c r="Q1383">
        <v>23.400780088045291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12.057687166972199</v>
      </c>
      <c r="G1384" s="13">
        <f t="shared" si="257"/>
        <v>0</v>
      </c>
      <c r="H1384" s="13">
        <f t="shared" si="258"/>
        <v>12.057687166972199</v>
      </c>
      <c r="I1384" s="16">
        <f t="shared" si="265"/>
        <v>12.057687559840915</v>
      </c>
      <c r="J1384" s="13">
        <f t="shared" si="259"/>
        <v>12.002437337653783</v>
      </c>
      <c r="K1384" s="13">
        <f t="shared" si="260"/>
        <v>5.5250222187131826E-2</v>
      </c>
      <c r="L1384" s="13">
        <f t="shared" si="261"/>
        <v>0</v>
      </c>
      <c r="M1384" s="13">
        <f t="shared" si="266"/>
        <v>0.1026312560723332</v>
      </c>
      <c r="N1384" s="13">
        <f t="shared" si="262"/>
        <v>6.3631378764846577E-2</v>
      </c>
      <c r="O1384" s="13">
        <f t="shared" si="263"/>
        <v>6.3631378764846577E-2</v>
      </c>
      <c r="Q1384">
        <v>25.715565156617771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1.684695971531057</v>
      </c>
      <c r="G1385" s="13">
        <f t="shared" si="257"/>
        <v>0</v>
      </c>
      <c r="H1385" s="13">
        <f t="shared" si="258"/>
        <v>1.684695971531057</v>
      </c>
      <c r="I1385" s="16">
        <f t="shared" si="265"/>
        <v>1.7399461937181888</v>
      </c>
      <c r="J1385" s="13">
        <f t="shared" si="259"/>
        <v>1.7396885226792975</v>
      </c>
      <c r="K1385" s="13">
        <f t="shared" si="260"/>
        <v>2.5767103889129395E-4</v>
      </c>
      <c r="L1385" s="13">
        <f t="shared" si="261"/>
        <v>0</v>
      </c>
      <c r="M1385" s="13">
        <f t="shared" si="266"/>
        <v>3.8999877307486622E-2</v>
      </c>
      <c r="N1385" s="13">
        <f t="shared" si="262"/>
        <v>2.4179923930641705E-2</v>
      </c>
      <c r="O1385" s="13">
        <f t="shared" si="263"/>
        <v>2.4179923930641705E-2</v>
      </c>
      <c r="Q1385">
        <v>22.619496000000009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0.21442803513308681</v>
      </c>
      <c r="G1386" s="13">
        <f t="shared" si="257"/>
        <v>0</v>
      </c>
      <c r="H1386" s="13">
        <f t="shared" si="258"/>
        <v>0.21442803513308681</v>
      </c>
      <c r="I1386" s="16">
        <f t="shared" si="265"/>
        <v>0.2146857061719781</v>
      </c>
      <c r="J1386" s="13">
        <f t="shared" si="259"/>
        <v>0.21468526598048615</v>
      </c>
      <c r="K1386" s="13">
        <f t="shared" si="260"/>
        <v>4.4019149195162477E-7</v>
      </c>
      <c r="L1386" s="13">
        <f t="shared" si="261"/>
        <v>0</v>
      </c>
      <c r="M1386" s="13">
        <f t="shared" si="266"/>
        <v>1.4819953376844917E-2</v>
      </c>
      <c r="N1386" s="13">
        <f t="shared" si="262"/>
        <v>9.1883710936438486E-3</v>
      </c>
      <c r="O1386" s="13">
        <f t="shared" si="263"/>
        <v>9.1883710936438486E-3</v>
      </c>
      <c r="Q1386">
        <v>23.295642212158949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22.027774400626068</v>
      </c>
      <c r="G1387" s="13">
        <f t="shared" si="257"/>
        <v>0</v>
      </c>
      <c r="H1387" s="13">
        <f t="shared" si="258"/>
        <v>22.027774400626068</v>
      </c>
      <c r="I1387" s="16">
        <f t="shared" si="265"/>
        <v>22.02777484081756</v>
      </c>
      <c r="J1387" s="13">
        <f t="shared" si="259"/>
        <v>21.271395420001582</v>
      </c>
      <c r="K1387" s="13">
        <f t="shared" si="260"/>
        <v>0.75637942081597842</v>
      </c>
      <c r="L1387" s="13">
        <f t="shared" si="261"/>
        <v>0</v>
      </c>
      <c r="M1387" s="13">
        <f t="shared" si="266"/>
        <v>5.6315822832010681E-3</v>
      </c>
      <c r="N1387" s="13">
        <f t="shared" si="262"/>
        <v>3.4915810155846621E-3</v>
      </c>
      <c r="O1387" s="13">
        <f t="shared" si="263"/>
        <v>3.4915810155846621E-3</v>
      </c>
      <c r="Q1387">
        <v>19.63845062184572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0.1918999920701174</v>
      </c>
      <c r="G1388" s="13">
        <f t="shared" si="257"/>
        <v>0</v>
      </c>
      <c r="H1388" s="13">
        <f t="shared" si="258"/>
        <v>0.1918999920701174</v>
      </c>
      <c r="I1388" s="16">
        <f t="shared" si="265"/>
        <v>0.94827941288609585</v>
      </c>
      <c r="J1388" s="13">
        <f t="shared" si="259"/>
        <v>0.94821461270475493</v>
      </c>
      <c r="K1388" s="13">
        <f t="shared" si="260"/>
        <v>6.480018134091825E-5</v>
      </c>
      <c r="L1388" s="13">
        <f t="shared" si="261"/>
        <v>0</v>
      </c>
      <c r="M1388" s="13">
        <f t="shared" si="266"/>
        <v>2.1400012676164059E-3</v>
      </c>
      <c r="N1388" s="13">
        <f t="shared" si="262"/>
        <v>1.3268007859221717E-3</v>
      </c>
      <c r="O1388" s="13">
        <f t="shared" si="263"/>
        <v>1.3268007859221717E-3</v>
      </c>
      <c r="Q1388">
        <v>19.505887708435608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40.835659397443628</v>
      </c>
      <c r="G1389" s="13">
        <f t="shared" si="257"/>
        <v>1.5107991869312125</v>
      </c>
      <c r="H1389" s="13">
        <f t="shared" si="258"/>
        <v>39.324860210512412</v>
      </c>
      <c r="I1389" s="16">
        <f t="shared" si="265"/>
        <v>39.324925010693754</v>
      </c>
      <c r="J1389" s="13">
        <f t="shared" si="259"/>
        <v>31.00430195727656</v>
      </c>
      <c r="K1389" s="13">
        <f t="shared" si="260"/>
        <v>8.3206230534171937</v>
      </c>
      <c r="L1389" s="13">
        <f t="shared" si="261"/>
        <v>0</v>
      </c>
      <c r="M1389" s="13">
        <f t="shared" si="266"/>
        <v>8.1320048169423423E-4</v>
      </c>
      <c r="N1389" s="13">
        <f t="shared" si="262"/>
        <v>5.0418429865042521E-4</v>
      </c>
      <c r="O1389" s="13">
        <f t="shared" si="263"/>
        <v>1.5113033712298629</v>
      </c>
      <c r="Q1389">
        <v>12.702097593548389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111.12057629549589</v>
      </c>
      <c r="G1390" s="13">
        <f t="shared" si="257"/>
        <v>9.3688500231350496</v>
      </c>
      <c r="H1390" s="13">
        <f t="shared" si="258"/>
        <v>101.75172627236084</v>
      </c>
      <c r="I1390" s="16">
        <f t="shared" si="265"/>
        <v>110.07234932577803</v>
      </c>
      <c r="J1390" s="13">
        <f t="shared" si="259"/>
        <v>45.782475310583266</v>
      </c>
      <c r="K1390" s="13">
        <f t="shared" si="260"/>
        <v>64.289874015194769</v>
      </c>
      <c r="L1390" s="13">
        <f t="shared" si="261"/>
        <v>53.538804426553554</v>
      </c>
      <c r="M1390" s="13">
        <f t="shared" si="266"/>
        <v>53.5391134427366</v>
      </c>
      <c r="N1390" s="13">
        <f t="shared" si="262"/>
        <v>33.194250334496694</v>
      </c>
      <c r="O1390" s="13">
        <f t="shared" si="263"/>
        <v>42.56310035763174</v>
      </c>
      <c r="Q1390">
        <v>12.685318127966539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20.605183976908901</v>
      </c>
      <c r="G1391" s="13">
        <f t="shared" si="257"/>
        <v>0</v>
      </c>
      <c r="H1391" s="13">
        <f t="shared" si="258"/>
        <v>20.605183976908901</v>
      </c>
      <c r="I1391" s="16">
        <f t="shared" si="265"/>
        <v>31.356253565550119</v>
      </c>
      <c r="J1391" s="13">
        <f t="shared" si="259"/>
        <v>27.265172272477312</v>
      </c>
      <c r="K1391" s="13">
        <f t="shared" si="260"/>
        <v>4.0910812930728078</v>
      </c>
      <c r="L1391" s="13">
        <f t="shared" si="261"/>
        <v>0</v>
      </c>
      <c r="M1391" s="13">
        <f t="shared" si="266"/>
        <v>20.344863108239906</v>
      </c>
      <c r="N1391" s="13">
        <f t="shared" si="262"/>
        <v>12.613815127108742</v>
      </c>
      <c r="O1391" s="13">
        <f t="shared" si="263"/>
        <v>12.613815127108742</v>
      </c>
      <c r="Q1391">
        <v>14.02672105768147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12.02215431929627</v>
      </c>
      <c r="G1392" s="13">
        <f t="shared" si="257"/>
        <v>0</v>
      </c>
      <c r="H1392" s="13">
        <f t="shared" si="258"/>
        <v>12.02215431929627</v>
      </c>
      <c r="I1392" s="16">
        <f t="shared" si="265"/>
        <v>16.113235612369078</v>
      </c>
      <c r="J1392" s="13">
        <f t="shared" si="259"/>
        <v>15.674935979780104</v>
      </c>
      <c r="K1392" s="13">
        <f t="shared" si="260"/>
        <v>0.43829963258897386</v>
      </c>
      <c r="L1392" s="13">
        <f t="shared" si="261"/>
        <v>0</v>
      </c>
      <c r="M1392" s="13">
        <f t="shared" si="266"/>
        <v>7.7310479811311641</v>
      </c>
      <c r="N1392" s="13">
        <f t="shared" si="262"/>
        <v>4.7932497483013217</v>
      </c>
      <c r="O1392" s="13">
        <f t="shared" si="263"/>
        <v>4.7932497483013217</v>
      </c>
      <c r="Q1392">
        <v>16.94144469089272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23.890137758304789</v>
      </c>
      <c r="G1393" s="13">
        <f t="shared" si="257"/>
        <v>0</v>
      </c>
      <c r="H1393" s="13">
        <f t="shared" si="258"/>
        <v>23.890137758304789</v>
      </c>
      <c r="I1393" s="16">
        <f t="shared" si="265"/>
        <v>24.328437390893761</v>
      </c>
      <c r="J1393" s="13">
        <f t="shared" si="259"/>
        <v>23.105285417104824</v>
      </c>
      <c r="K1393" s="13">
        <f t="shared" si="260"/>
        <v>1.2231519737889371</v>
      </c>
      <c r="L1393" s="13">
        <f t="shared" si="261"/>
        <v>0</v>
      </c>
      <c r="M1393" s="13">
        <f t="shared" si="266"/>
        <v>2.9377982328298424</v>
      </c>
      <c r="N1393" s="13">
        <f t="shared" si="262"/>
        <v>1.8214349043545024</v>
      </c>
      <c r="O1393" s="13">
        <f t="shared" si="263"/>
        <v>1.8214349043545024</v>
      </c>
      <c r="Q1393">
        <v>18.17080424838127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8.268268804571818</v>
      </c>
      <c r="G1394" s="13">
        <f t="shared" si="257"/>
        <v>0</v>
      </c>
      <c r="H1394" s="13">
        <f t="shared" si="258"/>
        <v>8.268268804571818</v>
      </c>
      <c r="I1394" s="16">
        <f t="shared" si="265"/>
        <v>9.4914207783607552</v>
      </c>
      <c r="J1394" s="13">
        <f t="shared" si="259"/>
        <v>9.4337581165226894</v>
      </c>
      <c r="K1394" s="13">
        <f t="shared" si="260"/>
        <v>5.7662661838065787E-2</v>
      </c>
      <c r="L1394" s="13">
        <f t="shared" si="261"/>
        <v>0</v>
      </c>
      <c r="M1394" s="13">
        <f t="shared" si="266"/>
        <v>1.11636332847534</v>
      </c>
      <c r="N1394" s="13">
        <f t="shared" si="262"/>
        <v>0.69214526365471085</v>
      </c>
      <c r="O1394" s="13">
        <f t="shared" si="263"/>
        <v>0.69214526365471085</v>
      </c>
      <c r="Q1394">
        <v>20.2850810845243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1.660357042448837</v>
      </c>
      <c r="G1395" s="13">
        <f t="shared" si="257"/>
        <v>0</v>
      </c>
      <c r="H1395" s="13">
        <f t="shared" si="258"/>
        <v>1.660357042448837</v>
      </c>
      <c r="I1395" s="16">
        <f t="shared" si="265"/>
        <v>1.7180197042869028</v>
      </c>
      <c r="J1395" s="13">
        <f t="shared" si="259"/>
        <v>1.7177833691417694</v>
      </c>
      <c r="K1395" s="13">
        <f t="shared" si="260"/>
        <v>2.3633514513332621E-4</v>
      </c>
      <c r="L1395" s="13">
        <f t="shared" si="261"/>
        <v>0</v>
      </c>
      <c r="M1395" s="13">
        <f t="shared" si="266"/>
        <v>0.42421806482062918</v>
      </c>
      <c r="N1395" s="13">
        <f t="shared" si="262"/>
        <v>0.2630152001887901</v>
      </c>
      <c r="O1395" s="13">
        <f t="shared" si="263"/>
        <v>0.2630152001887901</v>
      </c>
      <c r="Q1395">
        <v>22.963231263168922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4.7806808155166518</v>
      </c>
      <c r="G1396" s="13">
        <f t="shared" si="257"/>
        <v>0</v>
      </c>
      <c r="H1396" s="13">
        <f t="shared" si="258"/>
        <v>4.7806808155166518</v>
      </c>
      <c r="I1396" s="16">
        <f t="shared" si="265"/>
        <v>4.7809171506617849</v>
      </c>
      <c r="J1396" s="13">
        <f t="shared" si="259"/>
        <v>4.7754537667998198</v>
      </c>
      <c r="K1396" s="13">
        <f t="shared" si="260"/>
        <v>5.4633838619650987E-3</v>
      </c>
      <c r="L1396" s="13">
        <f t="shared" si="261"/>
        <v>0</v>
      </c>
      <c r="M1396" s="13">
        <f t="shared" si="266"/>
        <v>0.16120286463183908</v>
      </c>
      <c r="N1396" s="13">
        <f t="shared" si="262"/>
        <v>9.9945776071740225E-2</v>
      </c>
      <c r="O1396" s="13">
        <f t="shared" si="263"/>
        <v>9.9945776071740225E-2</v>
      </c>
      <c r="Q1396">
        <v>22.45420300000001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4.0396051740611583</v>
      </c>
      <c r="G1397" s="13">
        <f t="shared" si="257"/>
        <v>0</v>
      </c>
      <c r="H1397" s="13">
        <f t="shared" si="258"/>
        <v>4.0396051740611583</v>
      </c>
      <c r="I1397" s="16">
        <f t="shared" si="265"/>
        <v>4.0450685579231234</v>
      </c>
      <c r="J1397" s="13">
        <f t="shared" si="259"/>
        <v>4.0427769337018162</v>
      </c>
      <c r="K1397" s="13">
        <f t="shared" si="260"/>
        <v>2.2916242213071314E-3</v>
      </c>
      <c r="L1397" s="13">
        <f t="shared" si="261"/>
        <v>0</v>
      </c>
      <c r="M1397" s="13">
        <f t="shared" si="266"/>
        <v>6.1257088560098857E-2</v>
      </c>
      <c r="N1397" s="13">
        <f t="shared" si="262"/>
        <v>3.7979394907261294E-2</v>
      </c>
      <c r="O1397" s="13">
        <f t="shared" si="263"/>
        <v>3.7979394907261294E-2</v>
      </c>
      <c r="Q1397">
        <v>25.081966646120911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39.626488801511996</v>
      </c>
      <c r="G1398" s="13">
        <f t="shared" si="257"/>
        <v>1.375610522964293</v>
      </c>
      <c r="H1398" s="13">
        <f t="shared" si="258"/>
        <v>38.250878278547702</v>
      </c>
      <c r="I1398" s="16">
        <f t="shared" si="265"/>
        <v>38.25316990276901</v>
      </c>
      <c r="J1398" s="13">
        <f t="shared" si="259"/>
        <v>35.668456106482871</v>
      </c>
      <c r="K1398" s="13">
        <f t="shared" si="260"/>
        <v>2.5847137962861382</v>
      </c>
      <c r="L1398" s="13">
        <f t="shared" si="261"/>
        <v>0</v>
      </c>
      <c r="M1398" s="13">
        <f t="shared" si="266"/>
        <v>2.3277693652837564E-2</v>
      </c>
      <c r="N1398" s="13">
        <f t="shared" si="262"/>
        <v>1.4432170064759289E-2</v>
      </c>
      <c r="O1398" s="13">
        <f t="shared" si="263"/>
        <v>1.3900426930290524</v>
      </c>
      <c r="Q1398">
        <v>22.281513130359869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22.188537520666699</v>
      </c>
      <c r="G1399" s="13">
        <f t="shared" si="257"/>
        <v>0</v>
      </c>
      <c r="H1399" s="13">
        <f t="shared" si="258"/>
        <v>22.188537520666699</v>
      </c>
      <c r="I1399" s="16">
        <f t="shared" si="265"/>
        <v>24.773251316952837</v>
      </c>
      <c r="J1399" s="13">
        <f t="shared" si="259"/>
        <v>23.69696854012027</v>
      </c>
      <c r="K1399" s="13">
        <f t="shared" si="260"/>
        <v>1.0762827768325671</v>
      </c>
      <c r="L1399" s="13">
        <f t="shared" si="261"/>
        <v>0</v>
      </c>
      <c r="M1399" s="13">
        <f t="shared" si="266"/>
        <v>8.8455235880782745E-3</v>
      </c>
      <c r="N1399" s="13">
        <f t="shared" si="262"/>
        <v>5.48422462460853E-3</v>
      </c>
      <c r="O1399" s="13">
        <f t="shared" si="263"/>
        <v>5.48422462460853E-3</v>
      </c>
      <c r="Q1399">
        <v>19.53501529064717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7.5871652304922881</v>
      </c>
      <c r="G1400" s="13">
        <f t="shared" si="257"/>
        <v>0</v>
      </c>
      <c r="H1400" s="13">
        <f t="shared" si="258"/>
        <v>7.5871652304922881</v>
      </c>
      <c r="I1400" s="16">
        <f t="shared" si="265"/>
        <v>8.6634480073248561</v>
      </c>
      <c r="J1400" s="13">
        <f t="shared" si="259"/>
        <v>8.593294728502153</v>
      </c>
      <c r="K1400" s="13">
        <f t="shared" si="260"/>
        <v>7.0153278822703058E-2</v>
      </c>
      <c r="L1400" s="13">
        <f t="shared" si="261"/>
        <v>0</v>
      </c>
      <c r="M1400" s="13">
        <f t="shared" si="266"/>
        <v>3.3612989634697445E-3</v>
      </c>
      <c r="N1400" s="13">
        <f t="shared" si="262"/>
        <v>2.0840053573512414E-3</v>
      </c>
      <c r="O1400" s="13">
        <f t="shared" si="263"/>
        <v>2.0840053573512414E-3</v>
      </c>
      <c r="Q1400">
        <v>16.94068835177724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32.97359502852202</v>
      </c>
      <c r="G1401" s="13">
        <f t="shared" si="257"/>
        <v>0.6317983398774274</v>
      </c>
      <c r="H1401" s="13">
        <f t="shared" si="258"/>
        <v>32.341796688644592</v>
      </c>
      <c r="I1401" s="16">
        <f t="shared" si="265"/>
        <v>32.411949967467294</v>
      </c>
      <c r="J1401" s="13">
        <f t="shared" si="259"/>
        <v>28.24466088264176</v>
      </c>
      <c r="K1401" s="13">
        <f t="shared" si="260"/>
        <v>4.1672890848255335</v>
      </c>
      <c r="L1401" s="13">
        <f t="shared" si="261"/>
        <v>0</v>
      </c>
      <c r="M1401" s="13">
        <f t="shared" si="266"/>
        <v>1.2772936061185031E-3</v>
      </c>
      <c r="N1401" s="13">
        <f t="shared" si="262"/>
        <v>7.9192203579347194E-4</v>
      </c>
      <c r="O1401" s="13">
        <f t="shared" si="263"/>
        <v>0.63259026191322087</v>
      </c>
      <c r="Q1401">
        <v>14.634569219043239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8.2851327396199537</v>
      </c>
      <c r="G1402" s="13">
        <f t="shared" si="257"/>
        <v>0</v>
      </c>
      <c r="H1402" s="13">
        <f t="shared" si="258"/>
        <v>8.2851327396199537</v>
      </c>
      <c r="I1402" s="16">
        <f t="shared" si="265"/>
        <v>12.452421824445487</v>
      </c>
      <c r="J1402" s="13">
        <f t="shared" si="259"/>
        <v>12.040213311514941</v>
      </c>
      <c r="K1402" s="13">
        <f t="shared" si="260"/>
        <v>0.41220851293054572</v>
      </c>
      <c r="L1402" s="13">
        <f t="shared" si="261"/>
        <v>0</v>
      </c>
      <c r="M1402" s="13">
        <f t="shared" si="266"/>
        <v>4.8537157032503119E-4</v>
      </c>
      <c r="N1402" s="13">
        <f t="shared" si="262"/>
        <v>3.0093037360151933E-4</v>
      </c>
      <c r="O1402" s="13">
        <f t="shared" si="263"/>
        <v>3.0093037360151933E-4</v>
      </c>
      <c r="Q1402">
        <v>11.73296459354839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160.2993187067604</v>
      </c>
      <c r="G1403" s="13">
        <f t="shared" si="257"/>
        <v>14.867171355560206</v>
      </c>
      <c r="H1403" s="13">
        <f t="shared" si="258"/>
        <v>145.4321473512002</v>
      </c>
      <c r="I1403" s="16">
        <f t="shared" si="265"/>
        <v>145.84435586413073</v>
      </c>
      <c r="J1403" s="13">
        <f t="shared" si="259"/>
        <v>49.946371163956272</v>
      </c>
      <c r="K1403" s="13">
        <f t="shared" si="260"/>
        <v>95.897984700174462</v>
      </c>
      <c r="L1403" s="13">
        <f t="shared" si="261"/>
        <v>85.37932268532505</v>
      </c>
      <c r="M1403" s="13">
        <f t="shared" si="266"/>
        <v>85.379507126521773</v>
      </c>
      <c r="N1403" s="13">
        <f t="shared" si="262"/>
        <v>52.935294418443497</v>
      </c>
      <c r="O1403" s="13">
        <f t="shared" si="263"/>
        <v>67.802465774003707</v>
      </c>
      <c r="Q1403">
        <v>13.47941426837404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9.7500037687057937</v>
      </c>
      <c r="G1404" s="13">
        <f t="shared" si="257"/>
        <v>0</v>
      </c>
      <c r="H1404" s="13">
        <f t="shared" si="258"/>
        <v>9.7500037687057937</v>
      </c>
      <c r="I1404" s="16">
        <f t="shared" si="265"/>
        <v>20.268665783555207</v>
      </c>
      <c r="J1404" s="13">
        <f t="shared" si="259"/>
        <v>19.231930267179212</v>
      </c>
      <c r="K1404" s="13">
        <f t="shared" si="260"/>
        <v>1.0367355163759946</v>
      </c>
      <c r="L1404" s="13">
        <f t="shared" si="261"/>
        <v>0</v>
      </c>
      <c r="M1404" s="13">
        <f t="shared" si="266"/>
        <v>32.444212708078275</v>
      </c>
      <c r="N1404" s="13">
        <f t="shared" si="262"/>
        <v>20.11541187900853</v>
      </c>
      <c r="O1404" s="13">
        <f t="shared" si="263"/>
        <v>20.11541187900853</v>
      </c>
      <c r="Q1404">
        <v>15.442474019245431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1.251067421861677E-2</v>
      </c>
      <c r="G1405" s="13">
        <f t="shared" si="257"/>
        <v>0</v>
      </c>
      <c r="H1405" s="13">
        <f t="shared" si="258"/>
        <v>1.251067421861677E-2</v>
      </c>
      <c r="I1405" s="16">
        <f t="shared" si="265"/>
        <v>1.0492461905946113</v>
      </c>
      <c r="J1405" s="13">
        <f t="shared" si="259"/>
        <v>1.0491552834643001</v>
      </c>
      <c r="K1405" s="13">
        <f t="shared" si="260"/>
        <v>9.0907130311235207E-5</v>
      </c>
      <c r="L1405" s="13">
        <f t="shared" si="261"/>
        <v>0</v>
      </c>
      <c r="M1405" s="13">
        <f t="shared" si="266"/>
        <v>12.328800829069746</v>
      </c>
      <c r="N1405" s="13">
        <f t="shared" si="262"/>
        <v>7.6438565140232422</v>
      </c>
      <c r="O1405" s="13">
        <f t="shared" si="263"/>
        <v>7.6438565140232422</v>
      </c>
      <c r="Q1405">
        <v>19.258632809006659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9.5234827399719482</v>
      </c>
      <c r="G1406" s="13">
        <f t="shared" si="257"/>
        <v>0</v>
      </c>
      <c r="H1406" s="13">
        <f t="shared" si="258"/>
        <v>9.5234827399719482</v>
      </c>
      <c r="I1406" s="16">
        <f t="shared" si="265"/>
        <v>9.5235736471022587</v>
      </c>
      <c r="J1406" s="13">
        <f t="shared" si="259"/>
        <v>9.4587086956555844</v>
      </c>
      <c r="K1406" s="13">
        <f t="shared" si="260"/>
        <v>6.4864951446674368E-2</v>
      </c>
      <c r="L1406" s="13">
        <f t="shared" si="261"/>
        <v>0</v>
      </c>
      <c r="M1406" s="13">
        <f t="shared" si="266"/>
        <v>4.6849443150465033</v>
      </c>
      <c r="N1406" s="13">
        <f t="shared" si="262"/>
        <v>2.9046654753288319</v>
      </c>
      <c r="O1406" s="13">
        <f t="shared" si="263"/>
        <v>2.9046654753288319</v>
      </c>
      <c r="Q1406">
        <v>19.518027014074129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4.3364122578260824</v>
      </c>
      <c r="G1407" s="13">
        <f t="shared" si="257"/>
        <v>0</v>
      </c>
      <c r="H1407" s="13">
        <f t="shared" si="258"/>
        <v>4.3364122578260824</v>
      </c>
      <c r="I1407" s="16">
        <f t="shared" si="265"/>
        <v>4.4012772092727568</v>
      </c>
      <c r="J1407" s="13">
        <f t="shared" si="259"/>
        <v>4.3980635840103117</v>
      </c>
      <c r="K1407" s="13">
        <f t="shared" si="260"/>
        <v>3.2136252624450634E-3</v>
      </c>
      <c r="L1407" s="13">
        <f t="shared" si="261"/>
        <v>0</v>
      </c>
      <c r="M1407" s="13">
        <f t="shared" si="266"/>
        <v>1.7802788397176714</v>
      </c>
      <c r="N1407" s="13">
        <f t="shared" si="262"/>
        <v>1.1037728806249563</v>
      </c>
      <c r="O1407" s="13">
        <f t="shared" si="263"/>
        <v>1.1037728806249563</v>
      </c>
      <c r="Q1407">
        <v>24.47075885618376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0.1658730988663652</v>
      </c>
      <c r="G1408" s="13">
        <f t="shared" si="257"/>
        <v>0</v>
      </c>
      <c r="H1408" s="13">
        <f t="shared" si="258"/>
        <v>0.1658730988663652</v>
      </c>
      <c r="I1408" s="16">
        <f t="shared" si="265"/>
        <v>0.16908672412881026</v>
      </c>
      <c r="J1408" s="13">
        <f t="shared" si="259"/>
        <v>0.16908650124360908</v>
      </c>
      <c r="K1408" s="13">
        <f t="shared" si="260"/>
        <v>2.2288520118429744E-7</v>
      </c>
      <c r="L1408" s="13">
        <f t="shared" si="261"/>
        <v>0</v>
      </c>
      <c r="M1408" s="13">
        <f t="shared" si="266"/>
        <v>0.67650595909271516</v>
      </c>
      <c r="N1408" s="13">
        <f t="shared" si="262"/>
        <v>0.41943369463748342</v>
      </c>
      <c r="O1408" s="13">
        <f t="shared" si="263"/>
        <v>0.41943369463748342</v>
      </c>
      <c r="Q1408">
        <v>23.041459663845341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4.871143824194605</v>
      </c>
      <c r="G1409" s="13">
        <f t="shared" si="257"/>
        <v>0</v>
      </c>
      <c r="H1409" s="13">
        <f t="shared" si="258"/>
        <v>4.871143824194605</v>
      </c>
      <c r="I1409" s="16">
        <f t="shared" si="265"/>
        <v>4.871144047079806</v>
      </c>
      <c r="J1409" s="13">
        <f t="shared" si="259"/>
        <v>4.8654426864604332</v>
      </c>
      <c r="K1409" s="13">
        <f t="shared" si="260"/>
        <v>5.7013606193727639E-3</v>
      </c>
      <c r="L1409" s="13">
        <f t="shared" si="261"/>
        <v>0</v>
      </c>
      <c r="M1409" s="13">
        <f t="shared" si="266"/>
        <v>0.25707226445523174</v>
      </c>
      <c r="N1409" s="13">
        <f t="shared" si="262"/>
        <v>0.15938480396224367</v>
      </c>
      <c r="O1409" s="13">
        <f t="shared" si="263"/>
        <v>0.15938480396224367</v>
      </c>
      <c r="Q1409">
        <v>22.549338000000009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0.74658308801028017</v>
      </c>
      <c r="G1410" s="13">
        <f t="shared" si="257"/>
        <v>0</v>
      </c>
      <c r="H1410" s="13">
        <f t="shared" si="258"/>
        <v>0.74658308801028017</v>
      </c>
      <c r="I1410" s="16">
        <f t="shared" si="265"/>
        <v>0.75228444862965294</v>
      </c>
      <c r="J1410" s="13">
        <f t="shared" si="259"/>
        <v>0.75226224705867795</v>
      </c>
      <c r="K1410" s="13">
        <f t="shared" si="260"/>
        <v>2.2201570974988982E-5</v>
      </c>
      <c r="L1410" s="13">
        <f t="shared" si="261"/>
        <v>0</v>
      </c>
      <c r="M1410" s="13">
        <f t="shared" si="266"/>
        <v>9.7687460492988071E-2</v>
      </c>
      <c r="N1410" s="13">
        <f t="shared" si="262"/>
        <v>6.0566225505652604E-2</v>
      </c>
      <c r="O1410" s="13">
        <f t="shared" si="263"/>
        <v>6.0566225505652604E-2</v>
      </c>
      <c r="Q1410">
        <v>22.167184302095581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3.7802106140622089</v>
      </c>
      <c r="G1411" s="13">
        <f t="shared" si="257"/>
        <v>0</v>
      </c>
      <c r="H1411" s="13">
        <f t="shared" si="258"/>
        <v>3.7802106140622089</v>
      </c>
      <c r="I1411" s="16">
        <f t="shared" si="265"/>
        <v>3.7802328156331839</v>
      </c>
      <c r="J1411" s="13">
        <f t="shared" si="259"/>
        <v>3.7769480224083289</v>
      </c>
      <c r="K1411" s="13">
        <f t="shared" si="260"/>
        <v>3.284793224854976E-3</v>
      </c>
      <c r="L1411" s="13">
        <f t="shared" si="261"/>
        <v>0</v>
      </c>
      <c r="M1411" s="13">
        <f t="shared" si="266"/>
        <v>3.7121234987335466E-2</v>
      </c>
      <c r="N1411" s="13">
        <f t="shared" si="262"/>
        <v>2.3015165692147989E-2</v>
      </c>
      <c r="O1411" s="13">
        <f t="shared" si="263"/>
        <v>2.3015165692147989E-2</v>
      </c>
      <c r="Q1411">
        <v>21.07142106776929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13.487132110776569</v>
      </c>
      <c r="G1412" s="13">
        <f t="shared" si="257"/>
        <v>0</v>
      </c>
      <c r="H1412" s="13">
        <f t="shared" si="258"/>
        <v>13.487132110776569</v>
      </c>
      <c r="I1412" s="16">
        <f t="shared" si="265"/>
        <v>13.490416904001425</v>
      </c>
      <c r="J1412" s="13">
        <f t="shared" si="259"/>
        <v>13.190518123202635</v>
      </c>
      <c r="K1412" s="13">
        <f t="shared" si="260"/>
        <v>0.29989878079878984</v>
      </c>
      <c r="L1412" s="13">
        <f t="shared" si="261"/>
        <v>0</v>
      </c>
      <c r="M1412" s="13">
        <f t="shared" si="266"/>
        <v>1.4106069295187477E-2</v>
      </c>
      <c r="N1412" s="13">
        <f t="shared" si="262"/>
        <v>8.7457629630162351E-3</v>
      </c>
      <c r="O1412" s="13">
        <f t="shared" si="263"/>
        <v>8.7457629630162351E-3</v>
      </c>
      <c r="Q1412">
        <v>15.902991687914319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44.229429932481757</v>
      </c>
      <c r="G1413" s="13">
        <f t="shared" si="257"/>
        <v>1.8902322512033471</v>
      </c>
      <c r="H1413" s="13">
        <f t="shared" si="258"/>
        <v>42.339197681278407</v>
      </c>
      <c r="I1413" s="16">
        <f t="shared" si="265"/>
        <v>42.639096462077198</v>
      </c>
      <c r="J1413" s="13">
        <f t="shared" si="259"/>
        <v>35.015539300914206</v>
      </c>
      <c r="K1413" s="13">
        <f t="shared" si="260"/>
        <v>7.6235571611629922</v>
      </c>
      <c r="L1413" s="13">
        <f t="shared" si="261"/>
        <v>0</v>
      </c>
      <c r="M1413" s="13">
        <f t="shared" si="266"/>
        <v>5.3603063321712423E-3</v>
      </c>
      <c r="N1413" s="13">
        <f t="shared" si="262"/>
        <v>3.3233899259461704E-3</v>
      </c>
      <c r="O1413" s="13">
        <f t="shared" si="263"/>
        <v>1.8935556411292933</v>
      </c>
      <c r="Q1413">
        <v>15.54775152073417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64.652423240097605</v>
      </c>
      <c r="G1414" s="13">
        <f t="shared" ref="G1414:G1477" si="271">IF((F1414-$J$2)&gt;0,$I$2*(F1414-$J$2),0)</f>
        <v>4.1735801830430939</v>
      </c>
      <c r="H1414" s="13">
        <f t="shared" ref="H1414:H1477" si="272">F1414-G1414</f>
        <v>60.478843057054512</v>
      </c>
      <c r="I1414" s="16">
        <f t="shared" si="265"/>
        <v>68.102400218217497</v>
      </c>
      <c r="J1414" s="13">
        <f t="shared" ref="J1414:J1477" si="273">I1414/SQRT(1+(I1414/($K$2*(300+(25*Q1414)+0.05*(Q1414)^3)))^2)</f>
        <v>44.343688392411259</v>
      </c>
      <c r="K1414" s="13">
        <f t="shared" ref="K1414:K1477" si="274">I1414-J1414</f>
        <v>23.758711825806238</v>
      </c>
      <c r="L1414" s="13">
        <f t="shared" ref="L1414:L1477" si="275">IF(K1414&gt;$N$2,(K1414-$N$2)/$L$2,0)</f>
        <v>12.709625403407411</v>
      </c>
      <c r="M1414" s="13">
        <f t="shared" si="266"/>
        <v>12.711662319813637</v>
      </c>
      <c r="N1414" s="13">
        <f t="shared" ref="N1414:N1477" si="276">$M$2*M1414</f>
        <v>7.881230638284455</v>
      </c>
      <c r="O1414" s="13">
        <f t="shared" ref="O1414:O1477" si="277">N1414+G1414</f>
        <v>12.05481082132755</v>
      </c>
      <c r="Q1414">
        <v>14.84445030257246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12.530102419219819</v>
      </c>
      <c r="G1415" s="13">
        <f t="shared" si="271"/>
        <v>0</v>
      </c>
      <c r="H1415" s="13">
        <f t="shared" si="272"/>
        <v>12.530102419219819</v>
      </c>
      <c r="I1415" s="16">
        <f t="shared" ref="I1415:I1478" si="279">H1415+K1414-L1414</f>
        <v>23.579188841618649</v>
      </c>
      <c r="J1415" s="13">
        <f t="shared" si="273"/>
        <v>21.835913362962607</v>
      </c>
      <c r="K1415" s="13">
        <f t="shared" si="274"/>
        <v>1.7432754786560416</v>
      </c>
      <c r="L1415" s="13">
        <f t="shared" si="275"/>
        <v>0</v>
      </c>
      <c r="M1415" s="13">
        <f t="shared" ref="M1415:M1478" si="280">L1415+M1414-N1414</f>
        <v>4.8304316815291823</v>
      </c>
      <c r="N1415" s="13">
        <f t="shared" si="276"/>
        <v>2.9948676425480931</v>
      </c>
      <c r="O1415" s="13">
        <f t="shared" si="277"/>
        <v>2.9948676425480931</v>
      </c>
      <c r="Q1415">
        <v>14.70555176863777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64.477480503722063</v>
      </c>
      <c r="G1416" s="13">
        <f t="shared" si="271"/>
        <v>4.1540210944571658</v>
      </c>
      <c r="H1416" s="13">
        <f t="shared" si="272"/>
        <v>60.323459409264899</v>
      </c>
      <c r="I1416" s="16">
        <f t="shared" si="279"/>
        <v>62.066734887920944</v>
      </c>
      <c r="J1416" s="13">
        <f t="shared" si="273"/>
        <v>42.077374703183217</v>
      </c>
      <c r="K1416" s="13">
        <f t="shared" si="274"/>
        <v>19.989360184737727</v>
      </c>
      <c r="L1416" s="13">
        <f t="shared" si="275"/>
        <v>8.9125585382813863</v>
      </c>
      <c r="M1416" s="13">
        <f t="shared" si="280"/>
        <v>10.748122577262475</v>
      </c>
      <c r="N1416" s="13">
        <f t="shared" si="276"/>
        <v>6.6638359979027344</v>
      </c>
      <c r="O1416" s="13">
        <f t="shared" si="277"/>
        <v>10.817857092359901</v>
      </c>
      <c r="Q1416">
        <v>14.548836593548391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74.591596442473559</v>
      </c>
      <c r="G1417" s="13">
        <f t="shared" si="271"/>
        <v>5.2848076233115693</v>
      </c>
      <c r="H1417" s="13">
        <f t="shared" si="272"/>
        <v>69.306788819161994</v>
      </c>
      <c r="I1417" s="16">
        <f t="shared" si="279"/>
        <v>80.38359046561834</v>
      </c>
      <c r="J1417" s="13">
        <f t="shared" si="273"/>
        <v>54.889878043891159</v>
      </c>
      <c r="K1417" s="13">
        <f t="shared" si="274"/>
        <v>25.493712421727182</v>
      </c>
      <c r="L1417" s="13">
        <f t="shared" si="275"/>
        <v>14.457383081934275</v>
      </c>
      <c r="M1417" s="13">
        <f t="shared" si="280"/>
        <v>18.541669661294016</v>
      </c>
      <c r="N1417" s="13">
        <f t="shared" si="276"/>
        <v>11.495835190002289</v>
      </c>
      <c r="O1417" s="13">
        <f t="shared" si="277"/>
        <v>16.780642813313857</v>
      </c>
      <c r="Q1417">
        <v>18.424632218526131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2.3663974159239811</v>
      </c>
      <c r="G1418" s="13">
        <f t="shared" si="271"/>
        <v>0</v>
      </c>
      <c r="H1418" s="13">
        <f t="shared" si="272"/>
        <v>2.3663974159239811</v>
      </c>
      <c r="I1418" s="16">
        <f t="shared" si="279"/>
        <v>13.402726755716888</v>
      </c>
      <c r="J1418" s="13">
        <f t="shared" si="273"/>
        <v>13.255062214374991</v>
      </c>
      <c r="K1418" s="13">
        <f t="shared" si="274"/>
        <v>0.14766454134189644</v>
      </c>
      <c r="L1418" s="13">
        <f t="shared" si="275"/>
        <v>0</v>
      </c>
      <c r="M1418" s="13">
        <f t="shared" si="280"/>
        <v>7.0458344712917267</v>
      </c>
      <c r="N1418" s="13">
        <f t="shared" si="276"/>
        <v>4.3684173722008701</v>
      </c>
      <c r="O1418" s="13">
        <f t="shared" si="277"/>
        <v>4.3684173722008701</v>
      </c>
      <c r="Q1418">
        <v>20.902198211809889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1.3802427042573771</v>
      </c>
      <c r="G1419" s="13">
        <f t="shared" si="271"/>
        <v>0</v>
      </c>
      <c r="H1419" s="13">
        <f t="shared" si="272"/>
        <v>1.3802427042573771</v>
      </c>
      <c r="I1419" s="16">
        <f t="shared" si="279"/>
        <v>1.5279072455992735</v>
      </c>
      <c r="J1419" s="13">
        <f t="shared" si="273"/>
        <v>1.5277078756243425</v>
      </c>
      <c r="K1419" s="13">
        <f t="shared" si="274"/>
        <v>1.9936997493097408E-4</v>
      </c>
      <c r="L1419" s="13">
        <f t="shared" si="275"/>
        <v>0</v>
      </c>
      <c r="M1419" s="13">
        <f t="shared" si="280"/>
        <v>2.6774170990908566</v>
      </c>
      <c r="N1419" s="13">
        <f t="shared" si="276"/>
        <v>1.659998601436331</v>
      </c>
      <c r="O1419" s="13">
        <f t="shared" si="277"/>
        <v>1.659998601436331</v>
      </c>
      <c r="Q1419">
        <v>21.674872483441039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13.486791688792319</v>
      </c>
      <c r="G1420" s="13">
        <f t="shared" si="271"/>
        <v>0</v>
      </c>
      <c r="H1420" s="13">
        <f t="shared" si="272"/>
        <v>13.486791688792319</v>
      </c>
      <c r="I1420" s="16">
        <f t="shared" si="279"/>
        <v>13.48699105876725</v>
      </c>
      <c r="J1420" s="13">
        <f t="shared" si="273"/>
        <v>13.420154662521639</v>
      </c>
      <c r="K1420" s="13">
        <f t="shared" si="274"/>
        <v>6.6836396245610885E-2</v>
      </c>
      <c r="L1420" s="13">
        <f t="shared" si="275"/>
        <v>0</v>
      </c>
      <c r="M1420" s="13">
        <f t="shared" si="280"/>
        <v>1.0174184976545255</v>
      </c>
      <c r="N1420" s="13">
        <f t="shared" si="276"/>
        <v>0.63079946854580582</v>
      </c>
      <c r="O1420" s="13">
        <f t="shared" si="277"/>
        <v>0.63079946854580582</v>
      </c>
      <c r="Q1420">
        <v>26.76741545286157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16.45955575854876</v>
      </c>
      <c r="G1421" s="13">
        <f t="shared" si="271"/>
        <v>0</v>
      </c>
      <c r="H1421" s="13">
        <f t="shared" si="272"/>
        <v>16.45955575854876</v>
      </c>
      <c r="I1421" s="16">
        <f t="shared" si="279"/>
        <v>16.526392154794372</v>
      </c>
      <c r="J1421" s="13">
        <f t="shared" si="273"/>
        <v>16.372920279748154</v>
      </c>
      <c r="K1421" s="13">
        <f t="shared" si="274"/>
        <v>0.15347187504621829</v>
      </c>
      <c r="L1421" s="13">
        <f t="shared" si="275"/>
        <v>0</v>
      </c>
      <c r="M1421" s="13">
        <f t="shared" si="280"/>
        <v>0.3866190291087197</v>
      </c>
      <c r="N1421" s="13">
        <f t="shared" si="276"/>
        <v>0.23970379804740621</v>
      </c>
      <c r="O1421" s="13">
        <f t="shared" si="277"/>
        <v>0.23970379804740621</v>
      </c>
      <c r="Q1421">
        <v>25.11768300000001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18.213321542754912</v>
      </c>
      <c r="G1422" s="13">
        <f t="shared" si="271"/>
        <v>0</v>
      </c>
      <c r="H1422" s="13">
        <f t="shared" si="272"/>
        <v>18.213321542754912</v>
      </c>
      <c r="I1422" s="16">
        <f t="shared" si="279"/>
        <v>18.36679341780113</v>
      </c>
      <c r="J1422" s="13">
        <f t="shared" si="273"/>
        <v>18.131518089124643</v>
      </c>
      <c r="K1422" s="13">
        <f t="shared" si="274"/>
        <v>0.23527532867648659</v>
      </c>
      <c r="L1422" s="13">
        <f t="shared" si="275"/>
        <v>0</v>
      </c>
      <c r="M1422" s="13">
        <f t="shared" si="280"/>
        <v>0.14691523106131349</v>
      </c>
      <c r="N1422" s="13">
        <f t="shared" si="276"/>
        <v>9.1087443258014364E-2</v>
      </c>
      <c r="O1422" s="13">
        <f t="shared" si="277"/>
        <v>9.1087443258014364E-2</v>
      </c>
      <c r="Q1422">
        <v>24.287024736647489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4.1412656663123766</v>
      </c>
      <c r="G1423" s="13">
        <f t="shared" si="271"/>
        <v>0</v>
      </c>
      <c r="H1423" s="13">
        <f t="shared" si="272"/>
        <v>4.1412656663123766</v>
      </c>
      <c r="I1423" s="16">
        <f t="shared" si="279"/>
        <v>4.3765409949888632</v>
      </c>
      <c r="J1423" s="13">
        <f t="shared" si="273"/>
        <v>4.3708395892502816</v>
      </c>
      <c r="K1423" s="13">
        <f t="shared" si="274"/>
        <v>5.7014057385815775E-3</v>
      </c>
      <c r="L1423" s="13">
        <f t="shared" si="275"/>
        <v>0</v>
      </c>
      <c r="M1423" s="13">
        <f t="shared" si="280"/>
        <v>5.5827787803299125E-2</v>
      </c>
      <c r="N1423" s="13">
        <f t="shared" si="276"/>
        <v>3.4613228438045457E-2</v>
      </c>
      <c r="O1423" s="13">
        <f t="shared" si="277"/>
        <v>3.4613228438045457E-2</v>
      </c>
      <c r="Q1423">
        <v>20.275888870970711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6.2012689878656087</v>
      </c>
      <c r="G1424" s="13">
        <f t="shared" si="271"/>
        <v>0</v>
      </c>
      <c r="H1424" s="13">
        <f t="shared" si="272"/>
        <v>6.2012689878656087</v>
      </c>
      <c r="I1424" s="16">
        <f t="shared" si="279"/>
        <v>6.2069703936041902</v>
      </c>
      <c r="J1424" s="13">
        <f t="shared" si="273"/>
        <v>6.1832783727280596</v>
      </c>
      <c r="K1424" s="13">
        <f t="shared" si="274"/>
        <v>2.3692020876130648E-2</v>
      </c>
      <c r="L1424" s="13">
        <f t="shared" si="275"/>
        <v>0</v>
      </c>
      <c r="M1424" s="13">
        <f t="shared" si="280"/>
        <v>2.1214559365253668E-2</v>
      </c>
      <c r="N1424" s="13">
        <f t="shared" si="276"/>
        <v>1.3153026806457274E-2</v>
      </c>
      <c r="O1424" s="13">
        <f t="shared" si="277"/>
        <v>1.3153026806457274E-2</v>
      </c>
      <c r="Q1424">
        <v>17.591068451918101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16.572784066066269</v>
      </c>
      <c r="G1425" s="13">
        <f t="shared" si="271"/>
        <v>0</v>
      </c>
      <c r="H1425" s="13">
        <f t="shared" si="272"/>
        <v>16.572784066066269</v>
      </c>
      <c r="I1425" s="16">
        <f t="shared" si="279"/>
        <v>16.596476086942399</v>
      </c>
      <c r="J1425" s="13">
        <f t="shared" si="273"/>
        <v>16.08436603388461</v>
      </c>
      <c r="K1425" s="13">
        <f t="shared" si="274"/>
        <v>0.51211005305778912</v>
      </c>
      <c r="L1425" s="13">
        <f t="shared" si="275"/>
        <v>0</v>
      </c>
      <c r="M1425" s="13">
        <f t="shared" si="280"/>
        <v>8.0615325587963943E-3</v>
      </c>
      <c r="N1425" s="13">
        <f t="shared" si="276"/>
        <v>4.9981501864537646E-3</v>
      </c>
      <c r="O1425" s="13">
        <f t="shared" si="277"/>
        <v>4.9981501864537646E-3</v>
      </c>
      <c r="Q1425">
        <v>16.42475908302422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0.27834572154527121</v>
      </c>
      <c r="G1426" s="13">
        <f t="shared" si="271"/>
        <v>0</v>
      </c>
      <c r="H1426" s="13">
        <f t="shared" si="272"/>
        <v>0.27834572154527121</v>
      </c>
      <c r="I1426" s="16">
        <f t="shared" si="279"/>
        <v>0.79045577460306027</v>
      </c>
      <c r="J1426" s="13">
        <f t="shared" si="273"/>
        <v>0.79037723336297971</v>
      </c>
      <c r="K1426" s="13">
        <f t="shared" si="274"/>
        <v>7.8541240080554076E-5</v>
      </c>
      <c r="L1426" s="13">
        <f t="shared" si="275"/>
        <v>0</v>
      </c>
      <c r="M1426" s="13">
        <f t="shared" si="280"/>
        <v>3.0633823723426297E-3</v>
      </c>
      <c r="N1426" s="13">
        <f t="shared" si="276"/>
        <v>1.8992970708524304E-3</v>
      </c>
      <c r="O1426" s="13">
        <f t="shared" si="277"/>
        <v>1.8992970708524304E-3</v>
      </c>
      <c r="Q1426">
        <v>14.250878593548389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5.8959398804783971</v>
      </c>
      <c r="G1427" s="13">
        <f t="shared" si="271"/>
        <v>0</v>
      </c>
      <c r="H1427" s="13">
        <f t="shared" si="272"/>
        <v>5.8959398804783971</v>
      </c>
      <c r="I1427" s="16">
        <f t="shared" si="279"/>
        <v>5.8960184217184777</v>
      </c>
      <c r="J1427" s="13">
        <f t="shared" si="273"/>
        <v>5.875164921648234</v>
      </c>
      <c r="K1427" s="13">
        <f t="shared" si="274"/>
        <v>2.0853500070243669E-2</v>
      </c>
      <c r="L1427" s="13">
        <f t="shared" si="275"/>
        <v>0</v>
      </c>
      <c r="M1427" s="13">
        <f t="shared" si="280"/>
        <v>1.1640853014901994E-3</v>
      </c>
      <c r="N1427" s="13">
        <f t="shared" si="276"/>
        <v>7.2173288692392362E-4</v>
      </c>
      <c r="O1427" s="13">
        <f t="shared" si="277"/>
        <v>7.2173288692392362E-4</v>
      </c>
      <c r="Q1427">
        <v>17.405753195314759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18.29205041257535</v>
      </c>
      <c r="G1428" s="13">
        <f t="shared" si="271"/>
        <v>0</v>
      </c>
      <c r="H1428" s="13">
        <f t="shared" si="272"/>
        <v>18.29205041257535</v>
      </c>
      <c r="I1428" s="16">
        <f t="shared" si="279"/>
        <v>18.312903912645595</v>
      </c>
      <c r="J1428" s="13">
        <f t="shared" si="273"/>
        <v>17.935787039041347</v>
      </c>
      <c r="K1428" s="13">
        <f t="shared" si="274"/>
        <v>0.37711687360424762</v>
      </c>
      <c r="L1428" s="13">
        <f t="shared" si="275"/>
        <v>0</v>
      </c>
      <c r="M1428" s="13">
        <f t="shared" si="280"/>
        <v>4.4235241456627575E-4</v>
      </c>
      <c r="N1428" s="13">
        <f t="shared" si="276"/>
        <v>2.7425849703109097E-4</v>
      </c>
      <c r="O1428" s="13">
        <f t="shared" si="277"/>
        <v>2.7425849703109097E-4</v>
      </c>
      <c r="Q1428">
        <v>20.79057830705047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61.029307279425147</v>
      </c>
      <c r="G1429" s="13">
        <f t="shared" si="271"/>
        <v>3.7685056569435305</v>
      </c>
      <c r="H1429" s="13">
        <f t="shared" si="272"/>
        <v>57.260801622481615</v>
      </c>
      <c r="I1429" s="16">
        <f t="shared" si="279"/>
        <v>57.637918496085859</v>
      </c>
      <c r="J1429" s="13">
        <f t="shared" si="273"/>
        <v>45.897972042647034</v>
      </c>
      <c r="K1429" s="13">
        <f t="shared" si="274"/>
        <v>11.739946453438826</v>
      </c>
      <c r="L1429" s="13">
        <f t="shared" si="275"/>
        <v>0.60248865927394657</v>
      </c>
      <c r="M1429" s="13">
        <f t="shared" si="280"/>
        <v>0.60265675319148171</v>
      </c>
      <c r="N1429" s="13">
        <f t="shared" si="276"/>
        <v>0.37364718697871868</v>
      </c>
      <c r="O1429" s="13">
        <f t="shared" si="277"/>
        <v>4.1421528439222488</v>
      </c>
      <c r="Q1429">
        <v>18.564151851362919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3.6662019984752692</v>
      </c>
      <c r="G1430" s="13">
        <f t="shared" si="271"/>
        <v>0</v>
      </c>
      <c r="H1430" s="13">
        <f t="shared" si="272"/>
        <v>3.6662019984752692</v>
      </c>
      <c r="I1430" s="16">
        <f t="shared" si="279"/>
        <v>14.803659792640149</v>
      </c>
      <c r="J1430" s="13">
        <f t="shared" si="273"/>
        <v>14.570571312437538</v>
      </c>
      <c r="K1430" s="13">
        <f t="shared" si="274"/>
        <v>0.23308848020261053</v>
      </c>
      <c r="L1430" s="13">
        <f t="shared" si="275"/>
        <v>0</v>
      </c>
      <c r="M1430" s="13">
        <f t="shared" si="280"/>
        <v>0.22900956621276303</v>
      </c>
      <c r="N1430" s="13">
        <f t="shared" si="276"/>
        <v>0.14198593105191307</v>
      </c>
      <c r="O1430" s="13">
        <f t="shared" si="277"/>
        <v>0.14198593105191307</v>
      </c>
      <c r="Q1430">
        <v>19.73418501204484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10.185827033859651</v>
      </c>
      <c r="G1431" s="13">
        <f t="shared" si="271"/>
        <v>0</v>
      </c>
      <c r="H1431" s="13">
        <f t="shared" si="272"/>
        <v>10.185827033859651</v>
      </c>
      <c r="I1431" s="16">
        <f t="shared" si="279"/>
        <v>10.418915514062261</v>
      </c>
      <c r="J1431" s="13">
        <f t="shared" si="273"/>
        <v>10.369561686684932</v>
      </c>
      <c r="K1431" s="13">
        <f t="shared" si="274"/>
        <v>4.9353827377329296E-2</v>
      </c>
      <c r="L1431" s="13">
        <f t="shared" si="275"/>
        <v>0</v>
      </c>
      <c r="M1431" s="13">
        <f t="shared" si="280"/>
        <v>8.702363516084996E-2</v>
      </c>
      <c r="N1431" s="13">
        <f t="shared" si="276"/>
        <v>5.3954653799726977E-2</v>
      </c>
      <c r="O1431" s="13">
        <f t="shared" si="277"/>
        <v>5.3954653799726977E-2</v>
      </c>
      <c r="Q1431">
        <v>23.382280057118109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0.41724513610109493</v>
      </c>
      <c r="G1432" s="13">
        <f t="shared" si="271"/>
        <v>0</v>
      </c>
      <c r="H1432" s="13">
        <f t="shared" si="272"/>
        <v>0.41724513610109493</v>
      </c>
      <c r="I1432" s="16">
        <f t="shared" si="279"/>
        <v>0.46659896347842422</v>
      </c>
      <c r="J1432" s="13">
        <f t="shared" si="273"/>
        <v>0.46659439472870728</v>
      </c>
      <c r="K1432" s="13">
        <f t="shared" si="274"/>
        <v>4.56874971693777E-6</v>
      </c>
      <c r="L1432" s="13">
        <f t="shared" si="275"/>
        <v>0</v>
      </c>
      <c r="M1432" s="13">
        <f t="shared" si="280"/>
        <v>3.3068981361122983E-2</v>
      </c>
      <c r="N1432" s="13">
        <f t="shared" si="276"/>
        <v>2.0502768443896251E-2</v>
      </c>
      <c r="O1432" s="13">
        <f t="shared" si="277"/>
        <v>2.0502768443896251E-2</v>
      </c>
      <c r="Q1432">
        <v>23.218000004197421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4.8638198135707906</v>
      </c>
      <c r="G1433" s="13">
        <f t="shared" si="271"/>
        <v>0</v>
      </c>
      <c r="H1433" s="13">
        <f t="shared" si="272"/>
        <v>4.8638198135707906</v>
      </c>
      <c r="I1433" s="16">
        <f t="shared" si="279"/>
        <v>4.8638243823205078</v>
      </c>
      <c r="J1433" s="13">
        <f t="shared" si="273"/>
        <v>4.8575572674786045</v>
      </c>
      <c r="K1433" s="13">
        <f t="shared" si="274"/>
        <v>6.2671148419033429E-3</v>
      </c>
      <c r="L1433" s="13">
        <f t="shared" si="275"/>
        <v>0</v>
      </c>
      <c r="M1433" s="13">
        <f t="shared" si="280"/>
        <v>1.2566212917226732E-2</v>
      </c>
      <c r="N1433" s="13">
        <f t="shared" si="276"/>
        <v>7.7910520086805742E-3</v>
      </c>
      <c r="O1433" s="13">
        <f t="shared" si="277"/>
        <v>7.7910520086805742E-3</v>
      </c>
      <c r="Q1433">
        <v>21.845649000000009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5.8536383103459064</v>
      </c>
      <c r="G1434" s="13">
        <f t="shared" si="271"/>
        <v>0</v>
      </c>
      <c r="H1434" s="13">
        <f t="shared" si="272"/>
        <v>5.8536383103459064</v>
      </c>
      <c r="I1434" s="16">
        <f t="shared" si="279"/>
        <v>5.8599054251878098</v>
      </c>
      <c r="J1434" s="13">
        <f t="shared" si="273"/>
        <v>5.8522561298544957</v>
      </c>
      <c r="K1434" s="13">
        <f t="shared" si="274"/>
        <v>7.6492953333140434E-3</v>
      </c>
      <c r="L1434" s="13">
        <f t="shared" si="275"/>
        <v>0</v>
      </c>
      <c r="M1434" s="13">
        <f t="shared" si="280"/>
        <v>4.7751609085461581E-3</v>
      </c>
      <c r="N1434" s="13">
        <f t="shared" si="276"/>
        <v>2.9605997632986178E-3</v>
      </c>
      <c r="O1434" s="13">
        <f t="shared" si="277"/>
        <v>2.9605997632986178E-3</v>
      </c>
      <c r="Q1434">
        <v>24.403735281660101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45.15931492783335</v>
      </c>
      <c r="G1435" s="13">
        <f t="shared" si="271"/>
        <v>1.9941960017174847</v>
      </c>
      <c r="H1435" s="13">
        <f t="shared" si="272"/>
        <v>43.165118926115866</v>
      </c>
      <c r="I1435" s="16">
        <f t="shared" si="279"/>
        <v>43.172768221449182</v>
      </c>
      <c r="J1435" s="13">
        <f t="shared" si="273"/>
        <v>39.245681978762406</v>
      </c>
      <c r="K1435" s="13">
        <f t="shared" si="274"/>
        <v>3.9270862426867765</v>
      </c>
      <c r="L1435" s="13">
        <f t="shared" si="275"/>
        <v>0</v>
      </c>
      <c r="M1435" s="13">
        <f t="shared" si="280"/>
        <v>1.8145611452475402E-3</v>
      </c>
      <c r="N1435" s="13">
        <f t="shared" si="276"/>
        <v>1.1250279100534749E-3</v>
      </c>
      <c r="O1435" s="13">
        <f t="shared" si="277"/>
        <v>1.9953210296275381</v>
      </c>
      <c r="Q1435">
        <v>21.616102212599269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117.6322903176323</v>
      </c>
      <c r="G1436" s="13">
        <f t="shared" si="271"/>
        <v>10.096877914111857</v>
      </c>
      <c r="H1436" s="13">
        <f t="shared" si="272"/>
        <v>107.53541240352044</v>
      </c>
      <c r="I1436" s="16">
        <f t="shared" si="279"/>
        <v>111.46249864620722</v>
      </c>
      <c r="J1436" s="13">
        <f t="shared" si="273"/>
        <v>58.633090859646956</v>
      </c>
      <c r="K1436" s="13">
        <f t="shared" si="274"/>
        <v>52.829407786560267</v>
      </c>
      <c r="L1436" s="13">
        <f t="shared" si="275"/>
        <v>41.994071878515612</v>
      </c>
      <c r="M1436" s="13">
        <f t="shared" si="280"/>
        <v>41.994761411750801</v>
      </c>
      <c r="N1436" s="13">
        <f t="shared" si="276"/>
        <v>26.036752075285495</v>
      </c>
      <c r="O1436" s="13">
        <f t="shared" si="277"/>
        <v>36.133629989397349</v>
      </c>
      <c r="Q1436">
        <v>17.206784059696449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19.021750999046329</v>
      </c>
      <c r="G1437" s="13">
        <f t="shared" si="271"/>
        <v>0</v>
      </c>
      <c r="H1437" s="13">
        <f t="shared" si="272"/>
        <v>19.021750999046329</v>
      </c>
      <c r="I1437" s="16">
        <f t="shared" si="279"/>
        <v>29.857086907090988</v>
      </c>
      <c r="J1437" s="13">
        <f t="shared" si="273"/>
        <v>26.576227973372607</v>
      </c>
      <c r="K1437" s="13">
        <f t="shared" si="274"/>
        <v>3.2808589337183811</v>
      </c>
      <c r="L1437" s="13">
        <f t="shared" si="275"/>
        <v>0</v>
      </c>
      <c r="M1437" s="13">
        <f t="shared" si="280"/>
        <v>15.958009336465306</v>
      </c>
      <c r="N1437" s="13">
        <f t="shared" si="276"/>
        <v>9.8939657886084902</v>
      </c>
      <c r="O1437" s="13">
        <f t="shared" si="277"/>
        <v>9.8939657886084902</v>
      </c>
      <c r="Q1437">
        <v>14.816923853740009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25.0992033915566</v>
      </c>
      <c r="G1438" s="13">
        <f t="shared" si="271"/>
        <v>0</v>
      </c>
      <c r="H1438" s="13">
        <f t="shared" si="272"/>
        <v>25.0992033915566</v>
      </c>
      <c r="I1438" s="16">
        <f t="shared" si="279"/>
        <v>28.380062325274981</v>
      </c>
      <c r="J1438" s="13">
        <f t="shared" si="273"/>
        <v>25.31900756846979</v>
      </c>
      <c r="K1438" s="13">
        <f t="shared" si="274"/>
        <v>3.0610547568051913</v>
      </c>
      <c r="L1438" s="13">
        <f t="shared" si="275"/>
        <v>0</v>
      </c>
      <c r="M1438" s="13">
        <f t="shared" si="280"/>
        <v>6.0640435478568158</v>
      </c>
      <c r="N1438" s="13">
        <f t="shared" si="276"/>
        <v>3.7597069996712258</v>
      </c>
      <c r="O1438" s="13">
        <f t="shared" si="277"/>
        <v>3.7597069996712258</v>
      </c>
      <c r="Q1438">
        <v>14.244925093548391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7.8143851059020539</v>
      </c>
      <c r="G1439" s="13">
        <f t="shared" si="271"/>
        <v>0</v>
      </c>
      <c r="H1439" s="13">
        <f t="shared" si="272"/>
        <v>7.8143851059020539</v>
      </c>
      <c r="I1439" s="16">
        <f t="shared" si="279"/>
        <v>10.875439862707246</v>
      </c>
      <c r="J1439" s="13">
        <f t="shared" si="273"/>
        <v>10.710963402614247</v>
      </c>
      <c r="K1439" s="13">
        <f t="shared" si="274"/>
        <v>0.16447646009299888</v>
      </c>
      <c r="L1439" s="13">
        <f t="shared" si="275"/>
        <v>0</v>
      </c>
      <c r="M1439" s="13">
        <f t="shared" si="280"/>
        <v>2.30433654818559</v>
      </c>
      <c r="N1439" s="13">
        <f t="shared" si="276"/>
        <v>1.4286886598750659</v>
      </c>
      <c r="O1439" s="13">
        <f t="shared" si="277"/>
        <v>1.4286886598750659</v>
      </c>
      <c r="Q1439">
        <v>15.65404616395019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0.12146030876709051</v>
      </c>
      <c r="G1440" s="13">
        <f t="shared" si="271"/>
        <v>0</v>
      </c>
      <c r="H1440" s="13">
        <f t="shared" si="272"/>
        <v>0.12146030876709051</v>
      </c>
      <c r="I1440" s="16">
        <f t="shared" si="279"/>
        <v>0.2859367688600894</v>
      </c>
      <c r="J1440" s="13">
        <f t="shared" si="273"/>
        <v>0.28593442514706069</v>
      </c>
      <c r="K1440" s="13">
        <f t="shared" si="274"/>
        <v>2.3437130287073948E-6</v>
      </c>
      <c r="L1440" s="13">
        <f t="shared" si="275"/>
        <v>0</v>
      </c>
      <c r="M1440" s="13">
        <f t="shared" si="280"/>
        <v>0.87564788831052409</v>
      </c>
      <c r="N1440" s="13">
        <f t="shared" si="276"/>
        <v>0.54290169075252492</v>
      </c>
      <c r="O1440" s="13">
        <f t="shared" si="277"/>
        <v>0.54290169075252492</v>
      </c>
      <c r="Q1440">
        <v>17.547923478456319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38.183328675222057</v>
      </c>
      <c r="G1441" s="13">
        <f t="shared" si="271"/>
        <v>1.2142611732365571</v>
      </c>
      <c r="H1441" s="13">
        <f t="shared" si="272"/>
        <v>36.969067501985499</v>
      </c>
      <c r="I1441" s="16">
        <f t="shared" si="279"/>
        <v>36.969069845698527</v>
      </c>
      <c r="J1441" s="13">
        <f t="shared" si="273"/>
        <v>33.502438001373584</v>
      </c>
      <c r="K1441" s="13">
        <f t="shared" si="274"/>
        <v>3.4666318443249438</v>
      </c>
      <c r="L1441" s="13">
        <f t="shared" si="275"/>
        <v>0</v>
      </c>
      <c r="M1441" s="13">
        <f t="shared" si="280"/>
        <v>0.33274619755799917</v>
      </c>
      <c r="N1441" s="13">
        <f t="shared" si="276"/>
        <v>0.20630264248595948</v>
      </c>
      <c r="O1441" s="13">
        <f t="shared" si="277"/>
        <v>1.4205638157225167</v>
      </c>
      <c r="Q1441">
        <v>19.1767068091584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3.3916879859325451</v>
      </c>
      <c r="G1442" s="13">
        <f t="shared" si="271"/>
        <v>0</v>
      </c>
      <c r="H1442" s="13">
        <f t="shared" si="272"/>
        <v>3.3916879859325451</v>
      </c>
      <c r="I1442" s="16">
        <f t="shared" si="279"/>
        <v>6.8583198302574893</v>
      </c>
      <c r="J1442" s="13">
        <f t="shared" si="273"/>
        <v>6.8392292658513236</v>
      </c>
      <c r="K1442" s="13">
        <f t="shared" si="274"/>
        <v>1.9090564406165633E-2</v>
      </c>
      <c r="L1442" s="13">
        <f t="shared" si="275"/>
        <v>0</v>
      </c>
      <c r="M1442" s="13">
        <f t="shared" si="280"/>
        <v>0.12644355507203969</v>
      </c>
      <c r="N1442" s="13">
        <f t="shared" si="276"/>
        <v>7.8395004144664604E-2</v>
      </c>
      <c r="O1442" s="13">
        <f t="shared" si="277"/>
        <v>7.8395004144664604E-2</v>
      </c>
      <c r="Q1442">
        <v>21.242893816499631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0.25425331488705061</v>
      </c>
      <c r="G1443" s="13">
        <f t="shared" si="271"/>
        <v>0</v>
      </c>
      <c r="H1443" s="13">
        <f t="shared" si="272"/>
        <v>0.25425331488705061</v>
      </c>
      <c r="I1443" s="16">
        <f t="shared" si="279"/>
        <v>0.27334387929321624</v>
      </c>
      <c r="J1443" s="13">
        <f t="shared" si="273"/>
        <v>0.27334259286320878</v>
      </c>
      <c r="K1443" s="13">
        <f t="shared" si="274"/>
        <v>1.2864300074633128E-6</v>
      </c>
      <c r="L1443" s="13">
        <f t="shared" si="275"/>
        <v>0</v>
      </c>
      <c r="M1443" s="13">
        <f t="shared" si="280"/>
        <v>4.8048550927375089E-2</v>
      </c>
      <c r="N1443" s="13">
        <f t="shared" si="276"/>
        <v>2.9790101574972555E-2</v>
      </c>
      <c r="O1443" s="13">
        <f t="shared" si="277"/>
        <v>2.9790101574972555E-2</v>
      </c>
      <c r="Q1443">
        <v>20.83159409391606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1.678950722740298</v>
      </c>
      <c r="G1444" s="13">
        <f t="shared" si="271"/>
        <v>0</v>
      </c>
      <c r="H1444" s="13">
        <f t="shared" si="272"/>
        <v>1.678950722740298</v>
      </c>
      <c r="I1444" s="16">
        <f t="shared" si="279"/>
        <v>1.6789520091703054</v>
      </c>
      <c r="J1444" s="13">
        <f t="shared" si="273"/>
        <v>1.6787174298187713</v>
      </c>
      <c r="K1444" s="13">
        <f t="shared" si="274"/>
        <v>2.3457935153414766E-4</v>
      </c>
      <c r="L1444" s="13">
        <f t="shared" si="275"/>
        <v>0</v>
      </c>
      <c r="M1444" s="13">
        <f t="shared" si="280"/>
        <v>1.8258449352402534E-2</v>
      </c>
      <c r="N1444" s="13">
        <f t="shared" si="276"/>
        <v>1.132023859848957E-2</v>
      </c>
      <c r="O1444" s="13">
        <f t="shared" si="277"/>
        <v>1.132023859848957E-2</v>
      </c>
      <c r="Q1444">
        <v>22.526183811022559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0.33795941530668222</v>
      </c>
      <c r="G1445" s="13">
        <f t="shared" si="271"/>
        <v>0</v>
      </c>
      <c r="H1445" s="13">
        <f t="shared" si="272"/>
        <v>0.33795941530668222</v>
      </c>
      <c r="I1445" s="16">
        <f t="shared" si="279"/>
        <v>0.33819399465821637</v>
      </c>
      <c r="J1445" s="13">
        <f t="shared" si="273"/>
        <v>0.33819210133035554</v>
      </c>
      <c r="K1445" s="13">
        <f t="shared" si="274"/>
        <v>1.893327860824634E-6</v>
      </c>
      <c r="L1445" s="13">
        <f t="shared" si="275"/>
        <v>0</v>
      </c>
      <c r="M1445" s="13">
        <f t="shared" si="280"/>
        <v>6.9382107539129635E-3</v>
      </c>
      <c r="N1445" s="13">
        <f t="shared" si="276"/>
        <v>4.3016906674260376E-3</v>
      </c>
      <c r="O1445" s="13">
        <f t="shared" si="277"/>
        <v>4.3016906674260376E-3</v>
      </c>
      <c r="Q1445">
        <v>22.61660100000001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11.6892012815584</v>
      </c>
      <c r="G1446" s="13">
        <f t="shared" si="271"/>
        <v>0</v>
      </c>
      <c r="H1446" s="13">
        <f t="shared" si="272"/>
        <v>11.6892012815584</v>
      </c>
      <c r="I1446" s="16">
        <f t="shared" si="279"/>
        <v>11.689203174886261</v>
      </c>
      <c r="J1446" s="13">
        <f t="shared" si="273"/>
        <v>11.638243404677549</v>
      </c>
      <c r="K1446" s="13">
        <f t="shared" si="274"/>
        <v>5.0959770208711674E-2</v>
      </c>
      <c r="L1446" s="13">
        <f t="shared" si="275"/>
        <v>0</v>
      </c>
      <c r="M1446" s="13">
        <f t="shared" si="280"/>
        <v>2.636520086486926E-3</v>
      </c>
      <c r="N1446" s="13">
        <f t="shared" si="276"/>
        <v>1.6346424536218941E-3</v>
      </c>
      <c r="O1446" s="13">
        <f t="shared" si="277"/>
        <v>1.6346424536218941E-3</v>
      </c>
      <c r="Q1446">
        <v>25.629401649514119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2.7616351533620871</v>
      </c>
      <c r="G1447" s="13">
        <f t="shared" si="271"/>
        <v>0</v>
      </c>
      <c r="H1447" s="13">
        <f t="shared" si="272"/>
        <v>2.7616351533620871</v>
      </c>
      <c r="I1447" s="16">
        <f t="shared" si="279"/>
        <v>2.8125949235707988</v>
      </c>
      <c r="J1447" s="13">
        <f t="shared" si="273"/>
        <v>2.8114681592630064</v>
      </c>
      <c r="K1447" s="13">
        <f t="shared" si="274"/>
        <v>1.1267643077923495E-3</v>
      </c>
      <c r="L1447" s="13">
        <f t="shared" si="275"/>
        <v>0</v>
      </c>
      <c r="M1447" s="13">
        <f t="shared" si="280"/>
        <v>1.0018776328650318E-3</v>
      </c>
      <c r="N1447" s="13">
        <f t="shared" si="276"/>
        <v>6.2116413237631976E-4</v>
      </c>
      <c r="O1447" s="13">
        <f t="shared" si="277"/>
        <v>6.2116413237631976E-4</v>
      </c>
      <c r="Q1447">
        <v>22.370933975477168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6.5446729645226496</v>
      </c>
      <c r="G1448" s="13">
        <f t="shared" si="271"/>
        <v>0</v>
      </c>
      <c r="H1448" s="13">
        <f t="shared" si="272"/>
        <v>6.5446729645226496</v>
      </c>
      <c r="I1448" s="16">
        <f t="shared" si="279"/>
        <v>6.5457997288304419</v>
      </c>
      <c r="J1448" s="13">
        <f t="shared" si="273"/>
        <v>6.5243907767789828</v>
      </c>
      <c r="K1448" s="13">
        <f t="shared" si="274"/>
        <v>2.1408952051459096E-2</v>
      </c>
      <c r="L1448" s="13">
        <f t="shared" si="275"/>
        <v>0</v>
      </c>
      <c r="M1448" s="13">
        <f t="shared" si="280"/>
        <v>3.8071350048871208E-4</v>
      </c>
      <c r="N1448" s="13">
        <f t="shared" si="276"/>
        <v>2.3604237030300148E-4</v>
      </c>
      <c r="O1448" s="13">
        <f t="shared" si="277"/>
        <v>2.3604237030300148E-4</v>
      </c>
      <c r="Q1448">
        <v>19.440377962140239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0.1236157729991309</v>
      </c>
      <c r="G1449" s="13">
        <f t="shared" si="271"/>
        <v>0</v>
      </c>
      <c r="H1449" s="13">
        <f t="shared" si="272"/>
        <v>0.1236157729991309</v>
      </c>
      <c r="I1449" s="16">
        <f t="shared" si="279"/>
        <v>0.14502472505059</v>
      </c>
      <c r="J1449" s="13">
        <f t="shared" si="273"/>
        <v>0.14502426037602259</v>
      </c>
      <c r="K1449" s="13">
        <f t="shared" si="274"/>
        <v>4.6467456740750812E-7</v>
      </c>
      <c r="L1449" s="13">
        <f t="shared" si="275"/>
        <v>0</v>
      </c>
      <c r="M1449" s="13">
        <f t="shared" si="280"/>
        <v>1.446711301857106E-4</v>
      </c>
      <c r="N1449" s="13">
        <f t="shared" si="276"/>
        <v>8.9696100715140576E-5</v>
      </c>
      <c r="O1449" s="13">
        <f t="shared" si="277"/>
        <v>8.9696100715140576E-5</v>
      </c>
      <c r="Q1449">
        <v>14.561504742983489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45.771642260717513</v>
      </c>
      <c r="G1450" s="13">
        <f t="shared" si="271"/>
        <v>2.0626559149187793</v>
      </c>
      <c r="H1450" s="13">
        <f t="shared" si="272"/>
        <v>43.708986345798735</v>
      </c>
      <c r="I1450" s="16">
        <f t="shared" si="279"/>
        <v>43.708986810473306</v>
      </c>
      <c r="J1450" s="13">
        <f t="shared" si="273"/>
        <v>33.174710367122707</v>
      </c>
      <c r="K1450" s="13">
        <f t="shared" si="274"/>
        <v>10.534276443350599</v>
      </c>
      <c r="L1450" s="13">
        <f t="shared" si="275"/>
        <v>0</v>
      </c>
      <c r="M1450" s="13">
        <f t="shared" si="280"/>
        <v>5.4975029470570022E-5</v>
      </c>
      <c r="N1450" s="13">
        <f t="shared" si="276"/>
        <v>3.4084518271753416E-5</v>
      </c>
      <c r="O1450" s="13">
        <f t="shared" si="277"/>
        <v>2.0626899994370511</v>
      </c>
      <c r="Q1450">
        <v>12.86084059354839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22.622084016548779</v>
      </c>
      <c r="G1451" s="13">
        <f t="shared" si="271"/>
        <v>0</v>
      </c>
      <c r="H1451" s="13">
        <f t="shared" si="272"/>
        <v>22.622084016548779</v>
      </c>
      <c r="I1451" s="16">
        <f t="shared" si="279"/>
        <v>33.156360459899375</v>
      </c>
      <c r="J1451" s="13">
        <f t="shared" si="273"/>
        <v>28.433163266341715</v>
      </c>
      <c r="K1451" s="13">
        <f t="shared" si="274"/>
        <v>4.7231971935576595</v>
      </c>
      <c r="L1451" s="13">
        <f t="shared" si="275"/>
        <v>0</v>
      </c>
      <c r="M1451" s="13">
        <f t="shared" si="280"/>
        <v>2.0890511198816606E-5</v>
      </c>
      <c r="N1451" s="13">
        <f t="shared" si="276"/>
        <v>1.2952116943266296E-5</v>
      </c>
      <c r="O1451" s="13">
        <f t="shared" si="277"/>
        <v>1.2952116943266296E-5</v>
      </c>
      <c r="Q1451">
        <v>14.04455529062786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37.917966700710231</v>
      </c>
      <c r="G1452" s="13">
        <f t="shared" si="271"/>
        <v>1.1845929602295764</v>
      </c>
      <c r="H1452" s="13">
        <f t="shared" si="272"/>
        <v>36.733373740480651</v>
      </c>
      <c r="I1452" s="16">
        <f t="shared" si="279"/>
        <v>41.456570934038311</v>
      </c>
      <c r="J1452" s="13">
        <f t="shared" si="273"/>
        <v>33.911097863650497</v>
      </c>
      <c r="K1452" s="13">
        <f t="shared" si="274"/>
        <v>7.5454730703878141</v>
      </c>
      <c r="L1452" s="13">
        <f t="shared" si="275"/>
        <v>0</v>
      </c>
      <c r="M1452" s="13">
        <f t="shared" si="280"/>
        <v>7.9383942555503098E-6</v>
      </c>
      <c r="N1452" s="13">
        <f t="shared" si="276"/>
        <v>4.9218044384411918E-6</v>
      </c>
      <c r="O1452" s="13">
        <f t="shared" si="277"/>
        <v>1.1845978820340148</v>
      </c>
      <c r="Q1452">
        <v>14.973132959507909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0.63495819695409317</v>
      </c>
      <c r="G1453" s="13">
        <f t="shared" si="271"/>
        <v>0</v>
      </c>
      <c r="H1453" s="13">
        <f t="shared" si="272"/>
        <v>0.63495819695409317</v>
      </c>
      <c r="I1453" s="16">
        <f t="shared" si="279"/>
        <v>8.1804312673419073</v>
      </c>
      <c r="J1453" s="13">
        <f t="shared" si="273"/>
        <v>8.1267302884235058</v>
      </c>
      <c r="K1453" s="13">
        <f t="shared" si="274"/>
        <v>5.3700978918401532E-2</v>
      </c>
      <c r="L1453" s="13">
        <f t="shared" si="275"/>
        <v>0</v>
      </c>
      <c r="M1453" s="13">
        <f t="shared" si="280"/>
        <v>3.016589817109118E-6</v>
      </c>
      <c r="N1453" s="13">
        <f t="shared" si="276"/>
        <v>1.8702856866076533E-6</v>
      </c>
      <c r="O1453" s="13">
        <f t="shared" si="277"/>
        <v>1.8702856866076533E-6</v>
      </c>
      <c r="Q1453">
        <v>17.631991162861091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0.60998086375392424</v>
      </c>
      <c r="G1454" s="13">
        <f t="shared" si="271"/>
        <v>0</v>
      </c>
      <c r="H1454" s="13">
        <f t="shared" si="272"/>
        <v>0.60998086375392424</v>
      </c>
      <c r="I1454" s="16">
        <f t="shared" si="279"/>
        <v>0.66368184267232577</v>
      </c>
      <c r="J1454" s="13">
        <f t="shared" si="273"/>
        <v>0.66366362054340788</v>
      </c>
      <c r="K1454" s="13">
        <f t="shared" si="274"/>
        <v>1.8222128917888547E-5</v>
      </c>
      <c r="L1454" s="13">
        <f t="shared" si="275"/>
        <v>0</v>
      </c>
      <c r="M1454" s="13">
        <f t="shared" si="280"/>
        <v>1.1463041305014648E-6</v>
      </c>
      <c r="N1454" s="13">
        <f t="shared" si="276"/>
        <v>7.1070856091090819E-7</v>
      </c>
      <c r="O1454" s="13">
        <f t="shared" si="277"/>
        <v>7.1070856091090819E-7</v>
      </c>
      <c r="Q1454">
        <v>20.90517970544451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0.1556239914363344</v>
      </c>
      <c r="G1455" s="13">
        <f t="shared" si="271"/>
        <v>0</v>
      </c>
      <c r="H1455" s="13">
        <f t="shared" si="272"/>
        <v>0.1556239914363344</v>
      </c>
      <c r="I1455" s="16">
        <f t="shared" si="279"/>
        <v>0.15564221356525229</v>
      </c>
      <c r="J1455" s="13">
        <f t="shared" si="273"/>
        <v>0.15564200842135772</v>
      </c>
      <c r="K1455" s="13">
        <f t="shared" si="274"/>
        <v>2.0514389456605109E-7</v>
      </c>
      <c r="L1455" s="13">
        <f t="shared" si="275"/>
        <v>0</v>
      </c>
      <c r="M1455" s="13">
        <f t="shared" si="280"/>
        <v>4.3559556959055659E-7</v>
      </c>
      <c r="N1455" s="13">
        <f t="shared" si="276"/>
        <v>2.7006925314614508E-7</v>
      </c>
      <c r="O1455" s="13">
        <f t="shared" si="277"/>
        <v>2.7006925314614508E-7</v>
      </c>
      <c r="Q1455">
        <v>21.866786315926721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3.507907950217799</v>
      </c>
      <c r="G1456" s="13">
        <f t="shared" si="271"/>
        <v>0</v>
      </c>
      <c r="H1456" s="13">
        <f t="shared" si="272"/>
        <v>3.507907950217799</v>
      </c>
      <c r="I1456" s="16">
        <f t="shared" si="279"/>
        <v>3.5079081553616938</v>
      </c>
      <c r="J1456" s="13">
        <f t="shared" si="273"/>
        <v>3.5064106615965862</v>
      </c>
      <c r="K1456" s="13">
        <f t="shared" si="274"/>
        <v>1.4974937651075493E-3</v>
      </c>
      <c r="L1456" s="13">
        <f t="shared" si="275"/>
        <v>0</v>
      </c>
      <c r="M1456" s="13">
        <f t="shared" si="280"/>
        <v>1.6552631644441151E-7</v>
      </c>
      <c r="N1456" s="13">
        <f t="shared" si="276"/>
        <v>1.0262631619553514E-7</v>
      </c>
      <c r="O1456" s="13">
        <f t="shared" si="277"/>
        <v>1.0262631619553514E-7</v>
      </c>
      <c r="Q1456">
        <v>25.069328427485441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3.3719039970091398</v>
      </c>
      <c r="G1457" s="13">
        <f t="shared" si="271"/>
        <v>0</v>
      </c>
      <c r="H1457" s="13">
        <f t="shared" si="272"/>
        <v>3.3719039970091398</v>
      </c>
      <c r="I1457" s="16">
        <f t="shared" si="279"/>
        <v>3.3734014907742473</v>
      </c>
      <c r="J1457" s="13">
        <f t="shared" si="273"/>
        <v>3.3714426852353441</v>
      </c>
      <c r="K1457" s="13">
        <f t="shared" si="274"/>
        <v>1.9588055389032633E-3</v>
      </c>
      <c r="L1457" s="13">
        <f t="shared" si="275"/>
        <v>0</v>
      </c>
      <c r="M1457" s="13">
        <f t="shared" si="280"/>
        <v>6.2900000248876373E-8</v>
      </c>
      <c r="N1457" s="13">
        <f t="shared" si="276"/>
        <v>3.8998000154303353E-8</v>
      </c>
      <c r="O1457" s="13">
        <f t="shared" si="277"/>
        <v>3.8998000154303353E-8</v>
      </c>
      <c r="Q1457">
        <v>22.315543000000009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0.42142857099999997</v>
      </c>
      <c r="G1458" s="13">
        <f t="shared" si="271"/>
        <v>0</v>
      </c>
      <c r="H1458" s="13">
        <f t="shared" si="272"/>
        <v>0.42142857099999997</v>
      </c>
      <c r="I1458" s="16">
        <f t="shared" si="279"/>
        <v>0.42338737653890324</v>
      </c>
      <c r="J1458" s="13">
        <f t="shared" si="273"/>
        <v>0.42338425903083143</v>
      </c>
      <c r="K1458" s="13">
        <f t="shared" si="274"/>
        <v>3.1175080718037762E-6</v>
      </c>
      <c r="L1458" s="13">
        <f t="shared" si="275"/>
        <v>0</v>
      </c>
      <c r="M1458" s="13">
        <f t="shared" si="280"/>
        <v>2.390200009457302E-8</v>
      </c>
      <c r="N1458" s="13">
        <f t="shared" si="276"/>
        <v>1.4819240058635272E-8</v>
      </c>
      <c r="O1458" s="13">
        <f t="shared" si="277"/>
        <v>1.4819240058635272E-8</v>
      </c>
      <c r="Q1458">
        <v>23.863981397760949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22.29646835091992</v>
      </c>
      <c r="G1459" s="13">
        <f t="shared" si="271"/>
        <v>0</v>
      </c>
      <c r="H1459" s="13">
        <f t="shared" si="272"/>
        <v>22.29646835091992</v>
      </c>
      <c r="I1459" s="16">
        <f t="shared" si="279"/>
        <v>22.296471468427992</v>
      </c>
      <c r="J1459" s="13">
        <f t="shared" si="273"/>
        <v>21.583079139374217</v>
      </c>
      <c r="K1459" s="13">
        <f t="shared" si="274"/>
        <v>0.71339232905377514</v>
      </c>
      <c r="L1459" s="13">
        <f t="shared" si="275"/>
        <v>0</v>
      </c>
      <c r="M1459" s="13">
        <f t="shared" si="280"/>
        <v>9.0827600359377474E-9</v>
      </c>
      <c r="N1459" s="13">
        <f t="shared" si="276"/>
        <v>5.6313112222814035E-9</v>
      </c>
      <c r="O1459" s="13">
        <f t="shared" si="277"/>
        <v>5.6313112222814035E-9</v>
      </c>
      <c r="Q1459">
        <v>20.334031322454969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18.319618139910549</v>
      </c>
      <c r="G1460" s="13">
        <f t="shared" si="271"/>
        <v>0</v>
      </c>
      <c r="H1460" s="13">
        <f t="shared" si="272"/>
        <v>18.319618139910549</v>
      </c>
      <c r="I1460" s="16">
        <f t="shared" si="279"/>
        <v>19.033010468964324</v>
      </c>
      <c r="J1460" s="13">
        <f t="shared" si="273"/>
        <v>18.381435358260294</v>
      </c>
      <c r="K1460" s="13">
        <f t="shared" si="274"/>
        <v>0.65157511070403018</v>
      </c>
      <c r="L1460" s="13">
        <f t="shared" si="275"/>
        <v>0</v>
      </c>
      <c r="M1460" s="13">
        <f t="shared" si="280"/>
        <v>3.4514488136563438E-9</v>
      </c>
      <c r="N1460" s="13">
        <f t="shared" si="276"/>
        <v>2.139898264466933E-9</v>
      </c>
      <c r="O1460" s="13">
        <f t="shared" si="277"/>
        <v>2.139898264466933E-9</v>
      </c>
      <c r="Q1460">
        <v>17.5952315870543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87.748563005561067</v>
      </c>
      <c r="G1461" s="13">
        <f t="shared" si="271"/>
        <v>6.7557933862020541</v>
      </c>
      <c r="H1461" s="13">
        <f t="shared" si="272"/>
        <v>80.992769619359009</v>
      </c>
      <c r="I1461" s="16">
        <f t="shared" si="279"/>
        <v>81.64434473006304</v>
      </c>
      <c r="J1461" s="13">
        <f t="shared" si="273"/>
        <v>45.337142390883336</v>
      </c>
      <c r="K1461" s="13">
        <f t="shared" si="274"/>
        <v>36.307202339179703</v>
      </c>
      <c r="L1461" s="13">
        <f t="shared" si="275"/>
        <v>25.350382242472669</v>
      </c>
      <c r="M1461" s="13">
        <f t="shared" si="280"/>
        <v>25.350382243784217</v>
      </c>
      <c r="N1461" s="13">
        <f t="shared" si="276"/>
        <v>15.717236991146216</v>
      </c>
      <c r="O1461" s="13">
        <f t="shared" si="277"/>
        <v>22.47303037734827</v>
      </c>
      <c r="Q1461">
        <v>13.84431556509791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10.179909552702529</v>
      </c>
      <c r="G1462" s="13">
        <f t="shared" si="271"/>
        <v>0</v>
      </c>
      <c r="H1462" s="13">
        <f t="shared" si="272"/>
        <v>10.179909552702529</v>
      </c>
      <c r="I1462" s="16">
        <f t="shared" si="279"/>
        <v>21.136729649409567</v>
      </c>
      <c r="J1462" s="13">
        <f t="shared" si="273"/>
        <v>19.277609676318498</v>
      </c>
      <c r="K1462" s="13">
        <f t="shared" si="274"/>
        <v>1.8591199730910688</v>
      </c>
      <c r="L1462" s="13">
        <f t="shared" si="275"/>
        <v>0</v>
      </c>
      <c r="M1462" s="13">
        <f t="shared" si="280"/>
        <v>9.6331452526380019</v>
      </c>
      <c r="N1462" s="13">
        <f t="shared" si="276"/>
        <v>5.9725500566355612</v>
      </c>
      <c r="O1462" s="13">
        <f t="shared" si="277"/>
        <v>5.9725500566355612</v>
      </c>
      <c r="Q1462">
        <v>11.677111593548389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13.803507564831991</v>
      </c>
      <c r="G1463" s="13">
        <f t="shared" si="271"/>
        <v>0</v>
      </c>
      <c r="H1463" s="13">
        <f t="shared" si="272"/>
        <v>13.803507564831991</v>
      </c>
      <c r="I1463" s="16">
        <f t="shared" si="279"/>
        <v>15.66262753792306</v>
      </c>
      <c r="J1463" s="13">
        <f t="shared" si="273"/>
        <v>14.874725059957804</v>
      </c>
      <c r="K1463" s="13">
        <f t="shared" si="274"/>
        <v>0.7879024779652557</v>
      </c>
      <c r="L1463" s="13">
        <f t="shared" si="275"/>
        <v>0</v>
      </c>
      <c r="M1463" s="13">
        <f t="shared" si="280"/>
        <v>3.6605951960024408</v>
      </c>
      <c r="N1463" s="13">
        <f t="shared" si="276"/>
        <v>2.2695690215215132</v>
      </c>
      <c r="O1463" s="13">
        <f t="shared" si="277"/>
        <v>2.2695690215215132</v>
      </c>
      <c r="Q1463">
        <v>11.82981971707053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8.5937843688255739</v>
      </c>
      <c r="G1464" s="13">
        <f t="shared" si="271"/>
        <v>0</v>
      </c>
      <c r="H1464" s="13">
        <f t="shared" si="272"/>
        <v>8.5937843688255739</v>
      </c>
      <c r="I1464" s="16">
        <f t="shared" si="279"/>
        <v>9.3816868467908296</v>
      </c>
      <c r="J1464" s="13">
        <f t="shared" si="273"/>
        <v>9.2503091620989242</v>
      </c>
      <c r="K1464" s="13">
        <f t="shared" si="274"/>
        <v>0.13137768469190547</v>
      </c>
      <c r="L1464" s="13">
        <f t="shared" si="275"/>
        <v>0</v>
      </c>
      <c r="M1464" s="13">
        <f t="shared" si="280"/>
        <v>1.3910261744809276</v>
      </c>
      <c r="N1464" s="13">
        <f t="shared" si="276"/>
        <v>0.86243622817817511</v>
      </c>
      <c r="O1464" s="13">
        <f t="shared" si="277"/>
        <v>0.86243622817817511</v>
      </c>
      <c r="Q1464">
        <v>14.09537648557275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0.4593450705740183</v>
      </c>
      <c r="G1465" s="13">
        <f t="shared" si="271"/>
        <v>0</v>
      </c>
      <c r="H1465" s="13">
        <f t="shared" si="272"/>
        <v>0.4593450705740183</v>
      </c>
      <c r="I1465" s="16">
        <f t="shared" si="279"/>
        <v>0.59072275526592377</v>
      </c>
      <c r="J1465" s="13">
        <f t="shared" si="273"/>
        <v>0.5907045565561746</v>
      </c>
      <c r="K1465" s="13">
        <f t="shared" si="274"/>
        <v>1.8198709749173148E-5</v>
      </c>
      <c r="L1465" s="13">
        <f t="shared" si="275"/>
        <v>0</v>
      </c>
      <c r="M1465" s="13">
        <f t="shared" si="280"/>
        <v>0.52858994630275247</v>
      </c>
      <c r="N1465" s="13">
        <f t="shared" si="276"/>
        <v>0.32772576670770653</v>
      </c>
      <c r="O1465" s="13">
        <f t="shared" si="277"/>
        <v>0.32772576670770653</v>
      </c>
      <c r="Q1465">
        <v>18.447204516860381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22.27196332212613</v>
      </c>
      <c r="G1466" s="13">
        <f t="shared" si="271"/>
        <v>0</v>
      </c>
      <c r="H1466" s="13">
        <f t="shared" si="272"/>
        <v>22.27196332212613</v>
      </c>
      <c r="I1466" s="16">
        <f t="shared" si="279"/>
        <v>22.27198152083588</v>
      </c>
      <c r="J1466" s="13">
        <f t="shared" si="273"/>
        <v>21.363295816024383</v>
      </c>
      <c r="K1466" s="13">
        <f t="shared" si="274"/>
        <v>0.90868570481149646</v>
      </c>
      <c r="L1466" s="13">
        <f t="shared" si="275"/>
        <v>0</v>
      </c>
      <c r="M1466" s="13">
        <f t="shared" si="280"/>
        <v>0.20086417959504593</v>
      </c>
      <c r="N1466" s="13">
        <f t="shared" si="276"/>
        <v>0.12453579134892848</v>
      </c>
      <c r="O1466" s="13">
        <f t="shared" si="277"/>
        <v>0.12453579134892848</v>
      </c>
      <c r="Q1466">
        <v>18.504856456278141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5.4136811929018824</v>
      </c>
      <c r="G1467" s="13">
        <f t="shared" si="271"/>
        <v>0</v>
      </c>
      <c r="H1467" s="13">
        <f t="shared" si="272"/>
        <v>5.4136811929018824</v>
      </c>
      <c r="I1467" s="16">
        <f t="shared" si="279"/>
        <v>6.3223668977133789</v>
      </c>
      <c r="J1467" s="13">
        <f t="shared" si="273"/>
        <v>6.3100841963232472</v>
      </c>
      <c r="K1467" s="13">
        <f t="shared" si="274"/>
        <v>1.2282701390131656E-2</v>
      </c>
      <c r="L1467" s="13">
        <f t="shared" si="275"/>
        <v>0</v>
      </c>
      <c r="M1467" s="13">
        <f t="shared" si="280"/>
        <v>7.6328388246117457E-2</v>
      </c>
      <c r="N1467" s="13">
        <f t="shared" si="276"/>
        <v>4.7323600712592825E-2</v>
      </c>
      <c r="O1467" s="13">
        <f t="shared" si="277"/>
        <v>4.7323600712592825E-2</v>
      </c>
      <c r="Q1467">
        <v>22.64617898267997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0.78751799547020085</v>
      </c>
      <c r="G1468" s="13">
        <f t="shared" si="271"/>
        <v>0</v>
      </c>
      <c r="H1468" s="13">
        <f t="shared" si="272"/>
        <v>0.78751799547020085</v>
      </c>
      <c r="I1468" s="16">
        <f t="shared" si="279"/>
        <v>0.79980069686033251</v>
      </c>
      <c r="J1468" s="13">
        <f t="shared" si="273"/>
        <v>0.79978349558413231</v>
      </c>
      <c r="K1468" s="13">
        <f t="shared" si="274"/>
        <v>1.720127620019607E-5</v>
      </c>
      <c r="L1468" s="13">
        <f t="shared" si="275"/>
        <v>0</v>
      </c>
      <c r="M1468" s="13">
        <f t="shared" si="280"/>
        <v>2.9004787533524631E-2</v>
      </c>
      <c r="N1468" s="13">
        <f t="shared" si="276"/>
        <v>1.7982968270785271E-2</v>
      </c>
      <c r="O1468" s="13">
        <f t="shared" si="277"/>
        <v>1.7982968270785271E-2</v>
      </c>
      <c r="Q1468">
        <v>25.29903293547008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0.20830926658620241</v>
      </c>
      <c r="G1469" s="13">
        <f t="shared" si="271"/>
        <v>0</v>
      </c>
      <c r="H1469" s="13">
        <f t="shared" si="272"/>
        <v>0.20830926658620241</v>
      </c>
      <c r="I1469" s="16">
        <f t="shared" si="279"/>
        <v>0.20832646786240261</v>
      </c>
      <c r="J1469" s="13">
        <f t="shared" si="273"/>
        <v>0.2083260120556211</v>
      </c>
      <c r="K1469" s="13">
        <f t="shared" si="274"/>
        <v>4.5580678151302401E-7</v>
      </c>
      <c r="L1469" s="13">
        <f t="shared" si="275"/>
        <v>0</v>
      </c>
      <c r="M1469" s="13">
        <f t="shared" si="280"/>
        <v>1.102181926273936E-2</v>
      </c>
      <c r="N1469" s="13">
        <f t="shared" si="276"/>
        <v>6.8335279428984033E-3</v>
      </c>
      <c r="O1469" s="13">
        <f t="shared" si="277"/>
        <v>6.8335279428984033E-3</v>
      </c>
      <c r="Q1469">
        <v>22.40724100000001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0.25082563246126871</v>
      </c>
      <c r="G1470" s="13">
        <f t="shared" si="271"/>
        <v>0</v>
      </c>
      <c r="H1470" s="13">
        <f t="shared" si="272"/>
        <v>0.25082563246126871</v>
      </c>
      <c r="I1470" s="16">
        <f t="shared" si="279"/>
        <v>0.2508260882680502</v>
      </c>
      <c r="J1470" s="13">
        <f t="shared" si="273"/>
        <v>0.25082534699279652</v>
      </c>
      <c r="K1470" s="13">
        <f t="shared" si="274"/>
        <v>7.4127525367950753E-7</v>
      </c>
      <c r="L1470" s="13">
        <f t="shared" si="275"/>
        <v>0</v>
      </c>
      <c r="M1470" s="13">
        <f t="shared" si="280"/>
        <v>4.1882913198409569E-3</v>
      </c>
      <c r="N1470" s="13">
        <f t="shared" si="276"/>
        <v>2.5967406183013933E-3</v>
      </c>
      <c r="O1470" s="13">
        <f t="shared" si="277"/>
        <v>2.5967406183013933E-3</v>
      </c>
      <c r="Q1470">
        <v>22.908751020629332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0.26807062959539663</v>
      </c>
      <c r="G1471" s="13">
        <f t="shared" si="271"/>
        <v>0</v>
      </c>
      <c r="H1471" s="13">
        <f t="shared" si="272"/>
        <v>0.26807062959539663</v>
      </c>
      <c r="I1471" s="16">
        <f t="shared" si="279"/>
        <v>0.26807137087065031</v>
      </c>
      <c r="J1471" s="13">
        <f t="shared" si="273"/>
        <v>0.26807042238418027</v>
      </c>
      <c r="K1471" s="13">
        <f t="shared" si="274"/>
        <v>9.4848647003153985E-7</v>
      </c>
      <c r="L1471" s="13">
        <f t="shared" si="275"/>
        <v>0</v>
      </c>
      <c r="M1471" s="13">
        <f t="shared" si="280"/>
        <v>1.5915507015395636E-3</v>
      </c>
      <c r="N1471" s="13">
        <f t="shared" si="276"/>
        <v>9.8676143495452949E-4</v>
      </c>
      <c r="O1471" s="13">
        <f t="shared" si="277"/>
        <v>9.8676143495452949E-4</v>
      </c>
      <c r="Q1471">
        <v>22.574929734847579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39.536505816223411</v>
      </c>
      <c r="G1472" s="13">
        <f t="shared" si="271"/>
        <v>1.3655501728351647</v>
      </c>
      <c r="H1472" s="13">
        <f t="shared" si="272"/>
        <v>38.170955643388247</v>
      </c>
      <c r="I1472" s="16">
        <f t="shared" si="279"/>
        <v>38.17095659187472</v>
      </c>
      <c r="J1472" s="13">
        <f t="shared" si="273"/>
        <v>33.910568245935316</v>
      </c>
      <c r="K1472" s="13">
        <f t="shared" si="274"/>
        <v>4.2603883459394041</v>
      </c>
      <c r="L1472" s="13">
        <f t="shared" si="275"/>
        <v>0</v>
      </c>
      <c r="M1472" s="13">
        <f t="shared" si="280"/>
        <v>6.047892665850341E-4</v>
      </c>
      <c r="N1472" s="13">
        <f t="shared" si="276"/>
        <v>3.7496934528272115E-4</v>
      </c>
      <c r="O1472" s="13">
        <f t="shared" si="277"/>
        <v>1.3659251421804475</v>
      </c>
      <c r="Q1472">
        <v>18.18350062426283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19.332068058535381</v>
      </c>
      <c r="G1473" s="13">
        <f t="shared" si="271"/>
        <v>0</v>
      </c>
      <c r="H1473" s="13">
        <f t="shared" si="272"/>
        <v>19.332068058535381</v>
      </c>
      <c r="I1473" s="16">
        <f t="shared" si="279"/>
        <v>23.592456404474785</v>
      </c>
      <c r="J1473" s="13">
        <f t="shared" si="273"/>
        <v>21.632658272709303</v>
      </c>
      <c r="K1473" s="13">
        <f t="shared" si="274"/>
        <v>1.9597981317654813</v>
      </c>
      <c r="L1473" s="13">
        <f t="shared" si="275"/>
        <v>0</v>
      </c>
      <c r="M1473" s="13">
        <f t="shared" si="280"/>
        <v>2.2981992130231295E-4</v>
      </c>
      <c r="N1473" s="13">
        <f t="shared" si="276"/>
        <v>1.4248835120743403E-4</v>
      </c>
      <c r="O1473" s="13">
        <f t="shared" si="277"/>
        <v>1.4248835120743403E-4</v>
      </c>
      <c r="Q1473">
        <v>13.76334803426413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37.663516451270411</v>
      </c>
      <c r="G1474" s="13">
        <f t="shared" si="271"/>
        <v>1.1561447086895895</v>
      </c>
      <c r="H1474" s="13">
        <f t="shared" si="272"/>
        <v>36.507371742580823</v>
      </c>
      <c r="I1474" s="16">
        <f t="shared" si="279"/>
        <v>38.467169874346304</v>
      </c>
      <c r="J1474" s="13">
        <f t="shared" si="273"/>
        <v>31.298273421494315</v>
      </c>
      <c r="K1474" s="13">
        <f t="shared" si="274"/>
        <v>7.168896452851989</v>
      </c>
      <c r="L1474" s="13">
        <f t="shared" si="275"/>
        <v>0</v>
      </c>
      <c r="M1474" s="13">
        <f t="shared" si="280"/>
        <v>8.7331570094878919E-5</v>
      </c>
      <c r="N1474" s="13">
        <f t="shared" si="276"/>
        <v>5.4145573458824932E-5</v>
      </c>
      <c r="O1474" s="13">
        <f t="shared" si="277"/>
        <v>1.1561988542630484</v>
      </c>
      <c r="Q1474">
        <v>13.662375054226411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164.4805808889067</v>
      </c>
      <c r="G1475" s="13">
        <f t="shared" si="271"/>
        <v>15.334648194644478</v>
      </c>
      <c r="H1475" s="13">
        <f t="shared" si="272"/>
        <v>149.14593269426223</v>
      </c>
      <c r="I1475" s="16">
        <f t="shared" si="279"/>
        <v>156.31482914711421</v>
      </c>
      <c r="J1475" s="13">
        <f t="shared" si="273"/>
        <v>48.543473753978716</v>
      </c>
      <c r="K1475" s="13">
        <f t="shared" si="274"/>
        <v>107.77135539313549</v>
      </c>
      <c r="L1475" s="13">
        <f t="shared" si="275"/>
        <v>97.339995694548634</v>
      </c>
      <c r="M1475" s="13">
        <f t="shared" si="280"/>
        <v>97.340028880545276</v>
      </c>
      <c r="N1475" s="13">
        <f t="shared" si="276"/>
        <v>60.350817905938072</v>
      </c>
      <c r="O1475" s="13">
        <f t="shared" si="277"/>
        <v>75.685466100582545</v>
      </c>
      <c r="Q1475">
        <v>12.894287593548389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5.2746186181010453</v>
      </c>
      <c r="G1476" s="13">
        <f t="shared" si="271"/>
        <v>0</v>
      </c>
      <c r="H1476" s="13">
        <f t="shared" si="272"/>
        <v>5.2746186181010453</v>
      </c>
      <c r="I1476" s="16">
        <f t="shared" si="279"/>
        <v>15.705978316687904</v>
      </c>
      <c r="J1476" s="13">
        <f t="shared" si="273"/>
        <v>15.178915438693938</v>
      </c>
      <c r="K1476" s="13">
        <f t="shared" si="274"/>
        <v>0.52706287799396634</v>
      </c>
      <c r="L1476" s="13">
        <f t="shared" si="275"/>
        <v>0</v>
      </c>
      <c r="M1476" s="13">
        <f t="shared" si="280"/>
        <v>36.989210974607204</v>
      </c>
      <c r="N1476" s="13">
        <f t="shared" si="276"/>
        <v>22.933310804256465</v>
      </c>
      <c r="O1476" s="13">
        <f t="shared" si="277"/>
        <v>22.933310804256465</v>
      </c>
      <c r="Q1476">
        <v>15.00627103648921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16.452070420231141</v>
      </c>
      <c r="G1477" s="13">
        <f t="shared" si="271"/>
        <v>0</v>
      </c>
      <c r="H1477" s="13">
        <f t="shared" si="272"/>
        <v>16.452070420231141</v>
      </c>
      <c r="I1477" s="16">
        <f t="shared" si="279"/>
        <v>16.979133298225108</v>
      </c>
      <c r="J1477" s="13">
        <f t="shared" si="273"/>
        <v>16.37121973710423</v>
      </c>
      <c r="K1477" s="13">
        <f t="shared" si="274"/>
        <v>0.60791356112087769</v>
      </c>
      <c r="L1477" s="13">
        <f t="shared" si="275"/>
        <v>0</v>
      </c>
      <c r="M1477" s="13">
        <f t="shared" si="280"/>
        <v>14.055900170350739</v>
      </c>
      <c r="N1477" s="13">
        <f t="shared" si="276"/>
        <v>8.7146581056174579</v>
      </c>
      <c r="O1477" s="13">
        <f t="shared" si="277"/>
        <v>8.7146581056174579</v>
      </c>
      <c r="Q1477">
        <v>15.63402728226723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0.16003839723245031</v>
      </c>
      <c r="G1478" s="13">
        <f t="shared" ref="G1478:G1541" si="282">IF((F1478-$J$2)&gt;0,$I$2*(F1478-$J$2),0)</f>
        <v>0</v>
      </c>
      <c r="H1478" s="13">
        <f t="shared" ref="H1478:H1541" si="283">F1478-G1478</f>
        <v>0.16003839723245031</v>
      </c>
      <c r="I1478" s="16">
        <f t="shared" si="279"/>
        <v>0.76795195835332797</v>
      </c>
      <c r="J1478" s="13">
        <f t="shared" ref="J1478:J1541" si="284">I1478/SQRT(1+(I1478/($K$2*(300+(25*Q1478)+0.05*(Q1478)^3)))^2)</f>
        <v>0.76792293394622546</v>
      </c>
      <c r="K1478" s="13">
        <f t="shared" ref="K1478:K1541" si="285">I1478-J1478</f>
        <v>2.9024407102506977E-5</v>
      </c>
      <c r="L1478" s="13">
        <f t="shared" ref="L1478:L1541" si="286">IF(K1478&gt;$N$2,(K1478-$N$2)/$L$2,0)</f>
        <v>0</v>
      </c>
      <c r="M1478" s="13">
        <f t="shared" si="280"/>
        <v>5.3412420647332812</v>
      </c>
      <c r="N1478" s="13">
        <f t="shared" ref="N1478:N1541" si="287">$M$2*M1478</f>
        <v>3.3115700801346342</v>
      </c>
      <c r="O1478" s="13">
        <f t="shared" ref="O1478:O1541" si="288">N1478+G1478</f>
        <v>3.3115700801346342</v>
      </c>
      <c r="Q1478">
        <v>20.70921703628407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4.9902852357855956</v>
      </c>
      <c r="G1479" s="13">
        <f t="shared" si="282"/>
        <v>0</v>
      </c>
      <c r="H1479" s="13">
        <f t="shared" si="283"/>
        <v>4.9902852357855956</v>
      </c>
      <c r="I1479" s="16">
        <f t="shared" ref="I1479:I1542" si="290">H1479+K1478-L1478</f>
        <v>4.9903142601926982</v>
      </c>
      <c r="J1479" s="13">
        <f t="shared" si="284"/>
        <v>4.9838004702014738</v>
      </c>
      <c r="K1479" s="13">
        <f t="shared" si="285"/>
        <v>6.5137899912244279E-3</v>
      </c>
      <c r="L1479" s="13">
        <f t="shared" si="286"/>
        <v>0</v>
      </c>
      <c r="M1479" s="13">
        <f t="shared" ref="M1479:M1542" si="291">L1479+M1478-N1478</f>
        <v>2.0296719845986471</v>
      </c>
      <c r="N1479" s="13">
        <f t="shared" si="287"/>
        <v>1.2583966304511611</v>
      </c>
      <c r="O1479" s="13">
        <f t="shared" si="288"/>
        <v>1.2583966304511611</v>
      </c>
      <c r="Q1479">
        <v>22.11751885922024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6.3812566411946321</v>
      </c>
      <c r="G1480" s="13">
        <f t="shared" si="282"/>
        <v>0</v>
      </c>
      <c r="H1480" s="13">
        <f t="shared" si="283"/>
        <v>6.3812566411946321</v>
      </c>
      <c r="I1480" s="16">
        <f t="shared" si="290"/>
        <v>6.3877704311858565</v>
      </c>
      <c r="J1480" s="13">
        <f t="shared" si="284"/>
        <v>6.3770266776377262</v>
      </c>
      <c r="K1480" s="13">
        <f t="shared" si="285"/>
        <v>1.0743753548130286E-2</v>
      </c>
      <c r="L1480" s="13">
        <f t="shared" si="286"/>
        <v>0</v>
      </c>
      <c r="M1480" s="13">
        <f t="shared" si="291"/>
        <v>0.77127535414748594</v>
      </c>
      <c r="N1480" s="13">
        <f t="shared" si="287"/>
        <v>0.47819071957144127</v>
      </c>
      <c r="O1480" s="13">
        <f t="shared" si="288"/>
        <v>0.47819071957144127</v>
      </c>
      <c r="Q1480">
        <v>23.821158583455279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18.331543500319889</v>
      </c>
      <c r="G1481" s="13">
        <f t="shared" si="282"/>
        <v>0</v>
      </c>
      <c r="H1481" s="13">
        <f t="shared" si="283"/>
        <v>18.331543500319889</v>
      </c>
      <c r="I1481" s="16">
        <f t="shared" si="290"/>
        <v>18.342287253868019</v>
      </c>
      <c r="J1481" s="13">
        <f t="shared" si="284"/>
        <v>18.062946955084023</v>
      </c>
      <c r="K1481" s="13">
        <f t="shared" si="285"/>
        <v>0.27934029878399613</v>
      </c>
      <c r="L1481" s="13">
        <f t="shared" si="286"/>
        <v>0</v>
      </c>
      <c r="M1481" s="13">
        <f t="shared" si="291"/>
        <v>0.29308463457604467</v>
      </c>
      <c r="N1481" s="13">
        <f t="shared" si="287"/>
        <v>0.18171247343714769</v>
      </c>
      <c r="O1481" s="13">
        <f t="shared" si="288"/>
        <v>0.18171247343714769</v>
      </c>
      <c r="Q1481">
        <v>23.00823900000001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22.0631397256745</v>
      </c>
      <c r="G1482" s="13">
        <f t="shared" si="282"/>
        <v>0</v>
      </c>
      <c r="H1482" s="13">
        <f t="shared" si="283"/>
        <v>22.0631397256745</v>
      </c>
      <c r="I1482" s="16">
        <f t="shared" si="290"/>
        <v>22.342480024458496</v>
      </c>
      <c r="J1482" s="13">
        <f t="shared" si="284"/>
        <v>21.914938317985314</v>
      </c>
      <c r="K1482" s="13">
        <f t="shared" si="285"/>
        <v>0.4275417064731819</v>
      </c>
      <c r="L1482" s="13">
        <f t="shared" si="286"/>
        <v>0</v>
      </c>
      <c r="M1482" s="13">
        <f t="shared" si="291"/>
        <v>0.11137216113889697</v>
      </c>
      <c r="N1482" s="13">
        <f t="shared" si="287"/>
        <v>6.9050739906116126E-2</v>
      </c>
      <c r="O1482" s="13">
        <f t="shared" si="288"/>
        <v>6.9050739906116126E-2</v>
      </c>
      <c r="Q1482">
        <v>24.15025181533208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40.687744304860352</v>
      </c>
      <c r="G1483" s="13">
        <f t="shared" si="282"/>
        <v>1.4942618647252672</v>
      </c>
      <c r="H1483" s="13">
        <f t="shared" si="283"/>
        <v>39.193482440135085</v>
      </c>
      <c r="I1483" s="16">
        <f t="shared" si="290"/>
        <v>39.621024146608264</v>
      </c>
      <c r="J1483" s="13">
        <f t="shared" si="284"/>
        <v>36.019492937902818</v>
      </c>
      <c r="K1483" s="13">
        <f t="shared" si="285"/>
        <v>3.6015312087054454</v>
      </c>
      <c r="L1483" s="13">
        <f t="shared" si="286"/>
        <v>0</v>
      </c>
      <c r="M1483" s="13">
        <f t="shared" si="291"/>
        <v>4.2321421232780848E-2</v>
      </c>
      <c r="N1483" s="13">
        <f t="shared" si="287"/>
        <v>2.6239281164324127E-2</v>
      </c>
      <c r="O1483" s="13">
        <f t="shared" si="288"/>
        <v>1.5205011458895914</v>
      </c>
      <c r="Q1483">
        <v>20.408428701355131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53.085506187463913</v>
      </c>
      <c r="G1484" s="13">
        <f t="shared" si="282"/>
        <v>2.8803664150082131</v>
      </c>
      <c r="H1484" s="13">
        <f t="shared" si="283"/>
        <v>50.205139772455702</v>
      </c>
      <c r="I1484" s="16">
        <f t="shared" si="290"/>
        <v>53.806670981161147</v>
      </c>
      <c r="J1484" s="13">
        <f t="shared" si="284"/>
        <v>41.541478039153318</v>
      </c>
      <c r="K1484" s="13">
        <f t="shared" si="285"/>
        <v>12.265192942007829</v>
      </c>
      <c r="L1484" s="13">
        <f t="shared" si="286"/>
        <v>1.131597171209914</v>
      </c>
      <c r="M1484" s="13">
        <f t="shared" si="291"/>
        <v>1.1476793112783708</v>
      </c>
      <c r="N1484" s="13">
        <f t="shared" si="287"/>
        <v>0.71156117299258981</v>
      </c>
      <c r="O1484" s="13">
        <f t="shared" si="288"/>
        <v>3.5919275880008028</v>
      </c>
      <c r="Q1484">
        <v>16.448795979671981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31.534889227619129</v>
      </c>
      <c r="G1485" s="13">
        <f t="shared" si="282"/>
        <v>0.47094699622093983</v>
      </c>
      <c r="H1485" s="13">
        <f t="shared" si="283"/>
        <v>31.06394223139819</v>
      </c>
      <c r="I1485" s="16">
        <f t="shared" si="290"/>
        <v>42.197538002196104</v>
      </c>
      <c r="J1485" s="13">
        <f t="shared" si="284"/>
        <v>33.464217970263874</v>
      </c>
      <c r="K1485" s="13">
        <f t="shared" si="285"/>
        <v>8.7333200319322302</v>
      </c>
      <c r="L1485" s="13">
        <f t="shared" si="286"/>
        <v>0</v>
      </c>
      <c r="M1485" s="13">
        <f t="shared" si="291"/>
        <v>0.43611813828578094</v>
      </c>
      <c r="N1485" s="13">
        <f t="shared" si="287"/>
        <v>0.27039324573718421</v>
      </c>
      <c r="O1485" s="13">
        <f t="shared" si="288"/>
        <v>0.74134024195812409</v>
      </c>
      <c r="Q1485">
        <v>13.95523584144285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32.749862663474516</v>
      </c>
      <c r="G1486" s="13">
        <f t="shared" si="282"/>
        <v>0.60678443396646919</v>
      </c>
      <c r="H1486" s="13">
        <f t="shared" si="283"/>
        <v>32.143078229508049</v>
      </c>
      <c r="I1486" s="16">
        <f t="shared" si="290"/>
        <v>40.876398261440279</v>
      </c>
      <c r="J1486" s="13">
        <f t="shared" si="284"/>
        <v>32.336094986143358</v>
      </c>
      <c r="K1486" s="13">
        <f t="shared" si="285"/>
        <v>8.540303275296921</v>
      </c>
      <c r="L1486" s="13">
        <f t="shared" si="286"/>
        <v>0</v>
      </c>
      <c r="M1486" s="13">
        <f t="shared" si="291"/>
        <v>0.16572489254859674</v>
      </c>
      <c r="N1486" s="13">
        <f t="shared" si="287"/>
        <v>0.10274943338012997</v>
      </c>
      <c r="O1486" s="13">
        <f t="shared" si="288"/>
        <v>0.70953386734659918</v>
      </c>
      <c r="Q1486">
        <v>13.397000593548389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27.706385555439891</v>
      </c>
      <c r="G1487" s="13">
        <f t="shared" si="282"/>
        <v>4.2909547927233074E-2</v>
      </c>
      <c r="H1487" s="13">
        <f t="shared" si="283"/>
        <v>27.663476007512656</v>
      </c>
      <c r="I1487" s="16">
        <f t="shared" si="290"/>
        <v>36.203779282809577</v>
      </c>
      <c r="J1487" s="13">
        <f t="shared" si="284"/>
        <v>31.202340629135858</v>
      </c>
      <c r="K1487" s="13">
        <f t="shared" si="285"/>
        <v>5.0014386536737199</v>
      </c>
      <c r="L1487" s="13">
        <f t="shared" si="286"/>
        <v>0</v>
      </c>
      <c r="M1487" s="13">
        <f t="shared" si="291"/>
        <v>6.2975459168466766E-2</v>
      </c>
      <c r="N1487" s="13">
        <f t="shared" si="287"/>
        <v>3.9044784684449392E-2</v>
      </c>
      <c r="O1487" s="13">
        <f t="shared" si="288"/>
        <v>8.1954332611682473E-2</v>
      </c>
      <c r="Q1487">
        <v>15.5852322348138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28.503540242177841</v>
      </c>
      <c r="G1488" s="13">
        <f t="shared" si="282"/>
        <v>0.13203367767175517</v>
      </c>
      <c r="H1488" s="13">
        <f t="shared" si="283"/>
        <v>28.371506564506085</v>
      </c>
      <c r="I1488" s="16">
        <f t="shared" si="290"/>
        <v>33.372945218179808</v>
      </c>
      <c r="J1488" s="13">
        <f t="shared" si="284"/>
        <v>29.28491396322179</v>
      </c>
      <c r="K1488" s="13">
        <f t="shared" si="285"/>
        <v>4.0880312549580182</v>
      </c>
      <c r="L1488" s="13">
        <f t="shared" si="286"/>
        <v>0</v>
      </c>
      <c r="M1488" s="13">
        <f t="shared" si="291"/>
        <v>2.3930674484017374E-2</v>
      </c>
      <c r="N1488" s="13">
        <f t="shared" si="287"/>
        <v>1.4837018180090771E-2</v>
      </c>
      <c r="O1488" s="13">
        <f t="shared" si="288"/>
        <v>0.14687069585184595</v>
      </c>
      <c r="Q1488">
        <v>15.478124675468029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2.8220764290128608</v>
      </c>
      <c r="G1489" s="13">
        <f t="shared" si="282"/>
        <v>0</v>
      </c>
      <c r="H1489" s="13">
        <f t="shared" si="283"/>
        <v>2.8220764290128608</v>
      </c>
      <c r="I1489" s="16">
        <f t="shared" si="290"/>
        <v>6.910107683970879</v>
      </c>
      <c r="J1489" s="13">
        <f t="shared" si="284"/>
        <v>6.8783222088857512</v>
      </c>
      <c r="K1489" s="13">
        <f t="shared" si="285"/>
        <v>3.1785475085127857E-2</v>
      </c>
      <c r="L1489" s="13">
        <f t="shared" si="286"/>
        <v>0</v>
      </c>
      <c r="M1489" s="13">
        <f t="shared" si="291"/>
        <v>9.0936563039266029E-3</v>
      </c>
      <c r="N1489" s="13">
        <f t="shared" si="287"/>
        <v>5.638066908434494E-3</v>
      </c>
      <c r="O1489" s="13">
        <f t="shared" si="288"/>
        <v>5.638066908434494E-3</v>
      </c>
      <c r="Q1489">
        <v>17.781490486373009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5.3269131649058483</v>
      </c>
      <c r="G1490" s="13">
        <f t="shared" si="282"/>
        <v>0</v>
      </c>
      <c r="H1490" s="13">
        <f t="shared" si="283"/>
        <v>5.3269131649058483</v>
      </c>
      <c r="I1490" s="16">
        <f t="shared" si="290"/>
        <v>5.3586986399909762</v>
      </c>
      <c r="J1490" s="13">
        <f t="shared" si="284"/>
        <v>5.346657356347821</v>
      </c>
      <c r="K1490" s="13">
        <f t="shared" si="285"/>
        <v>1.2041283643155154E-2</v>
      </c>
      <c r="L1490" s="13">
        <f t="shared" si="286"/>
        <v>0</v>
      </c>
      <c r="M1490" s="13">
        <f t="shared" si="291"/>
        <v>3.4555893954921089E-3</v>
      </c>
      <c r="N1490" s="13">
        <f t="shared" si="287"/>
        <v>2.1424654252051073E-3</v>
      </c>
      <c r="O1490" s="13">
        <f t="shared" si="288"/>
        <v>2.1424654252051073E-3</v>
      </c>
      <c r="Q1490">
        <v>19.27589213062447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3.8424145882103149</v>
      </c>
      <c r="G1491" s="13">
        <f t="shared" si="282"/>
        <v>0</v>
      </c>
      <c r="H1491" s="13">
        <f t="shared" si="283"/>
        <v>3.8424145882103149</v>
      </c>
      <c r="I1491" s="16">
        <f t="shared" si="290"/>
        <v>3.8544558718534701</v>
      </c>
      <c r="J1491" s="13">
        <f t="shared" si="284"/>
        <v>3.8510904912536956</v>
      </c>
      <c r="K1491" s="13">
        <f t="shared" si="285"/>
        <v>3.3653805997744257E-3</v>
      </c>
      <c r="L1491" s="13">
        <f t="shared" si="286"/>
        <v>0</v>
      </c>
      <c r="M1491" s="13">
        <f t="shared" si="291"/>
        <v>1.3131239702870016E-3</v>
      </c>
      <c r="N1491" s="13">
        <f t="shared" si="287"/>
        <v>8.1413686157794096E-4</v>
      </c>
      <c r="O1491" s="13">
        <f t="shared" si="288"/>
        <v>8.1413686157794096E-4</v>
      </c>
      <c r="Q1491">
        <v>21.31236257218324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18.928593511864459</v>
      </c>
      <c r="G1492" s="13">
        <f t="shared" si="282"/>
        <v>0</v>
      </c>
      <c r="H1492" s="13">
        <f t="shared" si="283"/>
        <v>18.928593511864459</v>
      </c>
      <c r="I1492" s="16">
        <f t="shared" si="290"/>
        <v>18.931958892464234</v>
      </c>
      <c r="J1492" s="13">
        <f t="shared" si="284"/>
        <v>18.595978807506157</v>
      </c>
      <c r="K1492" s="13">
        <f t="shared" si="285"/>
        <v>0.33598008495807719</v>
      </c>
      <c r="L1492" s="13">
        <f t="shared" si="286"/>
        <v>0</v>
      </c>
      <c r="M1492" s="13">
        <f t="shared" si="291"/>
        <v>4.9898710870906063E-4</v>
      </c>
      <c r="N1492" s="13">
        <f t="shared" si="287"/>
        <v>3.0937200739961757E-4</v>
      </c>
      <c r="O1492" s="13">
        <f t="shared" si="288"/>
        <v>3.0937200739961757E-4</v>
      </c>
      <c r="Q1492">
        <v>22.344217304200711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22.147741045197652</v>
      </c>
      <c r="G1493" s="13">
        <f t="shared" si="282"/>
        <v>0</v>
      </c>
      <c r="H1493" s="13">
        <f t="shared" si="283"/>
        <v>22.147741045197652</v>
      </c>
      <c r="I1493" s="16">
        <f t="shared" si="290"/>
        <v>22.483721130155729</v>
      </c>
      <c r="J1493" s="13">
        <f t="shared" si="284"/>
        <v>22.035992395018695</v>
      </c>
      <c r="K1493" s="13">
        <f t="shared" si="285"/>
        <v>0.4477287351370336</v>
      </c>
      <c r="L1493" s="13">
        <f t="shared" si="286"/>
        <v>0</v>
      </c>
      <c r="M1493" s="13">
        <f t="shared" si="291"/>
        <v>1.8961510130944306E-4</v>
      </c>
      <c r="N1493" s="13">
        <f t="shared" si="287"/>
        <v>1.1756136281185469E-4</v>
      </c>
      <c r="O1493" s="13">
        <f t="shared" si="288"/>
        <v>1.1756136281185469E-4</v>
      </c>
      <c r="Q1493">
        <v>23.947198000000011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12.59675420338406</v>
      </c>
      <c r="G1494" s="13">
        <f t="shared" si="282"/>
        <v>0</v>
      </c>
      <c r="H1494" s="13">
        <f t="shared" si="283"/>
        <v>12.59675420338406</v>
      </c>
      <c r="I1494" s="16">
        <f t="shared" si="290"/>
        <v>13.044482938521094</v>
      </c>
      <c r="J1494" s="13">
        <f t="shared" si="284"/>
        <v>12.96662493516507</v>
      </c>
      <c r="K1494" s="13">
        <f t="shared" si="285"/>
        <v>7.7858003356023886E-2</v>
      </c>
      <c r="L1494" s="13">
        <f t="shared" si="286"/>
        <v>0</v>
      </c>
      <c r="M1494" s="13">
        <f t="shared" si="291"/>
        <v>7.2053738497588368E-5</v>
      </c>
      <c r="N1494" s="13">
        <f t="shared" si="287"/>
        <v>4.467331786850479E-5</v>
      </c>
      <c r="O1494" s="13">
        <f t="shared" si="288"/>
        <v>4.467331786850479E-5</v>
      </c>
      <c r="Q1494">
        <v>24.929944646263721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38.615688721066462</v>
      </c>
      <c r="G1495" s="13">
        <f t="shared" si="282"/>
        <v>1.2626002389953856</v>
      </c>
      <c r="H1495" s="13">
        <f t="shared" si="283"/>
        <v>37.35308848207108</v>
      </c>
      <c r="I1495" s="16">
        <f t="shared" si="290"/>
        <v>37.4309464854271</v>
      </c>
      <c r="J1495" s="13">
        <f t="shared" si="284"/>
        <v>34.19502762540241</v>
      </c>
      <c r="K1495" s="13">
        <f t="shared" si="285"/>
        <v>3.2359188600246895</v>
      </c>
      <c r="L1495" s="13">
        <f t="shared" si="286"/>
        <v>0</v>
      </c>
      <c r="M1495" s="13">
        <f t="shared" si="291"/>
        <v>2.7380420629083578E-5</v>
      </c>
      <c r="N1495" s="13">
        <f t="shared" si="287"/>
        <v>1.6975860790031819E-5</v>
      </c>
      <c r="O1495" s="13">
        <f t="shared" si="288"/>
        <v>1.2626172148561756</v>
      </c>
      <c r="Q1495">
        <v>20.012365695701948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4.2942033371808443E-2</v>
      </c>
      <c r="G1496" s="13">
        <f t="shared" si="282"/>
        <v>0</v>
      </c>
      <c r="H1496" s="13">
        <f t="shared" si="283"/>
        <v>4.2942033371808443E-2</v>
      </c>
      <c r="I1496" s="16">
        <f t="shared" si="290"/>
        <v>3.278860893396498</v>
      </c>
      <c r="J1496" s="13">
        <f t="shared" si="284"/>
        <v>3.2760944901081199</v>
      </c>
      <c r="K1496" s="13">
        <f t="shared" si="285"/>
        <v>2.766403288378072E-3</v>
      </c>
      <c r="L1496" s="13">
        <f t="shared" si="286"/>
        <v>0</v>
      </c>
      <c r="M1496" s="13">
        <f t="shared" si="291"/>
        <v>1.0404559839051759E-5</v>
      </c>
      <c r="N1496" s="13">
        <f t="shared" si="287"/>
        <v>6.45082710021209E-6</v>
      </c>
      <c r="O1496" s="13">
        <f t="shared" si="288"/>
        <v>6.45082710021209E-6</v>
      </c>
      <c r="Q1496">
        <v>19.270431724807239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27.39932255411582</v>
      </c>
      <c r="G1497" s="13">
        <f t="shared" si="282"/>
        <v>8.5790431644289459E-3</v>
      </c>
      <c r="H1497" s="13">
        <f t="shared" si="283"/>
        <v>27.390743510951392</v>
      </c>
      <c r="I1497" s="16">
        <f t="shared" si="290"/>
        <v>27.393509914239772</v>
      </c>
      <c r="J1497" s="13">
        <f t="shared" si="284"/>
        <v>25.310069783537553</v>
      </c>
      <c r="K1497" s="13">
        <f t="shared" si="285"/>
        <v>2.0834401307022183</v>
      </c>
      <c r="L1497" s="13">
        <f t="shared" si="286"/>
        <v>0</v>
      </c>
      <c r="M1497" s="13">
        <f t="shared" si="291"/>
        <v>3.9537327388396687E-6</v>
      </c>
      <c r="N1497" s="13">
        <f t="shared" si="287"/>
        <v>2.4513142980805945E-6</v>
      </c>
      <c r="O1497" s="13">
        <f t="shared" si="288"/>
        <v>8.581494478727027E-3</v>
      </c>
      <c r="Q1497">
        <v>16.622655951522361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47.54475602229833</v>
      </c>
      <c r="G1498" s="13">
        <f t="shared" si="282"/>
        <v>2.2608950064878095</v>
      </c>
      <c r="H1498" s="13">
        <f t="shared" si="283"/>
        <v>45.283861015810523</v>
      </c>
      <c r="I1498" s="16">
        <f t="shared" si="290"/>
        <v>47.367301146512744</v>
      </c>
      <c r="J1498" s="13">
        <f t="shared" si="284"/>
        <v>36.237459233810796</v>
      </c>
      <c r="K1498" s="13">
        <f t="shared" si="285"/>
        <v>11.129841912701949</v>
      </c>
      <c r="L1498" s="13">
        <f t="shared" si="286"/>
        <v>0</v>
      </c>
      <c r="M1498" s="13">
        <f t="shared" si="291"/>
        <v>1.5024184407590743E-6</v>
      </c>
      <c r="N1498" s="13">
        <f t="shared" si="287"/>
        <v>9.3149943327062603E-7</v>
      </c>
      <c r="O1498" s="13">
        <f t="shared" si="288"/>
        <v>2.2608959379872426</v>
      </c>
      <c r="Q1498">
        <v>14.30261859354839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12.14809780498209</v>
      </c>
      <c r="G1499" s="13">
        <f t="shared" si="282"/>
        <v>0</v>
      </c>
      <c r="H1499" s="13">
        <f t="shared" si="283"/>
        <v>12.14809780498209</v>
      </c>
      <c r="I1499" s="16">
        <f t="shared" si="290"/>
        <v>23.277939717684038</v>
      </c>
      <c r="J1499" s="13">
        <f t="shared" si="284"/>
        <v>21.543248413663598</v>
      </c>
      <c r="K1499" s="13">
        <f t="shared" si="285"/>
        <v>1.7346913040204406</v>
      </c>
      <c r="L1499" s="13">
        <f t="shared" si="286"/>
        <v>0</v>
      </c>
      <c r="M1499" s="13">
        <f t="shared" si="291"/>
        <v>5.7091900748844825E-7</v>
      </c>
      <c r="N1499" s="13">
        <f t="shared" si="287"/>
        <v>3.5396978464283792E-7</v>
      </c>
      <c r="O1499" s="13">
        <f t="shared" si="288"/>
        <v>3.5396978464283792E-7</v>
      </c>
      <c r="Q1499">
        <v>14.456313243045701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16.924190604927809</v>
      </c>
      <c r="G1500" s="13">
        <f t="shared" si="282"/>
        <v>0</v>
      </c>
      <c r="H1500" s="13">
        <f t="shared" si="283"/>
        <v>16.924190604927809</v>
      </c>
      <c r="I1500" s="16">
        <f t="shared" si="290"/>
        <v>18.658881908948249</v>
      </c>
      <c r="J1500" s="13">
        <f t="shared" si="284"/>
        <v>17.93882752618309</v>
      </c>
      <c r="K1500" s="13">
        <f t="shared" si="285"/>
        <v>0.72005438276515932</v>
      </c>
      <c r="L1500" s="13">
        <f t="shared" si="286"/>
        <v>0</v>
      </c>
      <c r="M1500" s="13">
        <f t="shared" si="291"/>
        <v>2.1694922284561033E-7</v>
      </c>
      <c r="N1500" s="13">
        <f t="shared" si="287"/>
        <v>1.3450851816427842E-7</v>
      </c>
      <c r="O1500" s="13">
        <f t="shared" si="288"/>
        <v>1.3450851816427842E-7</v>
      </c>
      <c r="Q1500">
        <v>16.4142181900142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4.9099533988144222</v>
      </c>
      <c r="G1501" s="13">
        <f t="shared" si="282"/>
        <v>0</v>
      </c>
      <c r="H1501" s="13">
        <f t="shared" si="283"/>
        <v>4.9099533988144222</v>
      </c>
      <c r="I1501" s="16">
        <f t="shared" si="290"/>
        <v>5.6300077815795815</v>
      </c>
      <c r="J1501" s="13">
        <f t="shared" si="284"/>
        <v>5.61581932512102</v>
      </c>
      <c r="K1501" s="13">
        <f t="shared" si="285"/>
        <v>1.4188456458561483E-2</v>
      </c>
      <c r="L1501" s="13">
        <f t="shared" si="286"/>
        <v>0</v>
      </c>
      <c r="M1501" s="13">
        <f t="shared" si="291"/>
        <v>8.2440704681331917E-8</v>
      </c>
      <c r="N1501" s="13">
        <f t="shared" si="287"/>
        <v>5.111323690242579E-8</v>
      </c>
      <c r="O1501" s="13">
        <f t="shared" si="288"/>
        <v>5.111323690242579E-8</v>
      </c>
      <c r="Q1501">
        <v>19.16059645374709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1.0190919972802339</v>
      </c>
      <c r="G1502" s="13">
        <f t="shared" si="282"/>
        <v>0</v>
      </c>
      <c r="H1502" s="13">
        <f t="shared" si="283"/>
        <v>1.0190919972802339</v>
      </c>
      <c r="I1502" s="16">
        <f t="shared" si="290"/>
        <v>1.0332804537387954</v>
      </c>
      <c r="J1502" s="13">
        <f t="shared" si="284"/>
        <v>1.0332280995244962</v>
      </c>
      <c r="K1502" s="13">
        <f t="shared" si="285"/>
        <v>5.2354214299166202E-5</v>
      </c>
      <c r="L1502" s="13">
        <f t="shared" si="286"/>
        <v>0</v>
      </c>
      <c r="M1502" s="13">
        <f t="shared" si="291"/>
        <v>3.1327467778906127E-8</v>
      </c>
      <c r="N1502" s="13">
        <f t="shared" si="287"/>
        <v>1.9423030022921798E-8</v>
      </c>
      <c r="O1502" s="13">
        <f t="shared" si="288"/>
        <v>1.9423030022921798E-8</v>
      </c>
      <c r="Q1502">
        <v>22.83568865827533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0.61850381543740029</v>
      </c>
      <c r="G1503" s="13">
        <f t="shared" si="282"/>
        <v>0</v>
      </c>
      <c r="H1503" s="13">
        <f t="shared" si="283"/>
        <v>0.61850381543740029</v>
      </c>
      <c r="I1503" s="16">
        <f t="shared" si="290"/>
        <v>0.61855616965169946</v>
      </c>
      <c r="J1503" s="13">
        <f t="shared" si="284"/>
        <v>0.6185449481045322</v>
      </c>
      <c r="K1503" s="13">
        <f t="shared" si="285"/>
        <v>1.1221547167261647E-5</v>
      </c>
      <c r="L1503" s="13">
        <f t="shared" si="286"/>
        <v>0</v>
      </c>
      <c r="M1503" s="13">
        <f t="shared" si="291"/>
        <v>1.1904437755984329E-8</v>
      </c>
      <c r="N1503" s="13">
        <f t="shared" si="287"/>
        <v>7.380751408710284E-9</v>
      </c>
      <c r="O1503" s="13">
        <f t="shared" si="288"/>
        <v>7.380751408710284E-9</v>
      </c>
      <c r="Q1503">
        <v>22.842277791318018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13.440174753701349</v>
      </c>
      <c r="G1504" s="13">
        <f t="shared" si="282"/>
        <v>0</v>
      </c>
      <c r="H1504" s="13">
        <f t="shared" si="283"/>
        <v>13.440174753701349</v>
      </c>
      <c r="I1504" s="16">
        <f t="shared" si="290"/>
        <v>13.440185975248516</v>
      </c>
      <c r="J1504" s="13">
        <f t="shared" si="284"/>
        <v>13.357061211194578</v>
      </c>
      <c r="K1504" s="13">
        <f t="shared" si="285"/>
        <v>8.3124764053938094E-2</v>
      </c>
      <c r="L1504" s="13">
        <f t="shared" si="286"/>
        <v>0</v>
      </c>
      <c r="M1504" s="13">
        <f t="shared" si="291"/>
        <v>4.5236863472740451E-9</v>
      </c>
      <c r="N1504" s="13">
        <f t="shared" si="287"/>
        <v>2.804685535309908E-9</v>
      </c>
      <c r="O1504" s="13">
        <f t="shared" si="288"/>
        <v>2.804685535309908E-9</v>
      </c>
      <c r="Q1504">
        <v>25.101443485865811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22.31459291722334</v>
      </c>
      <c r="G1505" s="13">
        <f t="shared" si="282"/>
        <v>0</v>
      </c>
      <c r="H1505" s="13">
        <f t="shared" si="283"/>
        <v>22.31459291722334</v>
      </c>
      <c r="I1505" s="16">
        <f t="shared" si="290"/>
        <v>22.397717681277278</v>
      </c>
      <c r="J1505" s="13">
        <f t="shared" si="284"/>
        <v>22.039900072767217</v>
      </c>
      <c r="K1505" s="13">
        <f t="shared" si="285"/>
        <v>0.35781760851006084</v>
      </c>
      <c r="L1505" s="13">
        <f t="shared" si="286"/>
        <v>0</v>
      </c>
      <c r="M1505" s="13">
        <f t="shared" si="291"/>
        <v>1.7190008119641371E-9</v>
      </c>
      <c r="N1505" s="13">
        <f t="shared" si="287"/>
        <v>1.0657805034177651E-9</v>
      </c>
      <c r="O1505" s="13">
        <f t="shared" si="288"/>
        <v>1.0657805034177651E-9</v>
      </c>
      <c r="Q1505">
        <v>25.51588700000001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0.66824117845528408</v>
      </c>
      <c r="G1506" s="13">
        <f t="shared" si="282"/>
        <v>0</v>
      </c>
      <c r="H1506" s="13">
        <f t="shared" si="283"/>
        <v>0.66824117845528408</v>
      </c>
      <c r="I1506" s="16">
        <f t="shared" si="290"/>
        <v>1.0260587869653448</v>
      </c>
      <c r="J1506" s="13">
        <f t="shared" si="284"/>
        <v>1.0260276061312417</v>
      </c>
      <c r="K1506" s="13">
        <f t="shared" si="285"/>
        <v>3.1180834103139432E-5</v>
      </c>
      <c r="L1506" s="13">
        <f t="shared" si="286"/>
        <v>0</v>
      </c>
      <c r="M1506" s="13">
        <f t="shared" si="291"/>
        <v>6.5322030854637202E-10</v>
      </c>
      <c r="N1506" s="13">
        <f t="shared" si="287"/>
        <v>4.0499659129875065E-10</v>
      </c>
      <c r="O1506" s="13">
        <f t="shared" si="288"/>
        <v>4.0499659129875065E-10</v>
      </c>
      <c r="Q1506">
        <v>26.401225464601989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16.55870017223771</v>
      </c>
      <c r="G1507" s="13">
        <f t="shared" si="282"/>
        <v>0</v>
      </c>
      <c r="H1507" s="13">
        <f t="shared" si="283"/>
        <v>16.55870017223771</v>
      </c>
      <c r="I1507" s="16">
        <f t="shared" si="290"/>
        <v>16.558731353071813</v>
      </c>
      <c r="J1507" s="13">
        <f t="shared" si="284"/>
        <v>16.341481855681376</v>
      </c>
      <c r="K1507" s="13">
        <f t="shared" si="285"/>
        <v>0.21724949739043709</v>
      </c>
      <c r="L1507" s="13">
        <f t="shared" si="286"/>
        <v>0</v>
      </c>
      <c r="M1507" s="13">
        <f t="shared" si="291"/>
        <v>2.4822371724762137E-10</v>
      </c>
      <c r="N1507" s="13">
        <f t="shared" si="287"/>
        <v>1.5389870469352524E-10</v>
      </c>
      <c r="O1507" s="13">
        <f t="shared" si="288"/>
        <v>1.5389870469352524E-10</v>
      </c>
      <c r="Q1507">
        <v>22.6368854566716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4.3424573457875493</v>
      </c>
      <c r="G1508" s="13">
        <f t="shared" si="282"/>
        <v>0</v>
      </c>
      <c r="H1508" s="13">
        <f t="shared" si="283"/>
        <v>4.3424573457875493</v>
      </c>
      <c r="I1508" s="16">
        <f t="shared" si="290"/>
        <v>4.5597068431779864</v>
      </c>
      <c r="J1508" s="13">
        <f t="shared" si="284"/>
        <v>4.5514854797434996</v>
      </c>
      <c r="K1508" s="13">
        <f t="shared" si="285"/>
        <v>8.2213634344867614E-3</v>
      </c>
      <c r="L1508" s="13">
        <f t="shared" si="286"/>
        <v>0</v>
      </c>
      <c r="M1508" s="13">
        <f t="shared" si="291"/>
        <v>9.4325012554096125E-11</v>
      </c>
      <c r="N1508" s="13">
        <f t="shared" si="287"/>
        <v>5.8481507783539596E-11</v>
      </c>
      <c r="O1508" s="13">
        <f t="shared" si="288"/>
        <v>5.8481507783539596E-11</v>
      </c>
      <c r="Q1508">
        <v>18.554625532774331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0.75324429505764789</v>
      </c>
      <c r="G1509" s="13">
        <f t="shared" si="282"/>
        <v>0</v>
      </c>
      <c r="H1509" s="13">
        <f t="shared" si="283"/>
        <v>0.75324429505764789</v>
      </c>
      <c r="I1509" s="16">
        <f t="shared" si="290"/>
        <v>0.76146565849213466</v>
      </c>
      <c r="J1509" s="13">
        <f t="shared" si="284"/>
        <v>0.76139403816222906</v>
      </c>
      <c r="K1509" s="13">
        <f t="shared" si="285"/>
        <v>7.1620329905597302E-5</v>
      </c>
      <c r="L1509" s="13">
        <f t="shared" si="286"/>
        <v>0</v>
      </c>
      <c r="M1509" s="13">
        <f t="shared" si="291"/>
        <v>3.5843504770556528E-11</v>
      </c>
      <c r="N1509" s="13">
        <f t="shared" si="287"/>
        <v>2.2222972957745048E-11</v>
      </c>
      <c r="O1509" s="13">
        <f t="shared" si="288"/>
        <v>2.2222972957745048E-11</v>
      </c>
      <c r="Q1509">
        <v>14.1075283198119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54.289066145472219</v>
      </c>
      <c r="G1510" s="13">
        <f t="shared" si="282"/>
        <v>3.0149277939192372</v>
      </c>
      <c r="H1510" s="13">
        <f t="shared" si="283"/>
        <v>51.274138351552985</v>
      </c>
      <c r="I1510" s="16">
        <f t="shared" si="290"/>
        <v>51.27420997188289</v>
      </c>
      <c r="J1510" s="13">
        <f t="shared" si="284"/>
        <v>38.702140056726719</v>
      </c>
      <c r="K1510" s="13">
        <f t="shared" si="285"/>
        <v>12.57206991515617</v>
      </c>
      <c r="L1510" s="13">
        <f t="shared" si="286"/>
        <v>1.4407305440998532</v>
      </c>
      <c r="M1510" s="13">
        <f t="shared" si="291"/>
        <v>1.4407305441134739</v>
      </c>
      <c r="N1510" s="13">
        <f t="shared" si="287"/>
        <v>0.89325293735035383</v>
      </c>
      <c r="O1510" s="13">
        <f t="shared" si="288"/>
        <v>3.9081807312695909</v>
      </c>
      <c r="Q1510">
        <v>14.985268716061141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109.69941704423221</v>
      </c>
      <c r="G1511" s="13">
        <f t="shared" si="282"/>
        <v>9.2099604329407576</v>
      </c>
      <c r="H1511" s="13">
        <f t="shared" si="283"/>
        <v>100.48945661129144</v>
      </c>
      <c r="I1511" s="16">
        <f t="shared" si="290"/>
        <v>111.62079598234776</v>
      </c>
      <c r="J1511" s="13">
        <f t="shared" si="284"/>
        <v>48.831430049938049</v>
      </c>
      <c r="K1511" s="13">
        <f t="shared" si="285"/>
        <v>62.789365932409709</v>
      </c>
      <c r="L1511" s="13">
        <f t="shared" si="286"/>
        <v>52.027263433688844</v>
      </c>
      <c r="M1511" s="13">
        <f t="shared" si="291"/>
        <v>52.574741040451961</v>
      </c>
      <c r="N1511" s="13">
        <f t="shared" si="287"/>
        <v>32.596339445080218</v>
      </c>
      <c r="O1511" s="13">
        <f t="shared" si="288"/>
        <v>41.80629987802098</v>
      </c>
      <c r="Q1511">
        <v>13.788086593548391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42.633700770496439</v>
      </c>
      <c r="G1512" s="13">
        <f t="shared" si="282"/>
        <v>1.7118252553768918</v>
      </c>
      <c r="H1512" s="13">
        <f t="shared" si="283"/>
        <v>40.921875515119545</v>
      </c>
      <c r="I1512" s="16">
        <f t="shared" si="290"/>
        <v>51.683978013840417</v>
      </c>
      <c r="J1512" s="13">
        <f t="shared" si="284"/>
        <v>41.74068113197098</v>
      </c>
      <c r="K1512" s="13">
        <f t="shared" si="285"/>
        <v>9.9432968818694363</v>
      </c>
      <c r="L1512" s="13">
        <f t="shared" si="286"/>
        <v>0</v>
      </c>
      <c r="M1512" s="13">
        <f t="shared" si="291"/>
        <v>19.978401595371743</v>
      </c>
      <c r="N1512" s="13">
        <f t="shared" si="287"/>
        <v>12.386608989130481</v>
      </c>
      <c r="O1512" s="13">
        <f t="shared" si="288"/>
        <v>14.098434244507374</v>
      </c>
      <c r="Q1512">
        <v>17.580043460277519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0.485714286</v>
      </c>
      <c r="G1513" s="13">
        <f t="shared" si="282"/>
        <v>0</v>
      </c>
      <c r="H1513" s="13">
        <f t="shared" si="283"/>
        <v>0.485714286</v>
      </c>
      <c r="I1513" s="16">
        <f t="shared" si="290"/>
        <v>10.429011167869437</v>
      </c>
      <c r="J1513" s="13">
        <f t="shared" si="284"/>
        <v>10.329426935335949</v>
      </c>
      <c r="K1513" s="13">
        <f t="shared" si="285"/>
        <v>9.9584232533487693E-2</v>
      </c>
      <c r="L1513" s="13">
        <f t="shared" si="286"/>
        <v>0</v>
      </c>
      <c r="M1513" s="13">
        <f t="shared" si="291"/>
        <v>7.5917926062412615</v>
      </c>
      <c r="N1513" s="13">
        <f t="shared" si="287"/>
        <v>4.7069114158695822</v>
      </c>
      <c r="O1513" s="13">
        <f t="shared" si="288"/>
        <v>4.7069114158695822</v>
      </c>
      <c r="Q1513">
        <v>18.385238267646351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0.8472134395731078</v>
      </c>
      <c r="G1514" s="13">
        <f t="shared" si="282"/>
        <v>0</v>
      </c>
      <c r="H1514" s="13">
        <f t="shared" si="283"/>
        <v>0.8472134395731078</v>
      </c>
      <c r="I1514" s="16">
        <f t="shared" si="290"/>
        <v>0.94679767210659549</v>
      </c>
      <c r="J1514" s="13">
        <f t="shared" si="284"/>
        <v>0.94674219612513044</v>
      </c>
      <c r="K1514" s="13">
        <f t="shared" si="285"/>
        <v>5.5475981465047397E-5</v>
      </c>
      <c r="L1514" s="13">
        <f t="shared" si="286"/>
        <v>0</v>
      </c>
      <c r="M1514" s="13">
        <f t="shared" si="291"/>
        <v>2.8848811903716793</v>
      </c>
      <c r="N1514" s="13">
        <f t="shared" si="287"/>
        <v>1.7886263380304412</v>
      </c>
      <c r="O1514" s="13">
        <f t="shared" si="288"/>
        <v>1.7886263380304412</v>
      </c>
      <c r="Q1514">
        <v>20.569604747218289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5.8293298651234018</v>
      </c>
      <c r="G1515" s="13">
        <f t="shared" si="282"/>
        <v>0</v>
      </c>
      <c r="H1515" s="13">
        <f t="shared" si="283"/>
        <v>5.8293298651234018</v>
      </c>
      <c r="I1515" s="16">
        <f t="shared" si="290"/>
        <v>5.8293853411048673</v>
      </c>
      <c r="J1515" s="13">
        <f t="shared" si="284"/>
        <v>5.8227175961781583</v>
      </c>
      <c r="K1515" s="13">
        <f t="shared" si="285"/>
        <v>6.6677449267089628E-3</v>
      </c>
      <c r="L1515" s="13">
        <f t="shared" si="286"/>
        <v>0</v>
      </c>
      <c r="M1515" s="13">
        <f t="shared" si="291"/>
        <v>1.0962548523412381</v>
      </c>
      <c r="N1515" s="13">
        <f t="shared" si="287"/>
        <v>0.67967800845156756</v>
      </c>
      <c r="O1515" s="13">
        <f t="shared" si="288"/>
        <v>0.67967800845156756</v>
      </c>
      <c r="Q1515">
        <v>25.278697513364719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9.5087836053880235</v>
      </c>
      <c r="G1516" s="13">
        <f t="shared" si="282"/>
        <v>0</v>
      </c>
      <c r="H1516" s="13">
        <f t="shared" si="283"/>
        <v>9.5087836053880235</v>
      </c>
      <c r="I1516" s="16">
        <f t="shared" si="290"/>
        <v>9.5154513503147324</v>
      </c>
      <c r="J1516" s="13">
        <f t="shared" si="284"/>
        <v>9.48390969982424</v>
      </c>
      <c r="K1516" s="13">
        <f t="shared" si="285"/>
        <v>3.1541650490492401E-2</v>
      </c>
      <c r="L1516" s="13">
        <f t="shared" si="286"/>
        <v>0</v>
      </c>
      <c r="M1516" s="13">
        <f t="shared" si="291"/>
        <v>0.41657684388967053</v>
      </c>
      <c r="N1516" s="13">
        <f t="shared" si="287"/>
        <v>0.25827764321159574</v>
      </c>
      <c r="O1516" s="13">
        <f t="shared" si="288"/>
        <v>0.25827764321159574</v>
      </c>
      <c r="Q1516">
        <v>24.651818000000009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7.2784011940989126</v>
      </c>
      <c r="G1517" s="13">
        <f t="shared" si="282"/>
        <v>0</v>
      </c>
      <c r="H1517" s="13">
        <f t="shared" si="283"/>
        <v>7.2784011940989126</v>
      </c>
      <c r="I1517" s="16">
        <f t="shared" si="290"/>
        <v>7.309942844589405</v>
      </c>
      <c r="J1517" s="13">
        <f t="shared" si="284"/>
        <v>7.2955790038381991</v>
      </c>
      <c r="K1517" s="13">
        <f t="shared" si="285"/>
        <v>1.4363840751205892E-2</v>
      </c>
      <c r="L1517" s="13">
        <f t="shared" si="286"/>
        <v>0</v>
      </c>
      <c r="M1517" s="13">
        <f t="shared" si="291"/>
        <v>0.15829920067807479</v>
      </c>
      <c r="N1517" s="13">
        <f t="shared" si="287"/>
        <v>9.8145504420406371E-2</v>
      </c>
      <c r="O1517" s="13">
        <f t="shared" si="288"/>
        <v>9.8145504420406371E-2</v>
      </c>
      <c r="Q1517">
        <v>24.634481356703361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5.8160152516085999</v>
      </c>
      <c r="G1518" s="13">
        <f t="shared" si="282"/>
        <v>0</v>
      </c>
      <c r="H1518" s="13">
        <f t="shared" si="283"/>
        <v>5.8160152516085999</v>
      </c>
      <c r="I1518" s="16">
        <f t="shared" si="290"/>
        <v>5.8303790923598058</v>
      </c>
      <c r="J1518" s="13">
        <f t="shared" si="284"/>
        <v>5.8232890476281209</v>
      </c>
      <c r="K1518" s="13">
        <f t="shared" si="285"/>
        <v>7.0900447316848414E-3</v>
      </c>
      <c r="L1518" s="13">
        <f t="shared" si="286"/>
        <v>0</v>
      </c>
      <c r="M1518" s="13">
        <f t="shared" si="291"/>
        <v>6.0153696257668421E-2</v>
      </c>
      <c r="N1518" s="13">
        <f t="shared" si="287"/>
        <v>3.7295291679754421E-2</v>
      </c>
      <c r="O1518" s="13">
        <f t="shared" si="288"/>
        <v>3.7295291679754421E-2</v>
      </c>
      <c r="Q1518">
        <v>24.840237853869152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7.1734848165775578</v>
      </c>
      <c r="G1519" s="13">
        <f t="shared" si="282"/>
        <v>0</v>
      </c>
      <c r="H1519" s="13">
        <f t="shared" si="283"/>
        <v>7.1734848165775578</v>
      </c>
      <c r="I1519" s="16">
        <f t="shared" si="290"/>
        <v>7.1805748613092426</v>
      </c>
      <c r="J1519" s="13">
        <f t="shared" si="284"/>
        <v>7.163996768321292</v>
      </c>
      <c r="K1519" s="13">
        <f t="shared" si="285"/>
        <v>1.6578092987950654E-2</v>
      </c>
      <c r="L1519" s="13">
        <f t="shared" si="286"/>
        <v>0</v>
      </c>
      <c r="M1519" s="13">
        <f t="shared" si="291"/>
        <v>2.2858404577914E-2</v>
      </c>
      <c r="N1519" s="13">
        <f t="shared" si="287"/>
        <v>1.417221083830668E-2</v>
      </c>
      <c r="O1519" s="13">
        <f t="shared" si="288"/>
        <v>1.417221083830668E-2</v>
      </c>
      <c r="Q1519">
        <v>23.224707751309019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73.169227844664931</v>
      </c>
      <c r="G1520" s="13">
        <f t="shared" si="282"/>
        <v>5.1257828247817177</v>
      </c>
      <c r="H1520" s="13">
        <f t="shared" si="283"/>
        <v>68.043445019883208</v>
      </c>
      <c r="I1520" s="16">
        <f t="shared" si="290"/>
        <v>68.060023112871164</v>
      </c>
      <c r="J1520" s="13">
        <f t="shared" si="284"/>
        <v>47.450264516919184</v>
      </c>
      <c r="K1520" s="13">
        <f t="shared" si="285"/>
        <v>20.60975859595198</v>
      </c>
      <c r="L1520" s="13">
        <f t="shared" si="286"/>
        <v>9.5375186042864506</v>
      </c>
      <c r="M1520" s="13">
        <f t="shared" si="291"/>
        <v>9.5462047980260571</v>
      </c>
      <c r="N1520" s="13">
        <f t="shared" si="287"/>
        <v>5.9186469747761556</v>
      </c>
      <c r="O1520" s="13">
        <f t="shared" si="288"/>
        <v>11.044429799557873</v>
      </c>
      <c r="Q1520">
        <v>16.62768341705565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13.47817642685057</v>
      </c>
      <c r="G1521" s="13">
        <f t="shared" si="282"/>
        <v>0</v>
      </c>
      <c r="H1521" s="13">
        <f t="shared" si="283"/>
        <v>13.47817642685057</v>
      </c>
      <c r="I1521" s="16">
        <f t="shared" si="290"/>
        <v>24.550416418516104</v>
      </c>
      <c r="J1521" s="13">
        <f t="shared" si="284"/>
        <v>22.83729645146132</v>
      </c>
      <c r="K1521" s="13">
        <f t="shared" si="285"/>
        <v>1.7131199670547836</v>
      </c>
      <c r="L1521" s="13">
        <f t="shared" si="286"/>
        <v>0</v>
      </c>
      <c r="M1521" s="13">
        <f t="shared" si="291"/>
        <v>3.6275578232499015</v>
      </c>
      <c r="N1521" s="13">
        <f t="shared" si="287"/>
        <v>2.2490858504149389</v>
      </c>
      <c r="O1521" s="13">
        <f t="shared" si="288"/>
        <v>2.2490858504149389</v>
      </c>
      <c r="Q1521">
        <v>15.747647710602489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0.264285714</v>
      </c>
      <c r="G1522" s="13">
        <f t="shared" si="282"/>
        <v>0</v>
      </c>
      <c r="H1522" s="13">
        <f t="shared" si="283"/>
        <v>0.264285714</v>
      </c>
      <c r="I1522" s="16">
        <f t="shared" si="290"/>
        <v>1.9774056810547838</v>
      </c>
      <c r="J1522" s="13">
        <f t="shared" si="284"/>
        <v>1.9754738678818686</v>
      </c>
      <c r="K1522" s="13">
        <f t="shared" si="285"/>
        <v>1.9318131729151311E-3</v>
      </c>
      <c r="L1522" s="13">
        <f t="shared" si="286"/>
        <v>0</v>
      </c>
      <c r="M1522" s="13">
        <f t="shared" si="291"/>
        <v>1.3784719728349626</v>
      </c>
      <c r="N1522" s="13">
        <f t="shared" si="287"/>
        <v>0.85465262315767676</v>
      </c>
      <c r="O1522" s="13">
        <f t="shared" si="288"/>
        <v>0.85465262315767676</v>
      </c>
      <c r="Q1522">
        <v>10.93148059354839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63.326106188032163</v>
      </c>
      <c r="G1523" s="13">
        <f t="shared" si="282"/>
        <v>4.0252942167215897</v>
      </c>
      <c r="H1523" s="13">
        <f t="shared" si="283"/>
        <v>59.300811971310573</v>
      </c>
      <c r="I1523" s="16">
        <f t="shared" si="290"/>
        <v>59.302743784483489</v>
      </c>
      <c r="J1523" s="13">
        <f t="shared" si="284"/>
        <v>42.834091093592349</v>
      </c>
      <c r="K1523" s="13">
        <f t="shared" si="285"/>
        <v>16.46865269089114</v>
      </c>
      <c r="L1523" s="13">
        <f t="shared" si="286"/>
        <v>5.3659640467957939</v>
      </c>
      <c r="M1523" s="13">
        <f t="shared" si="291"/>
        <v>5.8897833964730797</v>
      </c>
      <c r="N1523" s="13">
        <f t="shared" si="287"/>
        <v>3.6516657058133095</v>
      </c>
      <c r="O1523" s="13">
        <f t="shared" si="288"/>
        <v>7.6769599225348992</v>
      </c>
      <c r="Q1523">
        <v>15.680740564223299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40.871675631484372</v>
      </c>
      <c r="G1524" s="13">
        <f t="shared" si="282"/>
        <v>1.5148259029111331</v>
      </c>
      <c r="H1524" s="13">
        <f t="shared" si="283"/>
        <v>39.356849728573238</v>
      </c>
      <c r="I1524" s="16">
        <f t="shared" si="290"/>
        <v>50.459538372668582</v>
      </c>
      <c r="J1524" s="13">
        <f t="shared" si="284"/>
        <v>40.638480888172523</v>
      </c>
      <c r="K1524" s="13">
        <f t="shared" si="285"/>
        <v>9.821057484496059</v>
      </c>
      <c r="L1524" s="13">
        <f t="shared" si="286"/>
        <v>0</v>
      </c>
      <c r="M1524" s="13">
        <f t="shared" si="291"/>
        <v>2.2381176906597702</v>
      </c>
      <c r="N1524" s="13">
        <f t="shared" si="287"/>
        <v>1.3876329682090576</v>
      </c>
      <c r="O1524" s="13">
        <f t="shared" si="288"/>
        <v>2.9024588711201904</v>
      </c>
      <c r="Q1524">
        <v>17.127051062342751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9.9319367253894413</v>
      </c>
      <c r="G1525" s="13">
        <f t="shared" si="282"/>
        <v>0</v>
      </c>
      <c r="H1525" s="13">
        <f t="shared" si="283"/>
        <v>9.9319367253894413</v>
      </c>
      <c r="I1525" s="16">
        <f t="shared" si="290"/>
        <v>19.7529942098855</v>
      </c>
      <c r="J1525" s="13">
        <f t="shared" si="284"/>
        <v>19.216106276260351</v>
      </c>
      <c r="K1525" s="13">
        <f t="shared" si="285"/>
        <v>0.53688793362514886</v>
      </c>
      <c r="L1525" s="13">
        <f t="shared" si="286"/>
        <v>0</v>
      </c>
      <c r="M1525" s="13">
        <f t="shared" si="291"/>
        <v>0.8504847224507126</v>
      </c>
      <c r="N1525" s="13">
        <f t="shared" si="287"/>
        <v>0.52730052791944182</v>
      </c>
      <c r="O1525" s="13">
        <f t="shared" si="288"/>
        <v>0.52730052791944182</v>
      </c>
      <c r="Q1525">
        <v>19.828268452641709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39.301713597265149</v>
      </c>
      <c r="G1526" s="13">
        <f t="shared" si="282"/>
        <v>1.3392997442375854</v>
      </c>
      <c r="H1526" s="13">
        <f t="shared" si="283"/>
        <v>37.962413853027563</v>
      </c>
      <c r="I1526" s="16">
        <f t="shared" si="290"/>
        <v>38.499301786652708</v>
      </c>
      <c r="J1526" s="13">
        <f t="shared" si="284"/>
        <v>35.038444423734667</v>
      </c>
      <c r="K1526" s="13">
        <f t="shared" si="285"/>
        <v>3.4608573629180412</v>
      </c>
      <c r="L1526" s="13">
        <f t="shared" si="286"/>
        <v>0</v>
      </c>
      <c r="M1526" s="13">
        <f t="shared" si="291"/>
        <v>0.32318419453127079</v>
      </c>
      <c r="N1526" s="13">
        <f t="shared" si="287"/>
        <v>0.20037420060938788</v>
      </c>
      <c r="O1526" s="13">
        <f t="shared" si="288"/>
        <v>1.5396739448469732</v>
      </c>
      <c r="Q1526">
        <v>20.09334132741095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0.6844553314782994</v>
      </c>
      <c r="G1527" s="13">
        <f t="shared" si="282"/>
        <v>0</v>
      </c>
      <c r="H1527" s="13">
        <f t="shared" si="283"/>
        <v>0.6844553314782994</v>
      </c>
      <c r="I1527" s="16">
        <f t="shared" si="290"/>
        <v>4.145312694396341</v>
      </c>
      <c r="J1527" s="13">
        <f t="shared" si="284"/>
        <v>4.1423291380931557</v>
      </c>
      <c r="K1527" s="13">
        <f t="shared" si="285"/>
        <v>2.983556303185253E-3</v>
      </c>
      <c r="L1527" s="13">
        <f t="shared" si="286"/>
        <v>0</v>
      </c>
      <c r="M1527" s="13">
        <f t="shared" si="291"/>
        <v>0.12280999392188291</v>
      </c>
      <c r="N1527" s="13">
        <f t="shared" si="287"/>
        <v>7.6142196231567399E-2</v>
      </c>
      <c r="O1527" s="13">
        <f t="shared" si="288"/>
        <v>7.6142196231567399E-2</v>
      </c>
      <c r="Q1527">
        <v>23.71724686312718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4.2952617055424129</v>
      </c>
      <c r="G1528" s="13">
        <f t="shared" si="282"/>
        <v>0</v>
      </c>
      <c r="H1528" s="13">
        <f t="shared" si="283"/>
        <v>4.2952617055424129</v>
      </c>
      <c r="I1528" s="16">
        <f t="shared" si="290"/>
        <v>4.2982452618455982</v>
      </c>
      <c r="J1528" s="13">
        <f t="shared" si="284"/>
        <v>4.29526215905973</v>
      </c>
      <c r="K1528" s="13">
        <f t="shared" si="285"/>
        <v>2.9831027858682191E-3</v>
      </c>
      <c r="L1528" s="13">
        <f t="shared" si="286"/>
        <v>0</v>
      </c>
      <c r="M1528" s="13">
        <f t="shared" si="291"/>
        <v>4.666779769031551E-2</v>
      </c>
      <c r="N1528" s="13">
        <f t="shared" si="287"/>
        <v>2.8934034567995617E-2</v>
      </c>
      <c r="O1528" s="13">
        <f t="shared" si="288"/>
        <v>2.8934034567995617E-2</v>
      </c>
      <c r="Q1528">
        <v>24.495295000000009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1.625891669225942</v>
      </c>
      <c r="G1529" s="13">
        <f t="shared" si="282"/>
        <v>0</v>
      </c>
      <c r="H1529" s="13">
        <f t="shared" si="283"/>
        <v>1.625891669225942</v>
      </c>
      <c r="I1529" s="16">
        <f t="shared" si="290"/>
        <v>1.6288747720118102</v>
      </c>
      <c r="J1529" s="13">
        <f t="shared" si="284"/>
        <v>1.6287501974729364</v>
      </c>
      <c r="K1529" s="13">
        <f t="shared" si="285"/>
        <v>1.2457453887382286E-4</v>
      </c>
      <c r="L1529" s="13">
        <f t="shared" si="286"/>
        <v>0</v>
      </c>
      <c r="M1529" s="13">
        <f t="shared" si="291"/>
        <v>1.7733763122319893E-2</v>
      </c>
      <c r="N1529" s="13">
        <f t="shared" si="287"/>
        <v>1.0994933135838334E-2</v>
      </c>
      <c r="O1529" s="13">
        <f t="shared" si="288"/>
        <v>1.0994933135838334E-2</v>
      </c>
      <c r="Q1529">
        <v>26.41082919168436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0.66399202895964249</v>
      </c>
      <c r="G1530" s="13">
        <f t="shared" si="282"/>
        <v>0</v>
      </c>
      <c r="H1530" s="13">
        <f t="shared" si="283"/>
        <v>0.66399202895964249</v>
      </c>
      <c r="I1530" s="16">
        <f t="shared" si="290"/>
        <v>0.66411660349851631</v>
      </c>
      <c r="J1530" s="13">
        <f t="shared" si="284"/>
        <v>0.66410397662409137</v>
      </c>
      <c r="K1530" s="13">
        <f t="shared" si="285"/>
        <v>1.2626874424936929E-5</v>
      </c>
      <c r="L1530" s="13">
        <f t="shared" si="286"/>
        <v>0</v>
      </c>
      <c r="M1530" s="13">
        <f t="shared" si="291"/>
        <v>6.7388299864815596E-3</v>
      </c>
      <c r="N1530" s="13">
        <f t="shared" si="287"/>
        <v>4.178074591618567E-3</v>
      </c>
      <c r="O1530" s="13">
        <f t="shared" si="288"/>
        <v>4.178074591618567E-3</v>
      </c>
      <c r="Q1530">
        <v>23.519579778333281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3.6198043614703339</v>
      </c>
      <c r="G1531" s="13">
        <f t="shared" si="282"/>
        <v>0</v>
      </c>
      <c r="H1531" s="13">
        <f t="shared" si="283"/>
        <v>3.6198043614703339</v>
      </c>
      <c r="I1531" s="16">
        <f t="shared" si="290"/>
        <v>3.6198169883447591</v>
      </c>
      <c r="J1531" s="13">
        <f t="shared" si="284"/>
        <v>3.617822789728411</v>
      </c>
      <c r="K1531" s="13">
        <f t="shared" si="285"/>
        <v>1.9941986163480863E-3</v>
      </c>
      <c r="L1531" s="13">
        <f t="shared" si="286"/>
        <v>0</v>
      </c>
      <c r="M1531" s="13">
        <f t="shared" si="291"/>
        <v>2.5607553948629926E-3</v>
      </c>
      <c r="N1531" s="13">
        <f t="shared" si="287"/>
        <v>1.5876683448150554E-3</v>
      </c>
      <c r="O1531" s="13">
        <f t="shared" si="288"/>
        <v>1.5876683448150554E-3</v>
      </c>
      <c r="Q1531">
        <v>23.692024159669341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0.42142857099999997</v>
      </c>
      <c r="G1532" s="13">
        <f t="shared" si="282"/>
        <v>0</v>
      </c>
      <c r="H1532" s="13">
        <f t="shared" si="283"/>
        <v>0.42142857099999997</v>
      </c>
      <c r="I1532" s="16">
        <f t="shared" si="290"/>
        <v>0.42342276961634806</v>
      </c>
      <c r="J1532" s="13">
        <f t="shared" si="284"/>
        <v>0.42341524018530902</v>
      </c>
      <c r="K1532" s="13">
        <f t="shared" si="285"/>
        <v>7.5294310390439101E-6</v>
      </c>
      <c r="L1532" s="13">
        <f t="shared" si="286"/>
        <v>0</v>
      </c>
      <c r="M1532" s="13">
        <f t="shared" si="291"/>
        <v>9.7308705004793723E-4</v>
      </c>
      <c r="N1532" s="13">
        <f t="shared" si="287"/>
        <v>6.0331397102972111E-4</v>
      </c>
      <c r="O1532" s="13">
        <f t="shared" si="288"/>
        <v>6.0331397102972111E-4</v>
      </c>
      <c r="Q1532">
        <v>17.623759915734571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3.0381174011115029</v>
      </c>
      <c r="G1533" s="13">
        <f t="shared" si="282"/>
        <v>0</v>
      </c>
      <c r="H1533" s="13">
        <f t="shared" si="283"/>
        <v>3.0381174011115029</v>
      </c>
      <c r="I1533" s="16">
        <f t="shared" si="290"/>
        <v>3.038124930542542</v>
      </c>
      <c r="J1533" s="13">
        <f t="shared" si="284"/>
        <v>3.0331619971298731</v>
      </c>
      <c r="K1533" s="13">
        <f t="shared" si="285"/>
        <v>4.9629334126688462E-3</v>
      </c>
      <c r="L1533" s="13">
        <f t="shared" si="286"/>
        <v>0</v>
      </c>
      <c r="M1533" s="13">
        <f t="shared" si="291"/>
        <v>3.6977307901821612E-4</v>
      </c>
      <c r="N1533" s="13">
        <f t="shared" si="287"/>
        <v>2.29259308991294E-4</v>
      </c>
      <c r="O1533" s="13">
        <f t="shared" si="288"/>
        <v>2.29259308991294E-4</v>
      </c>
      <c r="Q1533">
        <v>13.45929559354839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4.8901589780610104</v>
      </c>
      <c r="G1534" s="13">
        <f t="shared" si="282"/>
        <v>0</v>
      </c>
      <c r="H1534" s="13">
        <f t="shared" si="283"/>
        <v>4.8901589780610104</v>
      </c>
      <c r="I1534" s="16">
        <f t="shared" si="290"/>
        <v>4.8951219114736793</v>
      </c>
      <c r="J1534" s="13">
        <f t="shared" si="284"/>
        <v>4.8762371621346547</v>
      </c>
      <c r="K1534" s="13">
        <f t="shared" si="285"/>
        <v>1.8884749339024509E-2</v>
      </c>
      <c r="L1534" s="13">
        <f t="shared" si="286"/>
        <v>0</v>
      </c>
      <c r="M1534" s="13">
        <f t="shared" si="291"/>
        <v>1.4051377002692212E-4</v>
      </c>
      <c r="N1534" s="13">
        <f t="shared" si="287"/>
        <v>8.7118537416691716E-5</v>
      </c>
      <c r="O1534" s="13">
        <f t="shared" si="288"/>
        <v>8.7118537416691716E-5</v>
      </c>
      <c r="Q1534">
        <v>14.120961988124931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21.591094549749791</v>
      </c>
      <c r="G1535" s="13">
        <f t="shared" si="282"/>
        <v>0</v>
      </c>
      <c r="H1535" s="13">
        <f t="shared" si="283"/>
        <v>21.591094549749791</v>
      </c>
      <c r="I1535" s="16">
        <f t="shared" si="290"/>
        <v>21.609979299088813</v>
      </c>
      <c r="J1535" s="13">
        <f t="shared" si="284"/>
        <v>20.516700092264923</v>
      </c>
      <c r="K1535" s="13">
        <f t="shared" si="285"/>
        <v>1.0932792068238903</v>
      </c>
      <c r="L1535" s="13">
        <f t="shared" si="286"/>
        <v>0</v>
      </c>
      <c r="M1535" s="13">
        <f t="shared" si="291"/>
        <v>5.3395232610230407E-5</v>
      </c>
      <c r="N1535" s="13">
        <f t="shared" si="287"/>
        <v>3.310504421834285E-5</v>
      </c>
      <c r="O1535" s="13">
        <f t="shared" si="288"/>
        <v>3.310504421834285E-5</v>
      </c>
      <c r="Q1535">
        <v>16.442008611321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55.407967276262653</v>
      </c>
      <c r="G1536" s="13">
        <f t="shared" si="282"/>
        <v>3.1400240785060207</v>
      </c>
      <c r="H1536" s="13">
        <f t="shared" si="283"/>
        <v>52.26794319775663</v>
      </c>
      <c r="I1536" s="16">
        <f t="shared" si="290"/>
        <v>53.361222404580516</v>
      </c>
      <c r="J1536" s="13">
        <f t="shared" si="284"/>
        <v>40.437049522168685</v>
      </c>
      <c r="K1536" s="13">
        <f t="shared" si="285"/>
        <v>12.924172882411831</v>
      </c>
      <c r="L1536" s="13">
        <f t="shared" si="286"/>
        <v>1.7954224480104235</v>
      </c>
      <c r="M1536" s="13">
        <f t="shared" si="291"/>
        <v>1.7954427381988154</v>
      </c>
      <c r="N1536" s="13">
        <f t="shared" si="287"/>
        <v>1.1131744976832656</v>
      </c>
      <c r="O1536" s="13">
        <f t="shared" si="288"/>
        <v>4.2531985761892859</v>
      </c>
      <c r="Q1536">
        <v>15.68937658601368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55.992395075928577</v>
      </c>
      <c r="G1537" s="13">
        <f t="shared" si="282"/>
        <v>3.2053647456441339</v>
      </c>
      <c r="H1537" s="13">
        <f t="shared" si="283"/>
        <v>52.787030330284445</v>
      </c>
      <c r="I1537" s="16">
        <f t="shared" si="290"/>
        <v>63.915780764685856</v>
      </c>
      <c r="J1537" s="13">
        <f t="shared" si="284"/>
        <v>46.454432096965142</v>
      </c>
      <c r="K1537" s="13">
        <f t="shared" si="285"/>
        <v>17.461348667720713</v>
      </c>
      <c r="L1537" s="13">
        <f t="shared" si="286"/>
        <v>6.3659591015673298</v>
      </c>
      <c r="M1537" s="13">
        <f t="shared" si="291"/>
        <v>7.04822734208288</v>
      </c>
      <c r="N1537" s="13">
        <f t="shared" si="287"/>
        <v>4.3699009520913856</v>
      </c>
      <c r="O1537" s="13">
        <f t="shared" si="288"/>
        <v>7.5752656977355191</v>
      </c>
      <c r="Q1537">
        <v>16.934910150141999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9.1892379654880774</v>
      </c>
      <c r="G1538" s="13">
        <f t="shared" si="282"/>
        <v>0</v>
      </c>
      <c r="H1538" s="13">
        <f t="shared" si="283"/>
        <v>9.1892379654880774</v>
      </c>
      <c r="I1538" s="16">
        <f t="shared" si="290"/>
        <v>20.284627531641458</v>
      </c>
      <c r="J1538" s="13">
        <f t="shared" si="284"/>
        <v>19.628266081157243</v>
      </c>
      <c r="K1538" s="13">
        <f t="shared" si="285"/>
        <v>0.65636145048421568</v>
      </c>
      <c r="L1538" s="13">
        <f t="shared" si="286"/>
        <v>0</v>
      </c>
      <c r="M1538" s="13">
        <f t="shared" si="291"/>
        <v>2.6783263899914944</v>
      </c>
      <c r="N1538" s="13">
        <f t="shared" si="287"/>
        <v>1.6605623617947265</v>
      </c>
      <c r="O1538" s="13">
        <f t="shared" si="288"/>
        <v>1.6605623617947265</v>
      </c>
      <c r="Q1538">
        <v>18.915449828285102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1.4734987482733191</v>
      </c>
      <c r="G1539" s="13">
        <f t="shared" si="282"/>
        <v>0</v>
      </c>
      <c r="H1539" s="13">
        <f t="shared" si="283"/>
        <v>1.4734987482733191</v>
      </c>
      <c r="I1539" s="16">
        <f t="shared" si="290"/>
        <v>2.1298601987575347</v>
      </c>
      <c r="J1539" s="13">
        <f t="shared" si="284"/>
        <v>2.1294277622793372</v>
      </c>
      <c r="K1539" s="13">
        <f t="shared" si="285"/>
        <v>4.3243647819757314E-4</v>
      </c>
      <c r="L1539" s="13">
        <f t="shared" si="286"/>
        <v>0</v>
      </c>
      <c r="M1539" s="13">
        <f t="shared" si="291"/>
        <v>1.0177640281967679</v>
      </c>
      <c r="N1539" s="13">
        <f t="shared" si="287"/>
        <v>0.63101369748199609</v>
      </c>
      <c r="O1539" s="13">
        <f t="shared" si="288"/>
        <v>0.63101369748199609</v>
      </c>
      <c r="Q1539">
        <v>23.25029203454768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3.7442533602892589</v>
      </c>
      <c r="G1540" s="13">
        <f t="shared" si="282"/>
        <v>0</v>
      </c>
      <c r="H1540" s="13">
        <f t="shared" si="283"/>
        <v>3.7442533602892589</v>
      </c>
      <c r="I1540" s="16">
        <f t="shared" si="290"/>
        <v>3.7446857967674565</v>
      </c>
      <c r="J1540" s="13">
        <f t="shared" si="284"/>
        <v>3.7425680167282938</v>
      </c>
      <c r="K1540" s="13">
        <f t="shared" si="285"/>
        <v>2.1177800391627422E-3</v>
      </c>
      <c r="L1540" s="13">
        <f t="shared" si="286"/>
        <v>0</v>
      </c>
      <c r="M1540" s="13">
        <f t="shared" si="291"/>
        <v>0.38675033071477183</v>
      </c>
      <c r="N1540" s="13">
        <f t="shared" si="287"/>
        <v>0.23978520504315853</v>
      </c>
      <c r="O1540" s="13">
        <f t="shared" si="288"/>
        <v>0.23978520504315853</v>
      </c>
      <c r="Q1540">
        <v>23.98883677076774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10.35873392430045</v>
      </c>
      <c r="G1541" s="13">
        <f t="shared" si="282"/>
        <v>0</v>
      </c>
      <c r="H1541" s="13">
        <f t="shared" si="283"/>
        <v>10.35873392430045</v>
      </c>
      <c r="I1541" s="16">
        <f t="shared" si="290"/>
        <v>10.360851704339613</v>
      </c>
      <c r="J1541" s="13">
        <f t="shared" si="284"/>
        <v>10.303719804656915</v>
      </c>
      <c r="K1541" s="13">
        <f t="shared" si="285"/>
        <v>5.7131899682698162E-2</v>
      </c>
      <c r="L1541" s="13">
        <f t="shared" si="286"/>
        <v>0</v>
      </c>
      <c r="M1541" s="13">
        <f t="shared" si="291"/>
        <v>0.14696512567161329</v>
      </c>
      <c r="N1541" s="13">
        <f t="shared" si="287"/>
        <v>9.1118377916400248E-2</v>
      </c>
      <c r="O1541" s="13">
        <f t="shared" si="288"/>
        <v>9.1118377916400248E-2</v>
      </c>
      <c r="Q1541">
        <v>22.215491000000011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21.471261327054521</v>
      </c>
      <c r="G1542" s="13">
        <f t="shared" ref="G1542:G1605" si="293">IF((F1542-$J$2)&gt;0,$I$2*(F1542-$J$2),0)</f>
        <v>0</v>
      </c>
      <c r="H1542" s="13">
        <f t="shared" ref="H1542:H1605" si="294">F1542-G1542</f>
        <v>21.471261327054521</v>
      </c>
      <c r="I1542" s="16">
        <f t="shared" si="290"/>
        <v>21.528393226737219</v>
      </c>
      <c r="J1542" s="13">
        <f t="shared" ref="J1542:J1605" si="295">I1542/SQRT(1+(I1542/($K$2*(300+(25*Q1542)+0.05*(Q1542)^3)))^2)</f>
        <v>21.197773337225112</v>
      </c>
      <c r="K1542" s="13">
        <f t="shared" ref="K1542:K1605" si="296">I1542-J1542</f>
        <v>0.33061988951210708</v>
      </c>
      <c r="L1542" s="13">
        <f t="shared" ref="L1542:L1605" si="297">IF(K1542&gt;$N$2,(K1542-$N$2)/$L$2,0)</f>
        <v>0</v>
      </c>
      <c r="M1542" s="13">
        <f t="shared" si="291"/>
        <v>5.5846747755213047E-2</v>
      </c>
      <c r="N1542" s="13">
        <f t="shared" ref="N1542:N1605" si="298">$M$2*M1542</f>
        <v>3.4624983608232088E-2</v>
      </c>
      <c r="O1542" s="13">
        <f t="shared" ref="O1542:O1605" si="299">N1542+G1542</f>
        <v>3.4624983608232088E-2</v>
      </c>
      <c r="Q1542">
        <v>25.236727038378689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27.851147155100971</v>
      </c>
      <c r="G1543" s="13">
        <f t="shared" si="293"/>
        <v>5.9094300779924912E-2</v>
      </c>
      <c r="H1543" s="13">
        <f t="shared" si="294"/>
        <v>27.792052854321046</v>
      </c>
      <c r="I1543" s="16">
        <f t="shared" ref="I1543:I1606" si="301">H1543+K1542-L1542</f>
        <v>28.122672743833153</v>
      </c>
      <c r="J1543" s="13">
        <f t="shared" si="295"/>
        <v>26.547134273085522</v>
      </c>
      <c r="K1543" s="13">
        <f t="shared" si="296"/>
        <v>1.575538470747631</v>
      </c>
      <c r="L1543" s="13">
        <f t="shared" si="297"/>
        <v>0</v>
      </c>
      <c r="M1543" s="13">
        <f t="shared" ref="M1543:M1606" si="302">L1543+M1542-N1542</f>
        <v>2.1221764146980959E-2</v>
      </c>
      <c r="N1543" s="13">
        <f t="shared" si="298"/>
        <v>1.3157493771128195E-2</v>
      </c>
      <c r="O1543" s="13">
        <f t="shared" si="299"/>
        <v>7.22517945510531E-2</v>
      </c>
      <c r="Q1543">
        <v>19.38907472961402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6.462923399982528</v>
      </c>
      <c r="G1544" s="13">
        <f t="shared" si="293"/>
        <v>0</v>
      </c>
      <c r="H1544" s="13">
        <f t="shared" si="294"/>
        <v>6.462923399982528</v>
      </c>
      <c r="I1544" s="16">
        <f t="shared" si="301"/>
        <v>8.0384618707301598</v>
      </c>
      <c r="J1544" s="13">
        <f t="shared" si="295"/>
        <v>7.9846893122276565</v>
      </c>
      <c r="K1544" s="13">
        <f t="shared" si="296"/>
        <v>5.3772558502503287E-2</v>
      </c>
      <c r="L1544" s="13">
        <f t="shared" si="297"/>
        <v>0</v>
      </c>
      <c r="M1544" s="13">
        <f t="shared" si="302"/>
        <v>8.064270375852764E-3</v>
      </c>
      <c r="N1544" s="13">
        <f t="shared" si="298"/>
        <v>4.9998476330287136E-3</v>
      </c>
      <c r="O1544" s="13">
        <f t="shared" si="299"/>
        <v>4.9998476330287136E-3</v>
      </c>
      <c r="Q1544">
        <v>17.24891114277175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45.871835330441307</v>
      </c>
      <c r="G1545" s="13">
        <f t="shared" si="293"/>
        <v>2.0738577811238272</v>
      </c>
      <c r="H1545" s="13">
        <f t="shared" si="294"/>
        <v>43.79797754931748</v>
      </c>
      <c r="I1545" s="16">
        <f t="shared" si="301"/>
        <v>43.851750107819981</v>
      </c>
      <c r="J1545" s="13">
        <f t="shared" si="295"/>
        <v>33.106729352233891</v>
      </c>
      <c r="K1545" s="13">
        <f t="shared" si="296"/>
        <v>10.74502075558609</v>
      </c>
      <c r="L1545" s="13">
        <f t="shared" si="297"/>
        <v>0</v>
      </c>
      <c r="M1545" s="13">
        <f t="shared" si="302"/>
        <v>3.0644227428240503E-3</v>
      </c>
      <c r="N1545" s="13">
        <f t="shared" si="298"/>
        <v>1.8999421005509113E-3</v>
      </c>
      <c r="O1545" s="13">
        <f t="shared" si="299"/>
        <v>2.075757723224378</v>
      </c>
      <c r="Q1545">
        <v>12.726603093548389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63.189542868477893</v>
      </c>
      <c r="G1546" s="13">
        <f t="shared" si="293"/>
        <v>4.010026054578427</v>
      </c>
      <c r="H1546" s="13">
        <f t="shared" si="294"/>
        <v>59.179516813899468</v>
      </c>
      <c r="I1546" s="16">
        <f t="shared" si="301"/>
        <v>69.924537569485551</v>
      </c>
      <c r="J1546" s="13">
        <f t="shared" si="295"/>
        <v>42.087006159995468</v>
      </c>
      <c r="K1546" s="13">
        <f t="shared" si="296"/>
        <v>27.837531409490083</v>
      </c>
      <c r="L1546" s="13">
        <f t="shared" si="297"/>
        <v>16.818435661726198</v>
      </c>
      <c r="M1546" s="13">
        <f t="shared" si="302"/>
        <v>16.819600142368472</v>
      </c>
      <c r="N1546" s="13">
        <f t="shared" si="298"/>
        <v>10.428152088268453</v>
      </c>
      <c r="O1546" s="13">
        <f t="shared" si="299"/>
        <v>14.43817814284688</v>
      </c>
      <c r="Q1546">
        <v>13.35345500753224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64.692883939773878</v>
      </c>
      <c r="G1547" s="13">
        <f t="shared" si="293"/>
        <v>4.1781038027463895</v>
      </c>
      <c r="H1547" s="13">
        <f t="shared" si="294"/>
        <v>60.514780137027486</v>
      </c>
      <c r="I1547" s="16">
        <f t="shared" si="301"/>
        <v>71.533875884791371</v>
      </c>
      <c r="J1547" s="13">
        <f t="shared" si="295"/>
        <v>46.204273824866775</v>
      </c>
      <c r="K1547" s="13">
        <f t="shared" si="296"/>
        <v>25.329602059924596</v>
      </c>
      <c r="L1547" s="13">
        <f t="shared" si="297"/>
        <v>14.292066052279859</v>
      </c>
      <c r="M1547" s="13">
        <f t="shared" si="302"/>
        <v>20.683514106379874</v>
      </c>
      <c r="N1547" s="13">
        <f t="shared" si="298"/>
        <v>12.823778745955522</v>
      </c>
      <c r="O1547" s="13">
        <f t="shared" si="299"/>
        <v>17.001882548701911</v>
      </c>
      <c r="Q1547">
        <v>15.350420175697311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103.4319102164061</v>
      </c>
      <c r="G1548" s="13">
        <f t="shared" si="293"/>
        <v>8.5092355912119189</v>
      </c>
      <c r="H1548" s="13">
        <f t="shared" si="294"/>
        <v>94.922674625194176</v>
      </c>
      <c r="I1548" s="16">
        <f t="shared" si="301"/>
        <v>105.96021063283891</v>
      </c>
      <c r="J1548" s="13">
        <f t="shared" si="295"/>
        <v>51.232789435321656</v>
      </c>
      <c r="K1548" s="13">
        <f t="shared" si="296"/>
        <v>54.727421197517252</v>
      </c>
      <c r="L1548" s="13">
        <f t="shared" si="297"/>
        <v>43.906040969907323</v>
      </c>
      <c r="M1548" s="13">
        <f t="shared" si="302"/>
        <v>51.765776330331676</v>
      </c>
      <c r="N1548" s="13">
        <f t="shared" si="298"/>
        <v>32.094781324805638</v>
      </c>
      <c r="O1548" s="13">
        <f t="shared" si="299"/>
        <v>40.604016916017557</v>
      </c>
      <c r="Q1548">
        <v>14.869644908566659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17.679522218974611</v>
      </c>
      <c r="G1549" s="13">
        <f t="shared" si="293"/>
        <v>0</v>
      </c>
      <c r="H1549" s="13">
        <f t="shared" si="294"/>
        <v>17.679522218974611</v>
      </c>
      <c r="I1549" s="16">
        <f t="shared" si="301"/>
        <v>28.500902446584533</v>
      </c>
      <c r="J1549" s="13">
        <f t="shared" si="295"/>
        <v>27.112124050213577</v>
      </c>
      <c r="K1549" s="13">
        <f t="shared" si="296"/>
        <v>1.3887783963709559</v>
      </c>
      <c r="L1549" s="13">
        <f t="shared" si="297"/>
        <v>0</v>
      </c>
      <c r="M1549" s="13">
        <f t="shared" si="302"/>
        <v>19.670995005526038</v>
      </c>
      <c r="N1549" s="13">
        <f t="shared" si="298"/>
        <v>12.196016903426143</v>
      </c>
      <c r="O1549" s="13">
        <f t="shared" si="299"/>
        <v>12.196016903426143</v>
      </c>
      <c r="Q1549">
        <v>20.644994413157871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0.74929099304189828</v>
      </c>
      <c r="G1550" s="13">
        <f t="shared" si="293"/>
        <v>0</v>
      </c>
      <c r="H1550" s="13">
        <f t="shared" si="294"/>
        <v>0.74929099304189828</v>
      </c>
      <c r="I1550" s="16">
        <f t="shared" si="301"/>
        <v>2.1380693894128542</v>
      </c>
      <c r="J1550" s="13">
        <f t="shared" si="295"/>
        <v>2.1373132310837528</v>
      </c>
      <c r="K1550" s="13">
        <f t="shared" si="296"/>
        <v>7.5615832910136405E-4</v>
      </c>
      <c r="L1550" s="13">
        <f t="shared" si="297"/>
        <v>0</v>
      </c>
      <c r="M1550" s="13">
        <f t="shared" si="302"/>
        <v>7.4749781020998949</v>
      </c>
      <c r="N1550" s="13">
        <f t="shared" si="298"/>
        <v>4.6344864233019347</v>
      </c>
      <c r="O1550" s="13">
        <f t="shared" si="299"/>
        <v>4.6344864233019347</v>
      </c>
      <c r="Q1550">
        <v>19.37640004065965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0.24195047583126239</v>
      </c>
      <c r="G1551" s="13">
        <f t="shared" si="293"/>
        <v>0</v>
      </c>
      <c r="H1551" s="13">
        <f t="shared" si="294"/>
        <v>0.24195047583126239</v>
      </c>
      <c r="I1551" s="16">
        <f t="shared" si="301"/>
        <v>0.24270663416036375</v>
      </c>
      <c r="J1551" s="13">
        <f t="shared" si="295"/>
        <v>0.24270597219304429</v>
      </c>
      <c r="K1551" s="13">
        <f t="shared" si="296"/>
        <v>6.6196731945966647E-7</v>
      </c>
      <c r="L1551" s="13">
        <f t="shared" si="297"/>
        <v>0</v>
      </c>
      <c r="M1551" s="13">
        <f t="shared" si="302"/>
        <v>2.8404916787979602</v>
      </c>
      <c r="N1551" s="13">
        <f t="shared" si="298"/>
        <v>1.7611048408547354</v>
      </c>
      <c r="O1551" s="13">
        <f t="shared" si="299"/>
        <v>1.7611048408547354</v>
      </c>
      <c r="Q1551">
        <v>23.01134616212131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15.54118337983879</v>
      </c>
      <c r="G1552" s="13">
        <f t="shared" si="293"/>
        <v>0</v>
      </c>
      <c r="H1552" s="13">
        <f t="shared" si="294"/>
        <v>15.54118337983879</v>
      </c>
      <c r="I1552" s="16">
        <f t="shared" si="301"/>
        <v>15.54118404180611</v>
      </c>
      <c r="J1552" s="13">
        <f t="shared" si="295"/>
        <v>15.425361193618658</v>
      </c>
      <c r="K1552" s="13">
        <f t="shared" si="296"/>
        <v>0.11582284818745237</v>
      </c>
      <c r="L1552" s="13">
        <f t="shared" si="297"/>
        <v>0</v>
      </c>
      <c r="M1552" s="13">
        <f t="shared" si="302"/>
        <v>1.0793868379432248</v>
      </c>
      <c r="N1552" s="13">
        <f t="shared" si="298"/>
        <v>0.66921983952479935</v>
      </c>
      <c r="O1552" s="13">
        <f t="shared" si="299"/>
        <v>0.66921983952479935</v>
      </c>
      <c r="Q1552">
        <v>25.83724544390866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7.2173035841080999</v>
      </c>
      <c r="G1553" s="13">
        <f t="shared" si="293"/>
        <v>0</v>
      </c>
      <c r="H1553" s="13">
        <f t="shared" si="294"/>
        <v>7.2173035841080999</v>
      </c>
      <c r="I1553" s="16">
        <f t="shared" si="301"/>
        <v>7.3331264322955523</v>
      </c>
      <c r="J1553" s="13">
        <f t="shared" si="295"/>
        <v>7.3165090029368756</v>
      </c>
      <c r="K1553" s="13">
        <f t="shared" si="296"/>
        <v>1.6617429358676716E-2</v>
      </c>
      <c r="L1553" s="13">
        <f t="shared" si="297"/>
        <v>0</v>
      </c>
      <c r="M1553" s="13">
        <f t="shared" si="302"/>
        <v>0.41016699841842541</v>
      </c>
      <c r="N1553" s="13">
        <f t="shared" si="298"/>
        <v>0.25430353901942376</v>
      </c>
      <c r="O1553" s="13">
        <f t="shared" si="299"/>
        <v>0.25430353901942376</v>
      </c>
      <c r="Q1553">
        <v>23.65743500000001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0.17809722675942929</v>
      </c>
      <c r="G1554" s="13">
        <f t="shared" si="293"/>
        <v>0</v>
      </c>
      <c r="H1554" s="13">
        <f t="shared" si="294"/>
        <v>0.17809722675942929</v>
      </c>
      <c r="I1554" s="16">
        <f t="shared" si="301"/>
        <v>0.19471465611810601</v>
      </c>
      <c r="J1554" s="13">
        <f t="shared" si="295"/>
        <v>0.19471431169110545</v>
      </c>
      <c r="K1554" s="13">
        <f t="shared" si="296"/>
        <v>3.4442700055925535E-7</v>
      </c>
      <c r="L1554" s="13">
        <f t="shared" si="297"/>
        <v>0</v>
      </c>
      <c r="M1554" s="13">
        <f t="shared" si="302"/>
        <v>0.15586345939900165</v>
      </c>
      <c r="N1554" s="13">
        <f t="shared" si="298"/>
        <v>9.6635344827381023E-2</v>
      </c>
      <c r="O1554" s="13">
        <f t="shared" si="299"/>
        <v>9.6635344827381023E-2</v>
      </c>
      <c r="Q1554">
        <v>22.957194826019691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6.2387978281652927</v>
      </c>
      <c r="G1555" s="13">
        <f t="shared" si="293"/>
        <v>0</v>
      </c>
      <c r="H1555" s="13">
        <f t="shared" si="294"/>
        <v>6.2387978281652927</v>
      </c>
      <c r="I1555" s="16">
        <f t="shared" si="301"/>
        <v>6.2387981725922934</v>
      </c>
      <c r="J1555" s="13">
        <f t="shared" si="295"/>
        <v>6.2267002533604918</v>
      </c>
      <c r="K1555" s="13">
        <f t="shared" si="296"/>
        <v>1.209791923180159E-2</v>
      </c>
      <c r="L1555" s="13">
        <f t="shared" si="297"/>
        <v>0</v>
      </c>
      <c r="M1555" s="13">
        <f t="shared" si="302"/>
        <v>5.9228114571620624E-2</v>
      </c>
      <c r="N1555" s="13">
        <f t="shared" si="298"/>
        <v>3.6721431034404783E-2</v>
      </c>
      <c r="O1555" s="13">
        <f t="shared" si="299"/>
        <v>3.6721431034404783E-2</v>
      </c>
      <c r="Q1555">
        <v>22.470541904959891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5.3041157748222432</v>
      </c>
      <c r="G1556" s="13">
        <f t="shared" si="293"/>
        <v>0</v>
      </c>
      <c r="H1556" s="13">
        <f t="shared" si="294"/>
        <v>5.3041157748222432</v>
      </c>
      <c r="I1556" s="16">
        <f t="shared" si="301"/>
        <v>5.3162136940540448</v>
      </c>
      <c r="J1556" s="13">
        <f t="shared" si="295"/>
        <v>5.3005313703876888</v>
      </c>
      <c r="K1556" s="13">
        <f t="shared" si="296"/>
        <v>1.5682323666355913E-2</v>
      </c>
      <c r="L1556" s="13">
        <f t="shared" si="297"/>
        <v>0</v>
      </c>
      <c r="M1556" s="13">
        <f t="shared" si="302"/>
        <v>2.2506683537215841E-2</v>
      </c>
      <c r="N1556" s="13">
        <f t="shared" si="298"/>
        <v>1.3954143793073821E-2</v>
      </c>
      <c r="O1556" s="13">
        <f t="shared" si="299"/>
        <v>1.3954143793073821E-2</v>
      </c>
      <c r="Q1556">
        <v>17.230756795529221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22.31560731985838</v>
      </c>
      <c r="G1557" s="13">
        <f t="shared" si="293"/>
        <v>0</v>
      </c>
      <c r="H1557" s="13">
        <f t="shared" si="294"/>
        <v>22.31560731985838</v>
      </c>
      <c r="I1557" s="16">
        <f t="shared" si="301"/>
        <v>22.331289643524734</v>
      </c>
      <c r="J1557" s="13">
        <f t="shared" si="295"/>
        <v>20.335665743368786</v>
      </c>
      <c r="K1557" s="13">
        <f t="shared" si="296"/>
        <v>1.9956239001559481</v>
      </c>
      <c r="L1557" s="13">
        <f t="shared" si="297"/>
        <v>0</v>
      </c>
      <c r="M1557" s="13">
        <f t="shared" si="302"/>
        <v>8.5525397441420202E-3</v>
      </c>
      <c r="N1557" s="13">
        <f t="shared" si="298"/>
        <v>5.3025746413680524E-3</v>
      </c>
      <c r="O1557" s="13">
        <f t="shared" si="299"/>
        <v>5.3025746413680524E-3</v>
      </c>
      <c r="Q1557">
        <v>12.352544593548391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5.9545777940289817</v>
      </c>
      <c r="G1558" s="13">
        <f t="shared" si="293"/>
        <v>0</v>
      </c>
      <c r="H1558" s="13">
        <f t="shared" si="294"/>
        <v>5.9545777940289817</v>
      </c>
      <c r="I1558" s="16">
        <f t="shared" si="301"/>
        <v>7.9502016941849298</v>
      </c>
      <c r="J1558" s="13">
        <f t="shared" si="295"/>
        <v>7.8528950381282474</v>
      </c>
      <c r="K1558" s="13">
        <f t="shared" si="296"/>
        <v>9.7306656056682428E-2</v>
      </c>
      <c r="L1558" s="13">
        <f t="shared" si="297"/>
        <v>0</v>
      </c>
      <c r="M1558" s="13">
        <f t="shared" si="302"/>
        <v>3.2499651027739678E-3</v>
      </c>
      <c r="N1558" s="13">
        <f t="shared" si="298"/>
        <v>2.01497836371986E-3</v>
      </c>
      <c r="O1558" s="13">
        <f t="shared" si="299"/>
        <v>2.01497836371986E-3</v>
      </c>
      <c r="Q1558">
        <v>12.68597439655621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64.377512173064787</v>
      </c>
      <c r="G1559" s="13">
        <f t="shared" si="293"/>
        <v>4.1428443547100766</v>
      </c>
      <c r="H1559" s="13">
        <f t="shared" si="294"/>
        <v>60.234667818354708</v>
      </c>
      <c r="I1559" s="16">
        <f t="shared" si="301"/>
        <v>60.331974474411389</v>
      </c>
      <c r="J1559" s="13">
        <f t="shared" si="295"/>
        <v>43.699362436326055</v>
      </c>
      <c r="K1559" s="13">
        <f t="shared" si="296"/>
        <v>16.632612038085334</v>
      </c>
      <c r="L1559" s="13">
        <f t="shared" si="297"/>
        <v>5.5311289514641961</v>
      </c>
      <c r="M1559" s="13">
        <f t="shared" si="302"/>
        <v>5.5323639382032503</v>
      </c>
      <c r="N1559" s="13">
        <f t="shared" si="298"/>
        <v>3.4300656416860154</v>
      </c>
      <c r="O1559" s="13">
        <f t="shared" si="299"/>
        <v>7.572909996396092</v>
      </c>
      <c r="Q1559">
        <v>16.010176352550101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45.596365287545581</v>
      </c>
      <c r="G1560" s="13">
        <f t="shared" si="293"/>
        <v>2.0430594577215859</v>
      </c>
      <c r="H1560" s="13">
        <f t="shared" si="294"/>
        <v>43.553305829823998</v>
      </c>
      <c r="I1560" s="16">
        <f t="shared" si="301"/>
        <v>54.654788916445135</v>
      </c>
      <c r="J1560" s="13">
        <f t="shared" si="295"/>
        <v>38.992690358132016</v>
      </c>
      <c r="K1560" s="13">
        <f t="shared" si="296"/>
        <v>15.662098558313119</v>
      </c>
      <c r="L1560" s="13">
        <f t="shared" si="297"/>
        <v>4.55347949683369</v>
      </c>
      <c r="M1560" s="13">
        <f t="shared" si="302"/>
        <v>6.655777793350925</v>
      </c>
      <c r="N1560" s="13">
        <f t="shared" si="298"/>
        <v>4.1265822318775731</v>
      </c>
      <c r="O1560" s="13">
        <f t="shared" si="299"/>
        <v>6.1696416895991586</v>
      </c>
      <c r="Q1560">
        <v>14.141703859841501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42.7888418715537</v>
      </c>
      <c r="G1561" s="13">
        <f t="shared" si="293"/>
        <v>1.7291704655969009</v>
      </c>
      <c r="H1561" s="13">
        <f t="shared" si="294"/>
        <v>41.059671405956799</v>
      </c>
      <c r="I1561" s="16">
        <f t="shared" si="301"/>
        <v>52.168290467436229</v>
      </c>
      <c r="J1561" s="13">
        <f t="shared" si="295"/>
        <v>41.319853496057974</v>
      </c>
      <c r="K1561" s="13">
        <f t="shared" si="296"/>
        <v>10.848436971378256</v>
      </c>
      <c r="L1561" s="13">
        <f t="shared" si="297"/>
        <v>0</v>
      </c>
      <c r="M1561" s="13">
        <f t="shared" si="302"/>
        <v>2.5291955614733519</v>
      </c>
      <c r="N1561" s="13">
        <f t="shared" si="298"/>
        <v>1.5681012481134782</v>
      </c>
      <c r="O1561" s="13">
        <f t="shared" si="299"/>
        <v>3.2972717137103791</v>
      </c>
      <c r="Q1561">
        <v>16.94580517742839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5.2419681199641701</v>
      </c>
      <c r="G1562" s="13">
        <f t="shared" si="293"/>
        <v>0</v>
      </c>
      <c r="H1562" s="13">
        <f t="shared" si="294"/>
        <v>5.2419681199641701</v>
      </c>
      <c r="I1562" s="16">
        <f t="shared" si="301"/>
        <v>16.090405091342426</v>
      </c>
      <c r="J1562" s="13">
        <f t="shared" si="295"/>
        <v>15.790425902994222</v>
      </c>
      <c r="K1562" s="13">
        <f t="shared" si="296"/>
        <v>0.29997918834820325</v>
      </c>
      <c r="L1562" s="13">
        <f t="shared" si="297"/>
        <v>0</v>
      </c>
      <c r="M1562" s="13">
        <f t="shared" si="302"/>
        <v>0.96109431335987372</v>
      </c>
      <c r="N1562" s="13">
        <f t="shared" si="298"/>
        <v>0.59587847428312168</v>
      </c>
      <c r="O1562" s="13">
        <f t="shared" si="299"/>
        <v>0.59587847428312168</v>
      </c>
      <c r="Q1562">
        <v>19.686999027875689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0.14588263330213649</v>
      </c>
      <c r="G1563" s="13">
        <f t="shared" si="293"/>
        <v>0</v>
      </c>
      <c r="H1563" s="13">
        <f t="shared" si="294"/>
        <v>0.14588263330213649</v>
      </c>
      <c r="I1563" s="16">
        <f t="shared" si="301"/>
        <v>0.44586182165033972</v>
      </c>
      <c r="J1563" s="13">
        <f t="shared" si="295"/>
        <v>0.44585705234341022</v>
      </c>
      <c r="K1563" s="13">
        <f t="shared" si="296"/>
        <v>4.7693069294973967E-6</v>
      </c>
      <c r="L1563" s="13">
        <f t="shared" si="297"/>
        <v>0</v>
      </c>
      <c r="M1563" s="13">
        <f t="shared" si="302"/>
        <v>0.36521583907675204</v>
      </c>
      <c r="N1563" s="13">
        <f t="shared" si="298"/>
        <v>0.22643382022758626</v>
      </c>
      <c r="O1563" s="13">
        <f t="shared" si="299"/>
        <v>0.22643382022758626</v>
      </c>
      <c r="Q1563">
        <v>21.945296491797759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0.11190476347626201</v>
      </c>
      <c r="G1564" s="13">
        <f t="shared" si="293"/>
        <v>0</v>
      </c>
      <c r="H1564" s="13">
        <f t="shared" si="294"/>
        <v>0.11190476347626201</v>
      </c>
      <c r="I1564" s="16">
        <f t="shared" si="301"/>
        <v>0.1119095327831915</v>
      </c>
      <c r="J1564" s="13">
        <f t="shared" si="295"/>
        <v>0.11190947051154464</v>
      </c>
      <c r="K1564" s="13">
        <f t="shared" si="296"/>
        <v>6.2271646866784991E-8</v>
      </c>
      <c r="L1564" s="13">
        <f t="shared" si="297"/>
        <v>0</v>
      </c>
      <c r="M1564" s="13">
        <f t="shared" si="302"/>
        <v>0.13878201884916577</v>
      </c>
      <c r="N1564" s="13">
        <f t="shared" si="298"/>
        <v>8.6044851686482779E-2</v>
      </c>
      <c r="O1564" s="13">
        <f t="shared" si="299"/>
        <v>8.6044851686482779E-2</v>
      </c>
      <c r="Q1564">
        <v>23.304559000000001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1.6567716472126699</v>
      </c>
      <c r="G1565" s="13">
        <f t="shared" si="293"/>
        <v>0</v>
      </c>
      <c r="H1565" s="13">
        <f t="shared" si="294"/>
        <v>1.6567716472126699</v>
      </c>
      <c r="I1565" s="16">
        <f t="shared" si="301"/>
        <v>1.6567717094843168</v>
      </c>
      <c r="J1565" s="13">
        <f t="shared" si="295"/>
        <v>1.6566073643769252</v>
      </c>
      <c r="K1565" s="13">
        <f t="shared" si="296"/>
        <v>1.6434510739160579E-4</v>
      </c>
      <c r="L1565" s="13">
        <f t="shared" si="297"/>
        <v>0</v>
      </c>
      <c r="M1565" s="13">
        <f t="shared" si="302"/>
        <v>5.2737167162682994E-2</v>
      </c>
      <c r="N1565" s="13">
        <f t="shared" si="298"/>
        <v>3.2697043640863455E-2</v>
      </c>
      <c r="O1565" s="13">
        <f t="shared" si="299"/>
        <v>3.2697043640863455E-2</v>
      </c>
      <c r="Q1565">
        <v>24.77940186044286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8.261898919936753</v>
      </c>
      <c r="G1566" s="13">
        <f t="shared" si="293"/>
        <v>0</v>
      </c>
      <c r="H1566" s="13">
        <f t="shared" si="294"/>
        <v>8.261898919936753</v>
      </c>
      <c r="I1566" s="16">
        <f t="shared" si="301"/>
        <v>8.2620632650441443</v>
      </c>
      <c r="J1566" s="13">
        <f t="shared" si="295"/>
        <v>8.233268269371127</v>
      </c>
      <c r="K1566" s="13">
        <f t="shared" si="296"/>
        <v>2.8794995673017354E-2</v>
      </c>
      <c r="L1566" s="13">
        <f t="shared" si="297"/>
        <v>0</v>
      </c>
      <c r="M1566" s="13">
        <f t="shared" si="302"/>
        <v>2.0040123521819539E-2</v>
      </c>
      <c r="N1566" s="13">
        <f t="shared" si="298"/>
        <v>1.2424876583528114E-2</v>
      </c>
      <c r="O1566" s="13">
        <f t="shared" si="299"/>
        <v>1.2424876583528114E-2</v>
      </c>
      <c r="Q1566">
        <v>22.280272538249161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0.36471803206819992</v>
      </c>
      <c r="G1567" s="13">
        <f t="shared" si="293"/>
        <v>0</v>
      </c>
      <c r="H1567" s="13">
        <f t="shared" si="294"/>
        <v>0.36471803206819992</v>
      </c>
      <c r="I1567" s="16">
        <f t="shared" si="301"/>
        <v>0.39351302774121727</v>
      </c>
      <c r="J1567" s="13">
        <f t="shared" si="295"/>
        <v>0.39350990434237354</v>
      </c>
      <c r="K1567" s="13">
        <f t="shared" si="296"/>
        <v>3.1233988437295856E-6</v>
      </c>
      <c r="L1567" s="13">
        <f t="shared" si="297"/>
        <v>0</v>
      </c>
      <c r="M1567" s="13">
        <f t="shared" si="302"/>
        <v>7.6152469382914246E-3</v>
      </c>
      <c r="N1567" s="13">
        <f t="shared" si="298"/>
        <v>4.7214531017406832E-3</v>
      </c>
      <c r="O1567" s="13">
        <f t="shared" si="299"/>
        <v>4.7214531017406832E-3</v>
      </c>
      <c r="Q1567">
        <v>22.28959594701011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0.79493296518863432</v>
      </c>
      <c r="G1568" s="13">
        <f t="shared" si="293"/>
        <v>0</v>
      </c>
      <c r="H1568" s="13">
        <f t="shared" si="294"/>
        <v>0.79493296518863432</v>
      </c>
      <c r="I1568" s="16">
        <f t="shared" si="301"/>
        <v>0.79493608858747811</v>
      </c>
      <c r="J1568" s="13">
        <f t="shared" si="295"/>
        <v>0.79489815179005541</v>
      </c>
      <c r="K1568" s="13">
        <f t="shared" si="296"/>
        <v>3.793679742269962E-5</v>
      </c>
      <c r="L1568" s="13">
        <f t="shared" si="297"/>
        <v>0</v>
      </c>
      <c r="M1568" s="13">
        <f t="shared" si="302"/>
        <v>2.8937938365507414E-3</v>
      </c>
      <c r="N1568" s="13">
        <f t="shared" si="298"/>
        <v>1.7941521786614596E-3</v>
      </c>
      <c r="O1568" s="13">
        <f t="shared" si="299"/>
        <v>1.7941521786614596E-3</v>
      </c>
      <c r="Q1568">
        <v>19.550045027064261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32.967987889788702</v>
      </c>
      <c r="G1569" s="13">
        <f t="shared" si="293"/>
        <v>0.63117144604078868</v>
      </c>
      <c r="H1569" s="13">
        <f t="shared" si="294"/>
        <v>32.336816443747914</v>
      </c>
      <c r="I1569" s="16">
        <f t="shared" si="301"/>
        <v>32.33685438054534</v>
      </c>
      <c r="J1569" s="13">
        <f t="shared" si="295"/>
        <v>28.464680115381526</v>
      </c>
      <c r="K1569" s="13">
        <f t="shared" si="296"/>
        <v>3.8721742651638138</v>
      </c>
      <c r="L1569" s="13">
        <f t="shared" si="297"/>
        <v>0</v>
      </c>
      <c r="M1569" s="13">
        <f t="shared" si="302"/>
        <v>1.0996416578892818E-3</v>
      </c>
      <c r="N1569" s="13">
        <f t="shared" si="298"/>
        <v>6.817778278913547E-4</v>
      </c>
      <c r="O1569" s="13">
        <f t="shared" si="299"/>
        <v>0.63185322386868004</v>
      </c>
      <c r="Q1569">
        <v>15.223293798274799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16.442857722785138</v>
      </c>
      <c r="G1570" s="13">
        <f t="shared" si="293"/>
        <v>0</v>
      </c>
      <c r="H1570" s="13">
        <f t="shared" si="294"/>
        <v>16.442857722785138</v>
      </c>
      <c r="I1570" s="16">
        <f t="shared" si="301"/>
        <v>20.315031987948952</v>
      </c>
      <c r="J1570" s="13">
        <f t="shared" si="295"/>
        <v>18.9834362911132</v>
      </c>
      <c r="K1570" s="13">
        <f t="shared" si="296"/>
        <v>1.3315956968357519</v>
      </c>
      <c r="L1570" s="13">
        <f t="shared" si="297"/>
        <v>0</v>
      </c>
      <c r="M1570" s="13">
        <f t="shared" si="302"/>
        <v>4.1786382999792714E-4</v>
      </c>
      <c r="N1570" s="13">
        <f t="shared" si="298"/>
        <v>2.5907557459871485E-4</v>
      </c>
      <c r="O1570" s="13">
        <f t="shared" si="299"/>
        <v>2.5907557459871485E-4</v>
      </c>
      <c r="Q1570">
        <v>13.520420593548391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54.345678225001983</v>
      </c>
      <c r="G1571" s="13">
        <f t="shared" si="293"/>
        <v>3.021257183189674</v>
      </c>
      <c r="H1571" s="13">
        <f t="shared" si="294"/>
        <v>51.324421041812307</v>
      </c>
      <c r="I1571" s="16">
        <f t="shared" si="301"/>
        <v>52.656016738648063</v>
      </c>
      <c r="J1571" s="13">
        <f t="shared" si="295"/>
        <v>37.608691655237351</v>
      </c>
      <c r="K1571" s="13">
        <f t="shared" si="296"/>
        <v>15.047325083410712</v>
      </c>
      <c r="L1571" s="13">
        <f t="shared" si="297"/>
        <v>3.9341857260756523</v>
      </c>
      <c r="M1571" s="13">
        <f t="shared" si="302"/>
        <v>3.9343445143310514</v>
      </c>
      <c r="N1571" s="13">
        <f t="shared" si="298"/>
        <v>2.4392935988852518</v>
      </c>
      <c r="O1571" s="13">
        <f t="shared" si="299"/>
        <v>5.4605507820749253</v>
      </c>
      <c r="Q1571">
        <v>13.63508369882412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37.534267110286763</v>
      </c>
      <c r="G1572" s="13">
        <f t="shared" si="293"/>
        <v>1.1416942698640227</v>
      </c>
      <c r="H1572" s="13">
        <f t="shared" si="294"/>
        <v>36.392572840422737</v>
      </c>
      <c r="I1572" s="16">
        <f t="shared" si="301"/>
        <v>47.505712197757795</v>
      </c>
      <c r="J1572" s="13">
        <f t="shared" si="295"/>
        <v>36.837878686476941</v>
      </c>
      <c r="K1572" s="13">
        <f t="shared" si="296"/>
        <v>10.667833511280854</v>
      </c>
      <c r="L1572" s="13">
        <f t="shared" si="297"/>
        <v>0</v>
      </c>
      <c r="M1572" s="13">
        <f t="shared" si="302"/>
        <v>1.4950509154457996</v>
      </c>
      <c r="N1572" s="13">
        <f t="shared" si="298"/>
        <v>0.92693156757639572</v>
      </c>
      <c r="O1572" s="13">
        <f t="shared" si="299"/>
        <v>2.0686258374404183</v>
      </c>
      <c r="Q1572">
        <v>14.82344924290272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22.103434956530641</v>
      </c>
      <c r="G1573" s="13">
        <f t="shared" si="293"/>
        <v>0</v>
      </c>
      <c r="H1573" s="13">
        <f t="shared" si="294"/>
        <v>22.103434956530641</v>
      </c>
      <c r="I1573" s="16">
        <f t="shared" si="301"/>
        <v>32.771268467811495</v>
      </c>
      <c r="J1573" s="13">
        <f t="shared" si="295"/>
        <v>30.272139645151462</v>
      </c>
      <c r="K1573" s="13">
        <f t="shared" si="296"/>
        <v>2.4991288226600332</v>
      </c>
      <c r="L1573" s="13">
        <f t="shared" si="297"/>
        <v>0</v>
      </c>
      <c r="M1573" s="13">
        <f t="shared" si="302"/>
        <v>0.56811934786940388</v>
      </c>
      <c r="N1573" s="13">
        <f t="shared" si="298"/>
        <v>0.35223399567903041</v>
      </c>
      <c r="O1573" s="13">
        <f t="shared" si="299"/>
        <v>0.35223399567903041</v>
      </c>
      <c r="Q1573">
        <v>19.139894668127539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3.0003793172781248</v>
      </c>
      <c r="G1574" s="13">
        <f t="shared" si="293"/>
        <v>0</v>
      </c>
      <c r="H1574" s="13">
        <f t="shared" si="294"/>
        <v>3.0003793172781248</v>
      </c>
      <c r="I1574" s="16">
        <f t="shared" si="301"/>
        <v>5.4995081399381576</v>
      </c>
      <c r="J1574" s="13">
        <f t="shared" si="295"/>
        <v>5.4863497657027214</v>
      </c>
      <c r="K1574" s="13">
        <f t="shared" si="296"/>
        <v>1.3158374235436199E-2</v>
      </c>
      <c r="L1574" s="13">
        <f t="shared" si="297"/>
        <v>0</v>
      </c>
      <c r="M1574" s="13">
        <f t="shared" si="302"/>
        <v>0.21588535219037347</v>
      </c>
      <c r="N1574" s="13">
        <f t="shared" si="298"/>
        <v>0.13384891835803156</v>
      </c>
      <c r="O1574" s="13">
        <f t="shared" si="299"/>
        <v>0.13384891835803156</v>
      </c>
      <c r="Q1574">
        <v>19.19735270189771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0.76428160146529622</v>
      </c>
      <c r="G1575" s="13">
        <f t="shared" si="293"/>
        <v>0</v>
      </c>
      <c r="H1575" s="13">
        <f t="shared" si="294"/>
        <v>0.76428160146529622</v>
      </c>
      <c r="I1575" s="16">
        <f t="shared" si="301"/>
        <v>0.77743997570073242</v>
      </c>
      <c r="J1575" s="13">
        <f t="shared" si="295"/>
        <v>0.77741182160067479</v>
      </c>
      <c r="K1575" s="13">
        <f t="shared" si="296"/>
        <v>2.8154100057631304E-5</v>
      </c>
      <c r="L1575" s="13">
        <f t="shared" si="297"/>
        <v>0</v>
      </c>
      <c r="M1575" s="13">
        <f t="shared" si="302"/>
        <v>8.203643383234191E-2</v>
      </c>
      <c r="N1575" s="13">
        <f t="shared" si="298"/>
        <v>5.0862588976051983E-2</v>
      </c>
      <c r="O1575" s="13">
        <f t="shared" si="299"/>
        <v>5.0862588976051983E-2</v>
      </c>
      <c r="Q1575">
        <v>21.184582883728659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0.75357889483974305</v>
      </c>
      <c r="G1576" s="13">
        <f t="shared" si="293"/>
        <v>0</v>
      </c>
      <c r="H1576" s="13">
        <f t="shared" si="294"/>
        <v>0.75357889483974305</v>
      </c>
      <c r="I1576" s="16">
        <f t="shared" si="301"/>
        <v>0.75360704893980068</v>
      </c>
      <c r="J1576" s="13">
        <f t="shared" si="295"/>
        <v>0.75358393674665103</v>
      </c>
      <c r="K1576" s="13">
        <f t="shared" si="296"/>
        <v>2.3112193149654736E-5</v>
      </c>
      <c r="L1576" s="13">
        <f t="shared" si="297"/>
        <v>0</v>
      </c>
      <c r="M1576" s="13">
        <f t="shared" si="302"/>
        <v>3.1173844856289927E-2</v>
      </c>
      <c r="N1576" s="13">
        <f t="shared" si="298"/>
        <v>1.9327783810899755E-2</v>
      </c>
      <c r="O1576" s="13">
        <f t="shared" si="299"/>
        <v>1.9327783810899755E-2</v>
      </c>
      <c r="Q1576">
        <v>21.91978300000001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0.15797606671711981</v>
      </c>
      <c r="G1577" s="13">
        <f t="shared" si="293"/>
        <v>0</v>
      </c>
      <c r="H1577" s="13">
        <f t="shared" si="294"/>
        <v>0.15797606671711981</v>
      </c>
      <c r="I1577" s="16">
        <f t="shared" si="301"/>
        <v>0.15799917891026946</v>
      </c>
      <c r="J1577" s="13">
        <f t="shared" si="295"/>
        <v>0.157998994895614</v>
      </c>
      <c r="K1577" s="13">
        <f t="shared" si="296"/>
        <v>1.8401465545769824E-7</v>
      </c>
      <c r="L1577" s="13">
        <f t="shared" si="297"/>
        <v>0</v>
      </c>
      <c r="M1577" s="13">
        <f t="shared" si="302"/>
        <v>1.1846061045390172E-2</v>
      </c>
      <c r="N1577" s="13">
        <f t="shared" si="298"/>
        <v>7.3445578481419064E-3</v>
      </c>
      <c r="O1577" s="13">
        <f t="shared" si="299"/>
        <v>7.3445578481419064E-3</v>
      </c>
      <c r="Q1577">
        <v>22.957419561641441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1.6194832344337771</v>
      </c>
      <c r="G1578" s="13">
        <f t="shared" si="293"/>
        <v>0</v>
      </c>
      <c r="H1578" s="13">
        <f t="shared" si="294"/>
        <v>1.6194832344337771</v>
      </c>
      <c r="I1578" s="16">
        <f t="shared" si="301"/>
        <v>1.6194834184484326</v>
      </c>
      <c r="J1578" s="13">
        <f t="shared" si="295"/>
        <v>1.6192967085598247</v>
      </c>
      <c r="K1578" s="13">
        <f t="shared" si="296"/>
        <v>1.867098886079166E-4</v>
      </c>
      <c r="L1578" s="13">
        <f t="shared" si="297"/>
        <v>0</v>
      </c>
      <c r="M1578" s="13">
        <f t="shared" si="302"/>
        <v>4.5015031972482659E-3</v>
      </c>
      <c r="N1578" s="13">
        <f t="shared" si="298"/>
        <v>2.790931982293925E-3</v>
      </c>
      <c r="O1578" s="13">
        <f t="shared" si="299"/>
        <v>2.790931982293925E-3</v>
      </c>
      <c r="Q1578">
        <v>23.37957144080303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15.276800988758909</v>
      </c>
      <c r="G1579" s="13">
        <f t="shared" si="293"/>
        <v>0</v>
      </c>
      <c r="H1579" s="13">
        <f t="shared" si="294"/>
        <v>15.276800988758909</v>
      </c>
      <c r="I1579" s="16">
        <f t="shared" si="301"/>
        <v>15.276987698647517</v>
      </c>
      <c r="J1579" s="13">
        <f t="shared" si="295"/>
        <v>15.073882157488187</v>
      </c>
      <c r="K1579" s="13">
        <f t="shared" si="296"/>
        <v>0.20310554115932966</v>
      </c>
      <c r="L1579" s="13">
        <f t="shared" si="297"/>
        <v>0</v>
      </c>
      <c r="M1579" s="13">
        <f t="shared" si="302"/>
        <v>1.7105712149543409E-3</v>
      </c>
      <c r="N1579" s="13">
        <f t="shared" si="298"/>
        <v>1.0605541532716914E-3</v>
      </c>
      <c r="O1579" s="13">
        <f t="shared" si="299"/>
        <v>1.0605541532716914E-3</v>
      </c>
      <c r="Q1579">
        <v>21.39989682567505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27.97978532067885</v>
      </c>
      <c r="G1580" s="13">
        <f t="shared" si="293"/>
        <v>7.3476408480972685E-2</v>
      </c>
      <c r="H1580" s="13">
        <f t="shared" si="294"/>
        <v>27.906308912197879</v>
      </c>
      <c r="I1580" s="16">
        <f t="shared" si="301"/>
        <v>28.109414453357211</v>
      </c>
      <c r="J1580" s="13">
        <f t="shared" si="295"/>
        <v>26.176085488157391</v>
      </c>
      <c r="K1580" s="13">
        <f t="shared" si="296"/>
        <v>1.93332896519982</v>
      </c>
      <c r="L1580" s="13">
        <f t="shared" si="297"/>
        <v>0</v>
      </c>
      <c r="M1580" s="13">
        <f t="shared" si="302"/>
        <v>6.5001706168264957E-4</v>
      </c>
      <c r="N1580" s="13">
        <f t="shared" si="298"/>
        <v>4.0301057824324271E-4</v>
      </c>
      <c r="O1580" s="13">
        <f t="shared" si="299"/>
        <v>7.3879419059215926E-2</v>
      </c>
      <c r="Q1580">
        <v>17.786907429501809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5.7770043116920187</v>
      </c>
      <c r="G1581" s="13">
        <f t="shared" si="293"/>
        <v>0</v>
      </c>
      <c r="H1581" s="13">
        <f t="shared" si="294"/>
        <v>5.7770043116920187</v>
      </c>
      <c r="I1581" s="16">
        <f t="shared" si="301"/>
        <v>7.7103332768918387</v>
      </c>
      <c r="J1581" s="13">
        <f t="shared" si="295"/>
        <v>7.6302107721981818</v>
      </c>
      <c r="K1581" s="13">
        <f t="shared" si="296"/>
        <v>8.0122504693656893E-2</v>
      </c>
      <c r="L1581" s="13">
        <f t="shared" si="297"/>
        <v>0</v>
      </c>
      <c r="M1581" s="13">
        <f t="shared" si="302"/>
        <v>2.4700648343940686E-4</v>
      </c>
      <c r="N1581" s="13">
        <f t="shared" si="298"/>
        <v>1.5314401973243226E-4</v>
      </c>
      <c r="O1581" s="13">
        <f t="shared" si="299"/>
        <v>1.5314401973243226E-4</v>
      </c>
      <c r="Q1581">
        <v>13.453284593548389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3.0057083511143241</v>
      </c>
      <c r="G1582" s="13">
        <f t="shared" si="293"/>
        <v>0</v>
      </c>
      <c r="H1582" s="13">
        <f t="shared" si="294"/>
        <v>3.0057083511143241</v>
      </c>
      <c r="I1582" s="16">
        <f t="shared" si="301"/>
        <v>3.085830855807981</v>
      </c>
      <c r="J1582" s="13">
        <f t="shared" si="295"/>
        <v>3.0819845475065417</v>
      </c>
      <c r="K1582" s="13">
        <f t="shared" si="296"/>
        <v>3.8463083014392829E-3</v>
      </c>
      <c r="L1582" s="13">
        <f t="shared" si="297"/>
        <v>0</v>
      </c>
      <c r="M1582" s="13">
        <f t="shared" si="302"/>
        <v>9.3862463706974596E-5</v>
      </c>
      <c r="N1582" s="13">
        <f t="shared" si="298"/>
        <v>5.8194727498324249E-5</v>
      </c>
      <c r="O1582" s="13">
        <f t="shared" si="299"/>
        <v>5.8194727498324249E-5</v>
      </c>
      <c r="Q1582">
        <v>15.63697209950017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61.771272608170349</v>
      </c>
      <c r="G1583" s="13">
        <f t="shared" si="293"/>
        <v>3.8514594616757392</v>
      </c>
      <c r="H1583" s="13">
        <f t="shared" si="294"/>
        <v>57.919813146494612</v>
      </c>
      <c r="I1583" s="16">
        <f t="shared" si="301"/>
        <v>57.923659454796052</v>
      </c>
      <c r="J1583" s="13">
        <f t="shared" si="295"/>
        <v>39.777087591159301</v>
      </c>
      <c r="K1583" s="13">
        <f t="shared" si="296"/>
        <v>18.146571863636751</v>
      </c>
      <c r="L1583" s="13">
        <f t="shared" si="297"/>
        <v>7.0562205948386216</v>
      </c>
      <c r="M1583" s="13">
        <f t="shared" si="302"/>
        <v>7.0562562625748306</v>
      </c>
      <c r="N1583" s="13">
        <f t="shared" si="298"/>
        <v>4.3748788827963949</v>
      </c>
      <c r="O1583" s="13">
        <f t="shared" si="299"/>
        <v>8.2263383444721345</v>
      </c>
      <c r="Q1583">
        <v>13.89865314157559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28.889923288211669</v>
      </c>
      <c r="G1584" s="13">
        <f t="shared" si="293"/>
        <v>0.17523238590079263</v>
      </c>
      <c r="H1584" s="13">
        <f t="shared" si="294"/>
        <v>28.714690902310878</v>
      </c>
      <c r="I1584" s="16">
        <f t="shared" si="301"/>
        <v>39.805042171109008</v>
      </c>
      <c r="J1584" s="13">
        <f t="shared" si="295"/>
        <v>33.734317330168309</v>
      </c>
      <c r="K1584" s="13">
        <f t="shared" si="296"/>
        <v>6.0707248409406986</v>
      </c>
      <c r="L1584" s="13">
        <f t="shared" si="297"/>
        <v>0</v>
      </c>
      <c r="M1584" s="13">
        <f t="shared" si="302"/>
        <v>2.6813773797784357</v>
      </c>
      <c r="N1584" s="13">
        <f t="shared" si="298"/>
        <v>1.6624539754626302</v>
      </c>
      <c r="O1584" s="13">
        <f t="shared" si="299"/>
        <v>1.8376863613634229</v>
      </c>
      <c r="Q1584">
        <v>16.048600717715122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39.292807113434833</v>
      </c>
      <c r="G1585" s="13">
        <f t="shared" si="293"/>
        <v>1.3383039743654808</v>
      </c>
      <c r="H1585" s="13">
        <f t="shared" si="294"/>
        <v>37.954503139069352</v>
      </c>
      <c r="I1585" s="16">
        <f t="shared" si="301"/>
        <v>44.025227980010051</v>
      </c>
      <c r="J1585" s="13">
        <f t="shared" si="295"/>
        <v>37.020719706296106</v>
      </c>
      <c r="K1585" s="13">
        <f t="shared" si="296"/>
        <v>7.0045082737139452</v>
      </c>
      <c r="L1585" s="13">
        <f t="shared" si="297"/>
        <v>0</v>
      </c>
      <c r="M1585" s="13">
        <f t="shared" si="302"/>
        <v>1.0189234043158055</v>
      </c>
      <c r="N1585" s="13">
        <f t="shared" si="298"/>
        <v>0.63173251067579939</v>
      </c>
      <c r="O1585" s="13">
        <f t="shared" si="299"/>
        <v>1.9700364850412801</v>
      </c>
      <c r="Q1585">
        <v>17.09583247654993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16.461212509196908</v>
      </c>
      <c r="G1586" s="13">
        <f t="shared" si="293"/>
        <v>0</v>
      </c>
      <c r="H1586" s="13">
        <f t="shared" si="294"/>
        <v>16.461212509196908</v>
      </c>
      <c r="I1586" s="16">
        <f t="shared" si="301"/>
        <v>23.465720782910854</v>
      </c>
      <c r="J1586" s="13">
        <f t="shared" si="295"/>
        <v>22.604599088668721</v>
      </c>
      <c r="K1586" s="13">
        <f t="shared" si="296"/>
        <v>0.86112169424213292</v>
      </c>
      <c r="L1586" s="13">
        <f t="shared" si="297"/>
        <v>0</v>
      </c>
      <c r="M1586" s="13">
        <f t="shared" si="302"/>
        <v>0.38719089364000614</v>
      </c>
      <c r="N1586" s="13">
        <f t="shared" si="298"/>
        <v>0.24005835405680381</v>
      </c>
      <c r="O1586" s="13">
        <f t="shared" si="299"/>
        <v>0.24005835405680381</v>
      </c>
      <c r="Q1586">
        <v>20.036035652255059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21.413480997464951</v>
      </c>
      <c r="G1587" s="13">
        <f t="shared" si="293"/>
        <v>0</v>
      </c>
      <c r="H1587" s="13">
        <f t="shared" si="294"/>
        <v>21.413480997464951</v>
      </c>
      <c r="I1587" s="16">
        <f t="shared" si="301"/>
        <v>22.274602691707084</v>
      </c>
      <c r="J1587" s="13">
        <f t="shared" si="295"/>
        <v>21.693328135103496</v>
      </c>
      <c r="K1587" s="13">
        <f t="shared" si="296"/>
        <v>0.58127455660358862</v>
      </c>
      <c r="L1587" s="13">
        <f t="shared" si="297"/>
        <v>0</v>
      </c>
      <c r="M1587" s="13">
        <f t="shared" si="302"/>
        <v>0.14713253958320233</v>
      </c>
      <c r="N1587" s="13">
        <f t="shared" si="298"/>
        <v>9.1222174541585446E-2</v>
      </c>
      <c r="O1587" s="13">
        <f t="shared" si="299"/>
        <v>9.1222174541585446E-2</v>
      </c>
      <c r="Q1587">
        <v>21.825421435607851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3.4223368668612761</v>
      </c>
      <c r="G1588" s="13">
        <f t="shared" si="293"/>
        <v>0</v>
      </c>
      <c r="H1588" s="13">
        <f t="shared" si="294"/>
        <v>3.4223368668612761</v>
      </c>
      <c r="I1588" s="16">
        <f t="shared" si="301"/>
        <v>4.0036114234648643</v>
      </c>
      <c r="J1588" s="13">
        <f t="shared" si="295"/>
        <v>4.0009459353790673</v>
      </c>
      <c r="K1588" s="13">
        <f t="shared" si="296"/>
        <v>2.6654880857970298E-3</v>
      </c>
      <c r="L1588" s="13">
        <f t="shared" si="297"/>
        <v>0</v>
      </c>
      <c r="M1588" s="13">
        <f t="shared" si="302"/>
        <v>5.591036504161688E-2</v>
      </c>
      <c r="N1588" s="13">
        <f t="shared" si="298"/>
        <v>3.4664426325802467E-2</v>
      </c>
      <c r="O1588" s="13">
        <f t="shared" si="299"/>
        <v>3.4664426325802467E-2</v>
      </c>
      <c r="Q1588">
        <v>23.777626620231828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0.61290559556274282</v>
      </c>
      <c r="G1589" s="13">
        <f t="shared" si="293"/>
        <v>0</v>
      </c>
      <c r="H1589" s="13">
        <f t="shared" si="294"/>
        <v>0.61290559556274282</v>
      </c>
      <c r="I1589" s="16">
        <f t="shared" si="301"/>
        <v>0.61557108364853985</v>
      </c>
      <c r="J1589" s="13">
        <f t="shared" si="295"/>
        <v>0.61556340047772318</v>
      </c>
      <c r="K1589" s="13">
        <f t="shared" si="296"/>
        <v>7.6831708166746893E-6</v>
      </c>
      <c r="L1589" s="13">
        <f t="shared" si="297"/>
        <v>0</v>
      </c>
      <c r="M1589" s="13">
        <f t="shared" si="302"/>
        <v>2.1245938715814414E-2</v>
      </c>
      <c r="N1589" s="13">
        <f t="shared" si="298"/>
        <v>1.3172482003804937E-2</v>
      </c>
      <c r="O1589" s="13">
        <f t="shared" si="299"/>
        <v>1.3172482003804937E-2</v>
      </c>
      <c r="Q1589">
        <v>25.446878109840561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6.3921995943997709</v>
      </c>
      <c r="G1590" s="13">
        <f t="shared" si="293"/>
        <v>0</v>
      </c>
      <c r="H1590" s="13">
        <f t="shared" si="294"/>
        <v>6.3921995943997709</v>
      </c>
      <c r="I1590" s="16">
        <f t="shared" si="301"/>
        <v>6.3922072775705878</v>
      </c>
      <c r="J1590" s="13">
        <f t="shared" si="295"/>
        <v>6.380779816273872</v>
      </c>
      <c r="K1590" s="13">
        <f t="shared" si="296"/>
        <v>1.1427461296715791E-2</v>
      </c>
      <c r="L1590" s="13">
        <f t="shared" si="297"/>
        <v>0</v>
      </c>
      <c r="M1590" s="13">
        <f t="shared" si="302"/>
        <v>8.0734567120094771E-3</v>
      </c>
      <c r="N1590" s="13">
        <f t="shared" si="298"/>
        <v>5.0055431614458761E-3</v>
      </c>
      <c r="O1590" s="13">
        <f t="shared" si="299"/>
        <v>5.0055431614458761E-3</v>
      </c>
      <c r="Q1590">
        <v>23.395144000000009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11.34128513529468</v>
      </c>
      <c r="G1591" s="13">
        <f t="shared" si="293"/>
        <v>0</v>
      </c>
      <c r="H1591" s="13">
        <f t="shared" si="294"/>
        <v>11.34128513529468</v>
      </c>
      <c r="I1591" s="16">
        <f t="shared" si="301"/>
        <v>11.352712596591395</v>
      </c>
      <c r="J1591" s="13">
        <f t="shared" si="295"/>
        <v>11.291155877115976</v>
      </c>
      <c r="K1591" s="13">
        <f t="shared" si="296"/>
        <v>6.1556719475419186E-2</v>
      </c>
      <c r="L1591" s="13">
        <f t="shared" si="297"/>
        <v>0</v>
      </c>
      <c r="M1591" s="13">
        <f t="shared" si="302"/>
        <v>3.067913550563601E-3</v>
      </c>
      <c r="N1591" s="13">
        <f t="shared" si="298"/>
        <v>1.9021064013494326E-3</v>
      </c>
      <c r="O1591" s="13">
        <f t="shared" si="299"/>
        <v>1.9021064013494326E-3</v>
      </c>
      <c r="Q1591">
        <v>23.635349057395992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64.655537452093228</v>
      </c>
      <c r="G1592" s="13">
        <f t="shared" si="293"/>
        <v>4.1739283606785857</v>
      </c>
      <c r="H1592" s="13">
        <f t="shared" si="294"/>
        <v>60.48160909141464</v>
      </c>
      <c r="I1592" s="16">
        <f t="shared" si="301"/>
        <v>60.543165810890059</v>
      </c>
      <c r="J1592" s="13">
        <f t="shared" si="295"/>
        <v>45.429986887313461</v>
      </c>
      <c r="K1592" s="13">
        <f t="shared" si="296"/>
        <v>15.113178923576598</v>
      </c>
      <c r="L1592" s="13">
        <f t="shared" si="297"/>
        <v>4.0005237752273386</v>
      </c>
      <c r="M1592" s="13">
        <f t="shared" si="302"/>
        <v>4.001689582376553</v>
      </c>
      <c r="N1592" s="13">
        <f t="shared" si="298"/>
        <v>2.4810475410734627</v>
      </c>
      <c r="O1592" s="13">
        <f t="shared" si="299"/>
        <v>6.6549759017520485</v>
      </c>
      <c r="Q1592">
        <v>17.162500865733321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96.275338215918225</v>
      </c>
      <c r="G1593" s="13">
        <f t="shared" si="293"/>
        <v>7.7091107696323817</v>
      </c>
      <c r="H1593" s="13">
        <f t="shared" si="294"/>
        <v>88.566227446285836</v>
      </c>
      <c r="I1593" s="16">
        <f t="shared" si="301"/>
        <v>99.678882594635098</v>
      </c>
      <c r="J1593" s="13">
        <f t="shared" si="295"/>
        <v>50.577584658963389</v>
      </c>
      <c r="K1593" s="13">
        <f t="shared" si="296"/>
        <v>49.10129793567171</v>
      </c>
      <c r="L1593" s="13">
        <f t="shared" si="297"/>
        <v>38.238550045496588</v>
      </c>
      <c r="M1593" s="13">
        <f t="shared" si="302"/>
        <v>39.759192086799672</v>
      </c>
      <c r="N1593" s="13">
        <f t="shared" si="298"/>
        <v>24.650699093815795</v>
      </c>
      <c r="O1593" s="13">
        <f t="shared" si="299"/>
        <v>32.359809863448177</v>
      </c>
      <c r="Q1593">
        <v>14.91023390967721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37.127313005244737</v>
      </c>
      <c r="G1594" s="13">
        <f t="shared" si="293"/>
        <v>1.0961956595425428</v>
      </c>
      <c r="H1594" s="13">
        <f t="shared" si="294"/>
        <v>36.031117345702192</v>
      </c>
      <c r="I1594" s="16">
        <f t="shared" si="301"/>
        <v>46.893865235877321</v>
      </c>
      <c r="J1594" s="13">
        <f t="shared" si="295"/>
        <v>33.543915228293457</v>
      </c>
      <c r="K1594" s="13">
        <f t="shared" si="296"/>
        <v>13.349950007583864</v>
      </c>
      <c r="L1594" s="13">
        <f t="shared" si="297"/>
        <v>2.2243302199213106</v>
      </c>
      <c r="M1594" s="13">
        <f t="shared" si="302"/>
        <v>17.33282321290519</v>
      </c>
      <c r="N1594" s="13">
        <f t="shared" si="298"/>
        <v>10.746350392001217</v>
      </c>
      <c r="O1594" s="13">
        <f t="shared" si="299"/>
        <v>11.84254605154376</v>
      </c>
      <c r="Q1594">
        <v>11.98591059354839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25.287446129853549</v>
      </c>
      <c r="G1595" s="13">
        <f t="shared" si="293"/>
        <v>0</v>
      </c>
      <c r="H1595" s="13">
        <f t="shared" si="294"/>
        <v>25.287446129853549</v>
      </c>
      <c r="I1595" s="16">
        <f t="shared" si="301"/>
        <v>36.4130659175161</v>
      </c>
      <c r="J1595" s="13">
        <f t="shared" si="295"/>
        <v>29.143659374505972</v>
      </c>
      <c r="K1595" s="13">
        <f t="shared" si="296"/>
        <v>7.2694065430101276</v>
      </c>
      <c r="L1595" s="13">
        <f t="shared" si="297"/>
        <v>0</v>
      </c>
      <c r="M1595" s="13">
        <f t="shared" si="302"/>
        <v>6.5864728209039729</v>
      </c>
      <c r="N1595" s="13">
        <f t="shared" si="298"/>
        <v>4.0836131489604632</v>
      </c>
      <c r="O1595" s="13">
        <f t="shared" si="299"/>
        <v>4.0836131489604632</v>
      </c>
      <c r="Q1595">
        <v>12.171746203990169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40.750714882810549</v>
      </c>
      <c r="G1596" s="13">
        <f t="shared" si="293"/>
        <v>1.5013021519526892</v>
      </c>
      <c r="H1596" s="13">
        <f t="shared" si="294"/>
        <v>39.249412730857863</v>
      </c>
      <c r="I1596" s="16">
        <f t="shared" si="301"/>
        <v>46.51881927386799</v>
      </c>
      <c r="J1596" s="13">
        <f t="shared" si="295"/>
        <v>36.80729039857269</v>
      </c>
      <c r="K1596" s="13">
        <f t="shared" si="296"/>
        <v>9.7115288752953006</v>
      </c>
      <c r="L1596" s="13">
        <f t="shared" si="297"/>
        <v>0</v>
      </c>
      <c r="M1596" s="13">
        <f t="shared" si="302"/>
        <v>2.5028596719435097</v>
      </c>
      <c r="N1596" s="13">
        <f t="shared" si="298"/>
        <v>1.551772996604976</v>
      </c>
      <c r="O1596" s="13">
        <f t="shared" si="299"/>
        <v>3.0530751485576655</v>
      </c>
      <c r="Q1596">
        <v>15.2714541647121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14.45095811308448</v>
      </c>
      <c r="G1597" s="13">
        <f t="shared" si="293"/>
        <v>0</v>
      </c>
      <c r="H1597" s="13">
        <f t="shared" si="294"/>
        <v>14.45095811308448</v>
      </c>
      <c r="I1597" s="16">
        <f t="shared" si="301"/>
        <v>24.162486988379783</v>
      </c>
      <c r="J1597" s="13">
        <f t="shared" si="295"/>
        <v>22.614133441410683</v>
      </c>
      <c r="K1597" s="13">
        <f t="shared" si="296"/>
        <v>1.5483535469690999</v>
      </c>
      <c r="L1597" s="13">
        <f t="shared" si="297"/>
        <v>0</v>
      </c>
      <c r="M1597" s="13">
        <f t="shared" si="302"/>
        <v>0.95108667533853364</v>
      </c>
      <c r="N1597" s="13">
        <f t="shared" si="298"/>
        <v>0.58967373870989082</v>
      </c>
      <c r="O1597" s="13">
        <f t="shared" si="299"/>
        <v>0.58967373870989082</v>
      </c>
      <c r="Q1597">
        <v>16.194479497991409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0.29232721629456521</v>
      </c>
      <c r="G1598" s="13">
        <f t="shared" si="293"/>
        <v>0</v>
      </c>
      <c r="H1598" s="13">
        <f t="shared" si="294"/>
        <v>0.29232721629456521</v>
      </c>
      <c r="I1598" s="16">
        <f t="shared" si="301"/>
        <v>1.840680763263665</v>
      </c>
      <c r="J1598" s="13">
        <f t="shared" si="295"/>
        <v>1.8403521493542014</v>
      </c>
      <c r="K1598" s="13">
        <f t="shared" si="296"/>
        <v>3.2861390946359315E-4</v>
      </c>
      <c r="L1598" s="13">
        <f t="shared" si="297"/>
        <v>0</v>
      </c>
      <c r="M1598" s="13">
        <f t="shared" si="302"/>
        <v>0.36141293662864282</v>
      </c>
      <c r="N1598" s="13">
        <f t="shared" si="298"/>
        <v>0.22407602070975854</v>
      </c>
      <c r="O1598" s="13">
        <f t="shared" si="299"/>
        <v>0.22407602070975854</v>
      </c>
      <c r="Q1598">
        <v>22.091977422632961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1.380223367142392</v>
      </c>
      <c r="G1599" s="13">
        <f t="shared" si="293"/>
        <v>0</v>
      </c>
      <c r="H1599" s="13">
        <f t="shared" si="294"/>
        <v>1.380223367142392</v>
      </c>
      <c r="I1599" s="16">
        <f t="shared" si="301"/>
        <v>1.3805519810518556</v>
      </c>
      <c r="J1599" s="13">
        <f t="shared" si="295"/>
        <v>1.3804244939683399</v>
      </c>
      <c r="K1599" s="13">
        <f t="shared" si="296"/>
        <v>1.2748708351573157E-4</v>
      </c>
      <c r="L1599" s="13">
        <f t="shared" si="297"/>
        <v>0</v>
      </c>
      <c r="M1599" s="13">
        <f t="shared" si="302"/>
        <v>0.13733691591888428</v>
      </c>
      <c r="N1599" s="13">
        <f t="shared" si="298"/>
        <v>8.5148887869708256E-2</v>
      </c>
      <c r="O1599" s="13">
        <f t="shared" si="299"/>
        <v>8.5148887869708256E-2</v>
      </c>
      <c r="Q1599">
        <v>22.68791748721954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1.035165646711431</v>
      </c>
      <c r="G1600" s="13">
        <f t="shared" si="293"/>
        <v>0</v>
      </c>
      <c r="H1600" s="13">
        <f t="shared" si="294"/>
        <v>1.035165646711431</v>
      </c>
      <c r="I1600" s="16">
        <f t="shared" si="301"/>
        <v>1.0352931337949467</v>
      </c>
      <c r="J1600" s="13">
        <f t="shared" si="295"/>
        <v>1.0352375112163621</v>
      </c>
      <c r="K1600" s="13">
        <f t="shared" si="296"/>
        <v>5.5622578584602067E-5</v>
      </c>
      <c r="L1600" s="13">
        <f t="shared" si="297"/>
        <v>0</v>
      </c>
      <c r="M1600" s="13">
        <f t="shared" si="302"/>
        <v>5.2188028049176022E-2</v>
      </c>
      <c r="N1600" s="13">
        <f t="shared" si="298"/>
        <v>3.2356577390489132E-2</v>
      </c>
      <c r="O1600" s="13">
        <f t="shared" si="299"/>
        <v>3.2356577390489132E-2</v>
      </c>
      <c r="Q1600">
        <v>22.447293000000009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0.27909906303607862</v>
      </c>
      <c r="G1601" s="13">
        <f t="shared" si="293"/>
        <v>0</v>
      </c>
      <c r="H1601" s="13">
        <f t="shared" si="294"/>
        <v>0.27909906303607862</v>
      </c>
      <c r="I1601" s="16">
        <f t="shared" si="301"/>
        <v>0.27915468561466322</v>
      </c>
      <c r="J1601" s="13">
        <f t="shared" si="295"/>
        <v>0.27915380488641822</v>
      </c>
      <c r="K1601" s="13">
        <f t="shared" si="296"/>
        <v>8.8072824500073921E-7</v>
      </c>
      <c r="L1601" s="13">
        <f t="shared" si="297"/>
        <v>0</v>
      </c>
      <c r="M1601" s="13">
        <f t="shared" si="302"/>
        <v>1.983145065868689E-2</v>
      </c>
      <c r="N1601" s="13">
        <f t="shared" si="298"/>
        <v>1.2295499408385872E-2</v>
      </c>
      <c r="O1601" s="13">
        <f t="shared" si="299"/>
        <v>1.2295499408385872E-2</v>
      </c>
      <c r="Q1601">
        <v>23.967362975950731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3.85705899719273</v>
      </c>
      <c r="G1602" s="13">
        <f t="shared" si="293"/>
        <v>0</v>
      </c>
      <c r="H1602" s="13">
        <f t="shared" si="294"/>
        <v>3.85705899719273</v>
      </c>
      <c r="I1602" s="16">
        <f t="shared" si="301"/>
        <v>3.857059877920975</v>
      </c>
      <c r="J1602" s="13">
        <f t="shared" si="295"/>
        <v>3.8543834249706705</v>
      </c>
      <c r="K1602" s="13">
        <f t="shared" si="296"/>
        <v>2.6764529503044976E-3</v>
      </c>
      <c r="L1602" s="13">
        <f t="shared" si="297"/>
        <v>0</v>
      </c>
      <c r="M1602" s="13">
        <f t="shared" si="302"/>
        <v>7.5359512503010186E-3</v>
      </c>
      <c r="N1602" s="13">
        <f t="shared" si="298"/>
        <v>4.6722897751866315E-3</v>
      </c>
      <c r="O1602" s="13">
        <f t="shared" si="299"/>
        <v>4.6722897751866315E-3</v>
      </c>
      <c r="Q1602">
        <v>22.951626952989319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5.6297848496816929</v>
      </c>
      <c r="G1603" s="13">
        <f t="shared" si="293"/>
        <v>0</v>
      </c>
      <c r="H1603" s="13">
        <f t="shared" si="294"/>
        <v>5.6297848496816929</v>
      </c>
      <c r="I1603" s="16">
        <f t="shared" si="301"/>
        <v>5.632461302631997</v>
      </c>
      <c r="J1603" s="13">
        <f t="shared" si="295"/>
        <v>5.6208484001107859</v>
      </c>
      <c r="K1603" s="13">
        <f t="shared" si="296"/>
        <v>1.1612902521211055E-2</v>
      </c>
      <c r="L1603" s="13">
        <f t="shared" si="297"/>
        <v>0</v>
      </c>
      <c r="M1603" s="13">
        <f t="shared" si="302"/>
        <v>2.8636614751143871E-3</v>
      </c>
      <c r="N1603" s="13">
        <f t="shared" si="298"/>
        <v>1.7754701145709199E-3</v>
      </c>
      <c r="O1603" s="13">
        <f t="shared" si="299"/>
        <v>1.7754701145709199E-3</v>
      </c>
      <c r="Q1603">
        <v>20.588803308577699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79.797778741404215</v>
      </c>
      <c r="G1604" s="13">
        <f t="shared" si="293"/>
        <v>5.866873406029673</v>
      </c>
      <c r="H1604" s="13">
        <f t="shared" si="294"/>
        <v>73.930905335374547</v>
      </c>
      <c r="I1604" s="16">
        <f t="shared" si="301"/>
        <v>73.942518237895754</v>
      </c>
      <c r="J1604" s="13">
        <f t="shared" si="295"/>
        <v>48.384232171992252</v>
      </c>
      <c r="K1604" s="13">
        <f t="shared" si="296"/>
        <v>25.558286065903502</v>
      </c>
      <c r="L1604" s="13">
        <f t="shared" si="297"/>
        <v>14.522431522093292</v>
      </c>
      <c r="M1604" s="13">
        <f t="shared" si="302"/>
        <v>14.523519713453835</v>
      </c>
      <c r="N1604" s="13">
        <f t="shared" si="298"/>
        <v>9.0045822223413783</v>
      </c>
      <c r="O1604" s="13">
        <f t="shared" si="299"/>
        <v>14.871455628371052</v>
      </c>
      <c r="Q1604">
        <v>16.145215055527839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3.7478427058475541</v>
      </c>
      <c r="G1605" s="13">
        <f t="shared" si="293"/>
        <v>0</v>
      </c>
      <c r="H1605" s="13">
        <f t="shared" si="294"/>
        <v>3.7478427058475541</v>
      </c>
      <c r="I1605" s="16">
        <f t="shared" si="301"/>
        <v>14.783697249657763</v>
      </c>
      <c r="J1605" s="13">
        <f t="shared" si="295"/>
        <v>14.14619485816808</v>
      </c>
      <c r="K1605" s="13">
        <f t="shared" si="296"/>
        <v>0.63750239148968291</v>
      </c>
      <c r="L1605" s="13">
        <f t="shared" si="297"/>
        <v>0</v>
      </c>
      <c r="M1605" s="13">
        <f t="shared" si="302"/>
        <v>5.5189374911124567</v>
      </c>
      <c r="N1605" s="13">
        <f t="shared" si="298"/>
        <v>3.4217412444897231</v>
      </c>
      <c r="O1605" s="13">
        <f t="shared" si="299"/>
        <v>3.4217412444897231</v>
      </c>
      <c r="Q1605">
        <v>12.197652593548391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43.607061648764777</v>
      </c>
      <c r="G1606" s="13">
        <f t="shared" ref="G1606:G1669" si="304">IF((F1606-$J$2)&gt;0,$I$2*(F1606-$J$2),0)</f>
        <v>1.8206497315372467</v>
      </c>
      <c r="H1606" s="13">
        <f t="shared" ref="H1606:H1669" si="305">F1606-G1606</f>
        <v>41.786411917227532</v>
      </c>
      <c r="I1606" s="16">
        <f t="shared" si="301"/>
        <v>42.423914308717215</v>
      </c>
      <c r="J1606" s="13">
        <f t="shared" ref="J1606:J1669" si="306">I1606/SQRT(1+(I1606/($K$2*(300+(25*Q1606)+0.05*(Q1606)^3)))^2)</f>
        <v>32.80941124820707</v>
      </c>
      <c r="K1606" s="13">
        <f t="shared" ref="K1606:K1669" si="307">I1606-J1606</f>
        <v>9.6145030605101454</v>
      </c>
      <c r="L1606" s="13">
        <f t="shared" ref="L1606:L1669" si="308">IF(K1606&gt;$N$2,(K1606-$N$2)/$L$2,0)</f>
        <v>0</v>
      </c>
      <c r="M1606" s="13">
        <f t="shared" si="302"/>
        <v>2.0971962466227336</v>
      </c>
      <c r="N1606" s="13">
        <f t="shared" ref="N1606:N1669" si="309">$M$2*M1606</f>
        <v>1.3002616729060947</v>
      </c>
      <c r="O1606" s="13">
        <f t="shared" ref="O1606:O1669" si="310">N1606+G1606</f>
        <v>3.1209114044433415</v>
      </c>
      <c r="Q1606">
        <v>13.088814809687079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16.541167443155562</v>
      </c>
      <c r="G1607" s="13">
        <f t="shared" si="304"/>
        <v>0</v>
      </c>
      <c r="H1607" s="13">
        <f t="shared" si="305"/>
        <v>16.541167443155562</v>
      </c>
      <c r="I1607" s="16">
        <f t="shared" ref="I1607:I1670" si="312">H1607+K1606-L1606</f>
        <v>26.155670503665707</v>
      </c>
      <c r="J1607" s="13">
        <f t="shared" si="306"/>
        <v>23.842960910283612</v>
      </c>
      <c r="K1607" s="13">
        <f t="shared" si="307"/>
        <v>2.3127095933820954</v>
      </c>
      <c r="L1607" s="13">
        <f t="shared" si="308"/>
        <v>0</v>
      </c>
      <c r="M1607" s="13">
        <f t="shared" ref="M1607:M1670" si="313">L1607+M1606-N1606</f>
        <v>0.79693457371663889</v>
      </c>
      <c r="N1607" s="13">
        <f t="shared" si="309"/>
        <v>0.49409943570431614</v>
      </c>
      <c r="O1607" s="13">
        <f t="shared" si="310"/>
        <v>0.49409943570431614</v>
      </c>
      <c r="Q1607">
        <v>14.73767167878537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55.609723494755123</v>
      </c>
      <c r="G1608" s="13">
        <f t="shared" si="304"/>
        <v>3.1625809895959733</v>
      </c>
      <c r="H1608" s="13">
        <f t="shared" si="305"/>
        <v>52.44714250515915</v>
      </c>
      <c r="I1608" s="16">
        <f t="shared" si="312"/>
        <v>54.759852098541245</v>
      </c>
      <c r="J1608" s="13">
        <f t="shared" si="306"/>
        <v>41.866610758700674</v>
      </c>
      <c r="K1608" s="13">
        <f t="shared" si="307"/>
        <v>12.893241339840571</v>
      </c>
      <c r="L1608" s="13">
        <f t="shared" si="308"/>
        <v>1.7642634725237873</v>
      </c>
      <c r="M1608" s="13">
        <f t="shared" si="313"/>
        <v>2.0670986105361102</v>
      </c>
      <c r="N1608" s="13">
        <f t="shared" si="309"/>
        <v>1.2816011385323882</v>
      </c>
      <c r="O1608" s="13">
        <f t="shared" si="310"/>
        <v>4.4441821281283618</v>
      </c>
      <c r="Q1608">
        <v>16.359484030235489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2.164545665342493</v>
      </c>
      <c r="G1609" s="13">
        <f t="shared" si="304"/>
        <v>0</v>
      </c>
      <c r="H1609" s="13">
        <f t="shared" si="305"/>
        <v>2.164545665342493</v>
      </c>
      <c r="I1609" s="16">
        <f t="shared" si="312"/>
        <v>13.293523532659277</v>
      </c>
      <c r="J1609" s="13">
        <f t="shared" si="306"/>
        <v>13.116042333866256</v>
      </c>
      <c r="K1609" s="13">
        <f t="shared" si="307"/>
        <v>0.17748119879302138</v>
      </c>
      <c r="L1609" s="13">
        <f t="shared" si="308"/>
        <v>0</v>
      </c>
      <c r="M1609" s="13">
        <f t="shared" si="313"/>
        <v>0.785497472003722</v>
      </c>
      <c r="N1609" s="13">
        <f t="shared" si="309"/>
        <v>0.48700843264230764</v>
      </c>
      <c r="O1609" s="13">
        <f t="shared" si="310"/>
        <v>0.48700843264230764</v>
      </c>
      <c r="Q1609">
        <v>19.405334939067799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27.327177549300579</v>
      </c>
      <c r="G1610" s="13">
        <f t="shared" si="304"/>
        <v>5.1302928212411652E-4</v>
      </c>
      <c r="H1610" s="13">
        <f t="shared" si="305"/>
        <v>27.326664520018454</v>
      </c>
      <c r="I1610" s="16">
        <f t="shared" si="312"/>
        <v>27.504145718811476</v>
      </c>
      <c r="J1610" s="13">
        <f t="shared" si="306"/>
        <v>26.57067207593488</v>
      </c>
      <c r="K1610" s="13">
        <f t="shared" si="307"/>
        <v>0.93347364287659573</v>
      </c>
      <c r="L1610" s="13">
        <f t="shared" si="308"/>
        <v>0</v>
      </c>
      <c r="M1610" s="13">
        <f t="shared" si="313"/>
        <v>0.29848903936141435</v>
      </c>
      <c r="N1610" s="13">
        <f t="shared" si="309"/>
        <v>0.18506320440407689</v>
      </c>
      <c r="O1610" s="13">
        <f t="shared" si="310"/>
        <v>0.18557623368620102</v>
      </c>
      <c r="Q1610">
        <v>22.866180320970521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22.715096871208921</v>
      </c>
      <c r="G1611" s="13">
        <f t="shared" si="304"/>
        <v>0</v>
      </c>
      <c r="H1611" s="13">
        <f t="shared" si="305"/>
        <v>22.715096871208921</v>
      </c>
      <c r="I1611" s="16">
        <f t="shared" si="312"/>
        <v>23.648570514085517</v>
      </c>
      <c r="J1611" s="13">
        <f t="shared" si="306"/>
        <v>23.050197108500186</v>
      </c>
      <c r="K1611" s="13">
        <f t="shared" si="307"/>
        <v>0.59837340558533114</v>
      </c>
      <c r="L1611" s="13">
        <f t="shared" si="308"/>
        <v>0</v>
      </c>
      <c r="M1611" s="13">
        <f t="shared" si="313"/>
        <v>0.11342583495733746</v>
      </c>
      <c r="N1611" s="13">
        <f t="shared" si="309"/>
        <v>7.0324017673549233E-2</v>
      </c>
      <c r="O1611" s="13">
        <f t="shared" si="310"/>
        <v>7.0324017673549233E-2</v>
      </c>
      <c r="Q1611">
        <v>22.90179306343607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5.8442431955466869</v>
      </c>
      <c r="G1612" s="13">
        <f t="shared" si="304"/>
        <v>0</v>
      </c>
      <c r="H1612" s="13">
        <f t="shared" si="305"/>
        <v>5.8442431955466869</v>
      </c>
      <c r="I1612" s="16">
        <f t="shared" si="312"/>
        <v>6.4426166011320181</v>
      </c>
      <c r="J1612" s="13">
        <f t="shared" si="306"/>
        <v>6.4280267370448216</v>
      </c>
      <c r="K1612" s="13">
        <f t="shared" si="307"/>
        <v>1.4589864087196425E-2</v>
      </c>
      <c r="L1612" s="13">
        <f t="shared" si="308"/>
        <v>0</v>
      </c>
      <c r="M1612" s="13">
        <f t="shared" si="313"/>
        <v>4.310181728378823E-2</v>
      </c>
      <c r="N1612" s="13">
        <f t="shared" si="309"/>
        <v>2.6723126715948703E-2</v>
      </c>
      <c r="O1612" s="13">
        <f t="shared" si="310"/>
        <v>2.6723126715948703E-2</v>
      </c>
      <c r="Q1612">
        <v>21.823359000000011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13.491760934552991</v>
      </c>
      <c r="G1613" s="13">
        <f t="shared" si="304"/>
        <v>0</v>
      </c>
      <c r="H1613" s="13">
        <f t="shared" si="305"/>
        <v>13.491760934552991</v>
      </c>
      <c r="I1613" s="16">
        <f t="shared" si="312"/>
        <v>13.506350798640188</v>
      </c>
      <c r="J1613" s="13">
        <f t="shared" si="306"/>
        <v>13.416734213985618</v>
      </c>
      <c r="K1613" s="13">
        <f t="shared" si="307"/>
        <v>8.9616584654569564E-2</v>
      </c>
      <c r="L1613" s="13">
        <f t="shared" si="308"/>
        <v>0</v>
      </c>
      <c r="M1613" s="13">
        <f t="shared" si="313"/>
        <v>1.6378690567839527E-2</v>
      </c>
      <c r="N1613" s="13">
        <f t="shared" si="309"/>
        <v>1.0154788152060506E-2</v>
      </c>
      <c r="O1613" s="13">
        <f t="shared" si="310"/>
        <v>1.0154788152060506E-2</v>
      </c>
      <c r="Q1613">
        <v>24.66248594067169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0.155837538136643</v>
      </c>
      <c r="G1614" s="13">
        <f t="shared" si="304"/>
        <v>0</v>
      </c>
      <c r="H1614" s="13">
        <f t="shared" si="305"/>
        <v>0.155837538136643</v>
      </c>
      <c r="I1614" s="16">
        <f t="shared" si="312"/>
        <v>0.24545412279121256</v>
      </c>
      <c r="J1614" s="13">
        <f t="shared" si="306"/>
        <v>0.24545341140807517</v>
      </c>
      <c r="K1614" s="13">
        <f t="shared" si="307"/>
        <v>7.113831373972701E-7</v>
      </c>
      <c r="L1614" s="13">
        <f t="shared" si="308"/>
        <v>0</v>
      </c>
      <c r="M1614" s="13">
        <f t="shared" si="313"/>
        <v>6.2239024157790205E-3</v>
      </c>
      <c r="N1614" s="13">
        <f t="shared" si="309"/>
        <v>3.8588194977829927E-3</v>
      </c>
      <c r="O1614" s="13">
        <f t="shared" si="310"/>
        <v>3.8588194977829927E-3</v>
      </c>
      <c r="Q1614">
        <v>22.73979570451273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1.618042671507576</v>
      </c>
      <c r="G1615" s="13">
        <f t="shared" si="304"/>
        <v>0</v>
      </c>
      <c r="H1615" s="13">
        <f t="shared" si="305"/>
        <v>1.618042671507576</v>
      </c>
      <c r="I1615" s="16">
        <f t="shared" si="312"/>
        <v>1.6180433828907135</v>
      </c>
      <c r="J1615" s="13">
        <f t="shared" si="306"/>
        <v>1.6177933780433991</v>
      </c>
      <c r="K1615" s="13">
        <f t="shared" si="307"/>
        <v>2.5000484731441119E-4</v>
      </c>
      <c r="L1615" s="13">
        <f t="shared" si="308"/>
        <v>0</v>
      </c>
      <c r="M1615" s="13">
        <f t="shared" si="313"/>
        <v>2.3650829179960278E-3</v>
      </c>
      <c r="N1615" s="13">
        <f t="shared" si="309"/>
        <v>1.4663514091575373E-3</v>
      </c>
      <c r="O1615" s="13">
        <f t="shared" si="310"/>
        <v>1.4663514091575373E-3</v>
      </c>
      <c r="Q1615">
        <v>21.290149739249092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64.661618609948533</v>
      </c>
      <c r="G1616" s="13">
        <f t="shared" si="304"/>
        <v>4.1746082511825371</v>
      </c>
      <c r="H1616" s="13">
        <f t="shared" si="305"/>
        <v>60.487010358766</v>
      </c>
      <c r="I1616" s="16">
        <f t="shared" si="312"/>
        <v>60.487260363613316</v>
      </c>
      <c r="J1616" s="13">
        <f t="shared" si="306"/>
        <v>44.799483388638649</v>
      </c>
      <c r="K1616" s="13">
        <f t="shared" si="307"/>
        <v>15.687776974974668</v>
      </c>
      <c r="L1616" s="13">
        <f t="shared" si="308"/>
        <v>4.579346721316579</v>
      </c>
      <c r="M1616" s="13">
        <f t="shared" si="313"/>
        <v>4.5802454528254177</v>
      </c>
      <c r="N1616" s="13">
        <f t="shared" si="309"/>
        <v>2.8397521807517592</v>
      </c>
      <c r="O1616" s="13">
        <f t="shared" si="310"/>
        <v>7.0143604319342963</v>
      </c>
      <c r="Q1616">
        <v>16.73199296544113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45.682968231338947</v>
      </c>
      <c r="G1617" s="13">
        <f t="shared" si="304"/>
        <v>2.0527419097315991</v>
      </c>
      <c r="H1617" s="13">
        <f t="shared" si="305"/>
        <v>43.630226321607346</v>
      </c>
      <c r="I1617" s="16">
        <f t="shared" si="312"/>
        <v>54.738656575265438</v>
      </c>
      <c r="J1617" s="13">
        <f t="shared" si="306"/>
        <v>37.956302848265672</v>
      </c>
      <c r="K1617" s="13">
        <f t="shared" si="307"/>
        <v>16.782353726999766</v>
      </c>
      <c r="L1617" s="13">
        <f t="shared" si="308"/>
        <v>5.6819716584990383</v>
      </c>
      <c r="M1617" s="13">
        <f t="shared" si="313"/>
        <v>7.4224649305726977</v>
      </c>
      <c r="N1617" s="13">
        <f t="shared" si="309"/>
        <v>4.6019282569550723</v>
      </c>
      <c r="O1617" s="13">
        <f t="shared" si="310"/>
        <v>6.654670166686671</v>
      </c>
      <c r="Q1617">
        <v>13.34650857132166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22.291385877248398</v>
      </c>
      <c r="G1618" s="13">
        <f t="shared" si="304"/>
        <v>0</v>
      </c>
      <c r="H1618" s="13">
        <f t="shared" si="305"/>
        <v>22.291385877248398</v>
      </c>
      <c r="I1618" s="16">
        <f t="shared" si="312"/>
        <v>33.391767945749123</v>
      </c>
      <c r="J1618" s="13">
        <f t="shared" si="306"/>
        <v>28.152827063429793</v>
      </c>
      <c r="K1618" s="13">
        <f t="shared" si="307"/>
        <v>5.23894088231933</v>
      </c>
      <c r="L1618" s="13">
        <f t="shared" si="308"/>
        <v>0</v>
      </c>
      <c r="M1618" s="13">
        <f t="shared" si="313"/>
        <v>2.8205366736176254</v>
      </c>
      <c r="N1618" s="13">
        <f t="shared" si="309"/>
        <v>1.7487327376429278</v>
      </c>
      <c r="O1618" s="13">
        <f t="shared" si="310"/>
        <v>1.7487327376429278</v>
      </c>
      <c r="Q1618">
        <v>13.25672395171561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1.1940939394279839</v>
      </c>
      <c r="G1619" s="13">
        <f t="shared" si="304"/>
        <v>0</v>
      </c>
      <c r="H1619" s="13">
        <f t="shared" si="305"/>
        <v>1.1940939394279839</v>
      </c>
      <c r="I1619" s="16">
        <f t="shared" si="312"/>
        <v>6.4330348217473139</v>
      </c>
      <c r="J1619" s="13">
        <f t="shared" si="306"/>
        <v>6.3805062936494288</v>
      </c>
      <c r="K1619" s="13">
        <f t="shared" si="307"/>
        <v>5.2528528097885108E-2</v>
      </c>
      <c r="L1619" s="13">
        <f t="shared" si="308"/>
        <v>0</v>
      </c>
      <c r="M1619" s="13">
        <f t="shared" si="313"/>
        <v>1.0718039359746976</v>
      </c>
      <c r="N1619" s="13">
        <f t="shared" si="309"/>
        <v>0.66451844030431251</v>
      </c>
      <c r="O1619" s="13">
        <f t="shared" si="310"/>
        <v>0.66451844030431251</v>
      </c>
      <c r="Q1619">
        <v>12.59404159354839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54.145192567075313</v>
      </c>
      <c r="G1620" s="13">
        <f t="shared" si="304"/>
        <v>2.998842324334499</v>
      </c>
      <c r="H1620" s="13">
        <f t="shared" si="305"/>
        <v>51.146350242740816</v>
      </c>
      <c r="I1620" s="16">
        <f t="shared" si="312"/>
        <v>51.198878770838704</v>
      </c>
      <c r="J1620" s="13">
        <f t="shared" si="306"/>
        <v>38.170069863873998</v>
      </c>
      <c r="K1620" s="13">
        <f t="shared" si="307"/>
        <v>13.028808906964706</v>
      </c>
      <c r="L1620" s="13">
        <f t="shared" si="308"/>
        <v>1.9008278385288859</v>
      </c>
      <c r="M1620" s="13">
        <f t="shared" si="313"/>
        <v>2.3081133341992714</v>
      </c>
      <c r="N1620" s="13">
        <f t="shared" si="309"/>
        <v>1.4310302672035482</v>
      </c>
      <c r="O1620" s="13">
        <f t="shared" si="310"/>
        <v>4.4298725915380475</v>
      </c>
      <c r="Q1620">
        <v>14.557030827397149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34.392392929802718</v>
      </c>
      <c r="G1621" s="13">
        <f t="shared" si="304"/>
        <v>0.79042392452078059</v>
      </c>
      <c r="H1621" s="13">
        <f t="shared" si="305"/>
        <v>33.601969005281937</v>
      </c>
      <c r="I1621" s="16">
        <f t="shared" si="312"/>
        <v>44.72995007371776</v>
      </c>
      <c r="J1621" s="13">
        <f t="shared" si="306"/>
        <v>40.086154233879917</v>
      </c>
      <c r="K1621" s="13">
        <f t="shared" si="307"/>
        <v>4.6437958398378427</v>
      </c>
      <c r="L1621" s="13">
        <f t="shared" si="308"/>
        <v>0</v>
      </c>
      <c r="M1621" s="13">
        <f t="shared" si="313"/>
        <v>0.87708306699572325</v>
      </c>
      <c r="N1621" s="13">
        <f t="shared" si="309"/>
        <v>0.54379150153734845</v>
      </c>
      <c r="O1621" s="13">
        <f t="shared" si="310"/>
        <v>1.3342154260581292</v>
      </c>
      <c r="Q1621">
        <v>21.028839993189521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0.1225380399146544</v>
      </c>
      <c r="G1622" s="13">
        <f t="shared" si="304"/>
        <v>0</v>
      </c>
      <c r="H1622" s="13">
        <f t="shared" si="305"/>
        <v>0.1225380399146544</v>
      </c>
      <c r="I1622" s="16">
        <f t="shared" si="312"/>
        <v>4.766333879752497</v>
      </c>
      <c r="J1622" s="13">
        <f t="shared" si="306"/>
        <v>4.7598415493924078</v>
      </c>
      <c r="K1622" s="13">
        <f t="shared" si="307"/>
        <v>6.4923303600892268E-3</v>
      </c>
      <c r="L1622" s="13">
        <f t="shared" si="308"/>
        <v>0</v>
      </c>
      <c r="M1622" s="13">
        <f t="shared" si="313"/>
        <v>0.33329156545837479</v>
      </c>
      <c r="N1622" s="13">
        <f t="shared" si="309"/>
        <v>0.20664077058419236</v>
      </c>
      <c r="O1622" s="13">
        <f t="shared" si="310"/>
        <v>0.20664077058419236</v>
      </c>
      <c r="Q1622">
        <v>21.16553182014863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20.218181424803511</v>
      </c>
      <c r="G1623" s="13">
        <f t="shared" si="304"/>
        <v>0</v>
      </c>
      <c r="H1623" s="13">
        <f t="shared" si="305"/>
        <v>20.218181424803511</v>
      </c>
      <c r="I1623" s="16">
        <f t="shared" si="312"/>
        <v>20.2246737551636</v>
      </c>
      <c r="J1623" s="13">
        <f t="shared" si="306"/>
        <v>19.848540132764498</v>
      </c>
      <c r="K1623" s="13">
        <f t="shared" si="307"/>
        <v>0.37613362239910231</v>
      </c>
      <c r="L1623" s="13">
        <f t="shared" si="308"/>
        <v>0</v>
      </c>
      <c r="M1623" s="13">
        <f t="shared" si="313"/>
        <v>0.12665079487418243</v>
      </c>
      <c r="N1623" s="13">
        <f t="shared" si="309"/>
        <v>7.8523492821993113E-2</v>
      </c>
      <c r="O1623" s="13">
        <f t="shared" si="310"/>
        <v>7.8523492821993113E-2</v>
      </c>
      <c r="Q1623">
        <v>22.940117035808399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0.13027690426526289</v>
      </c>
      <c r="G1624" s="13">
        <f t="shared" si="304"/>
        <v>0</v>
      </c>
      <c r="H1624" s="13">
        <f t="shared" si="305"/>
        <v>0.13027690426526289</v>
      </c>
      <c r="I1624" s="16">
        <f t="shared" si="312"/>
        <v>0.50641052666436526</v>
      </c>
      <c r="J1624" s="13">
        <f t="shared" si="306"/>
        <v>0.5064058617310393</v>
      </c>
      <c r="K1624" s="13">
        <f t="shared" si="307"/>
        <v>4.6649333259596304E-6</v>
      </c>
      <c r="L1624" s="13">
        <f t="shared" si="308"/>
        <v>0</v>
      </c>
      <c r="M1624" s="13">
        <f t="shared" si="313"/>
        <v>4.8127302052189319E-2</v>
      </c>
      <c r="N1624" s="13">
        <f t="shared" si="309"/>
        <v>2.9838927272357377E-2</v>
      </c>
      <c r="O1624" s="13">
        <f t="shared" si="310"/>
        <v>2.9838927272357377E-2</v>
      </c>
      <c r="Q1624">
        <v>24.823846696441372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5.9398009554702824</v>
      </c>
      <c r="G1625" s="13">
        <f t="shared" si="304"/>
        <v>0</v>
      </c>
      <c r="H1625" s="13">
        <f t="shared" si="305"/>
        <v>5.9398009554702824</v>
      </c>
      <c r="I1625" s="16">
        <f t="shared" si="312"/>
        <v>5.9398056204036083</v>
      </c>
      <c r="J1625" s="13">
        <f t="shared" si="306"/>
        <v>5.9307817910252796</v>
      </c>
      <c r="K1625" s="13">
        <f t="shared" si="307"/>
        <v>9.0238293783286849E-3</v>
      </c>
      <c r="L1625" s="13">
        <f t="shared" si="308"/>
        <v>0</v>
      </c>
      <c r="M1625" s="13">
        <f t="shared" si="313"/>
        <v>1.8288374779831942E-2</v>
      </c>
      <c r="N1625" s="13">
        <f t="shared" si="309"/>
        <v>1.1338792363495803E-2</v>
      </c>
      <c r="O1625" s="13">
        <f t="shared" si="310"/>
        <v>1.1338792363495803E-2</v>
      </c>
      <c r="Q1625">
        <v>23.51155000000001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15.813052799640159</v>
      </c>
      <c r="G1626" s="13">
        <f t="shared" si="304"/>
        <v>0</v>
      </c>
      <c r="H1626" s="13">
        <f t="shared" si="305"/>
        <v>15.813052799640159</v>
      </c>
      <c r="I1626" s="16">
        <f t="shared" si="312"/>
        <v>15.822076629018488</v>
      </c>
      <c r="J1626" s="13">
        <f t="shared" si="306"/>
        <v>15.649185802646754</v>
      </c>
      <c r="K1626" s="13">
        <f t="shared" si="307"/>
        <v>0.17289082637173436</v>
      </c>
      <c r="L1626" s="13">
        <f t="shared" si="308"/>
        <v>0</v>
      </c>
      <c r="M1626" s="13">
        <f t="shared" si="313"/>
        <v>6.9495824163361385E-3</v>
      </c>
      <c r="N1626" s="13">
        <f t="shared" si="309"/>
        <v>4.3087410981284061E-3</v>
      </c>
      <c r="O1626" s="13">
        <f t="shared" si="310"/>
        <v>4.3087410981284061E-3</v>
      </c>
      <c r="Q1626">
        <v>23.313470981484549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0.36428571399999998</v>
      </c>
      <c r="G1627" s="13">
        <f t="shared" si="304"/>
        <v>0</v>
      </c>
      <c r="H1627" s="13">
        <f t="shared" si="305"/>
        <v>0.36428571399999998</v>
      </c>
      <c r="I1627" s="16">
        <f t="shared" si="312"/>
        <v>0.53717654037173435</v>
      </c>
      <c r="J1627" s="13">
        <f t="shared" si="306"/>
        <v>0.53716856070514973</v>
      </c>
      <c r="K1627" s="13">
        <f t="shared" si="307"/>
        <v>7.9796665846121329E-6</v>
      </c>
      <c r="L1627" s="13">
        <f t="shared" si="308"/>
        <v>0</v>
      </c>
      <c r="M1627" s="13">
        <f t="shared" si="313"/>
        <v>2.6408413182077324E-3</v>
      </c>
      <c r="N1627" s="13">
        <f t="shared" si="309"/>
        <v>1.637321617288794E-3</v>
      </c>
      <c r="O1627" s="13">
        <f t="shared" si="310"/>
        <v>1.637321617288794E-3</v>
      </c>
      <c r="Q1627">
        <v>22.258781391419571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37.91268613721995</v>
      </c>
      <c r="G1628" s="13">
        <f t="shared" si="304"/>
        <v>1.1840025784210495</v>
      </c>
      <c r="H1628" s="13">
        <f t="shared" si="305"/>
        <v>36.728683558798899</v>
      </c>
      <c r="I1628" s="16">
        <f t="shared" si="312"/>
        <v>36.728691538465483</v>
      </c>
      <c r="J1628" s="13">
        <f t="shared" si="306"/>
        <v>31.634545464963171</v>
      </c>
      <c r="K1628" s="13">
        <f t="shared" si="307"/>
        <v>5.0941460735023121</v>
      </c>
      <c r="L1628" s="13">
        <f t="shared" si="308"/>
        <v>0</v>
      </c>
      <c r="M1628" s="13">
        <f t="shared" si="313"/>
        <v>1.0035197009189384E-3</v>
      </c>
      <c r="N1628" s="13">
        <f t="shared" si="309"/>
        <v>6.2218221456974174E-4</v>
      </c>
      <c r="O1628" s="13">
        <f t="shared" si="310"/>
        <v>1.1846247606356193</v>
      </c>
      <c r="Q1628">
        <v>15.755652976108459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2.9992413086455558</v>
      </c>
      <c r="G1629" s="13">
        <f t="shared" si="304"/>
        <v>0</v>
      </c>
      <c r="H1629" s="13">
        <f t="shared" si="305"/>
        <v>2.9992413086455558</v>
      </c>
      <c r="I1629" s="16">
        <f t="shared" si="312"/>
        <v>8.093387382147867</v>
      </c>
      <c r="J1629" s="13">
        <f t="shared" si="306"/>
        <v>8.0084292503934567</v>
      </c>
      <c r="K1629" s="13">
        <f t="shared" si="307"/>
        <v>8.495813175441036E-2</v>
      </c>
      <c r="L1629" s="13">
        <f t="shared" si="308"/>
        <v>0</v>
      </c>
      <c r="M1629" s="13">
        <f t="shared" si="313"/>
        <v>3.8133748634919663E-4</v>
      </c>
      <c r="N1629" s="13">
        <f t="shared" si="309"/>
        <v>2.3642924153650192E-4</v>
      </c>
      <c r="O1629" s="13">
        <f t="shared" si="310"/>
        <v>2.3642924153650192E-4</v>
      </c>
      <c r="Q1629">
        <v>14.081760717538399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13.481106067666721</v>
      </c>
      <c r="G1630" s="13">
        <f t="shared" si="304"/>
        <v>0</v>
      </c>
      <c r="H1630" s="13">
        <f t="shared" si="305"/>
        <v>13.481106067666721</v>
      </c>
      <c r="I1630" s="16">
        <f t="shared" si="312"/>
        <v>13.566064199421131</v>
      </c>
      <c r="J1630" s="13">
        <f t="shared" si="306"/>
        <v>13.164051231166596</v>
      </c>
      <c r="K1630" s="13">
        <f t="shared" si="307"/>
        <v>0.40201296825453525</v>
      </c>
      <c r="L1630" s="13">
        <f t="shared" si="308"/>
        <v>0</v>
      </c>
      <c r="M1630" s="13">
        <f t="shared" si="313"/>
        <v>1.4490824481269471E-4</v>
      </c>
      <c r="N1630" s="13">
        <f t="shared" si="309"/>
        <v>8.9843111783870721E-5</v>
      </c>
      <c r="O1630" s="13">
        <f t="shared" si="310"/>
        <v>8.9843111783870721E-5</v>
      </c>
      <c r="Q1630">
        <v>13.834617773174459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144.02658408491209</v>
      </c>
      <c r="G1631" s="13">
        <f t="shared" si="304"/>
        <v>13.047833984954568</v>
      </c>
      <c r="H1631" s="13">
        <f t="shared" si="305"/>
        <v>130.97875009995752</v>
      </c>
      <c r="I1631" s="16">
        <f t="shared" si="312"/>
        <v>131.38076306821205</v>
      </c>
      <c r="J1631" s="13">
        <f t="shared" si="306"/>
        <v>42.92102169768971</v>
      </c>
      <c r="K1631" s="13">
        <f t="shared" si="307"/>
        <v>88.459741370522337</v>
      </c>
      <c r="L1631" s="13">
        <f t="shared" si="308"/>
        <v>77.886387567772459</v>
      </c>
      <c r="M1631" s="13">
        <f t="shared" si="313"/>
        <v>77.886442632905485</v>
      </c>
      <c r="N1631" s="13">
        <f t="shared" si="309"/>
        <v>48.289594432401401</v>
      </c>
      <c r="O1631" s="13">
        <f t="shared" si="310"/>
        <v>61.337428417355966</v>
      </c>
      <c r="Q1631">
        <v>11.165894593548391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33.23827752468641</v>
      </c>
      <c r="G1632" s="13">
        <f t="shared" si="304"/>
        <v>0.66139058529944261</v>
      </c>
      <c r="H1632" s="13">
        <f t="shared" si="305"/>
        <v>32.576886939386966</v>
      </c>
      <c r="I1632" s="16">
        <f t="shared" si="312"/>
        <v>43.150240742136845</v>
      </c>
      <c r="J1632" s="13">
        <f t="shared" si="306"/>
        <v>33.99597057080333</v>
      </c>
      <c r="K1632" s="13">
        <f t="shared" si="307"/>
        <v>9.1542701713335148</v>
      </c>
      <c r="L1632" s="13">
        <f t="shared" si="308"/>
        <v>0</v>
      </c>
      <c r="M1632" s="13">
        <f t="shared" si="313"/>
        <v>29.596848200504084</v>
      </c>
      <c r="N1632" s="13">
        <f t="shared" si="309"/>
        <v>18.350045884312532</v>
      </c>
      <c r="O1632" s="13">
        <f t="shared" si="310"/>
        <v>19.011436469611976</v>
      </c>
      <c r="Q1632">
        <v>14.025266395067449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22.771149562848979</v>
      </c>
      <c r="G1633" s="13">
        <f t="shared" si="304"/>
        <v>0</v>
      </c>
      <c r="H1633" s="13">
        <f t="shared" si="305"/>
        <v>22.771149562848979</v>
      </c>
      <c r="I1633" s="16">
        <f t="shared" si="312"/>
        <v>31.925419734182494</v>
      </c>
      <c r="J1633" s="13">
        <f t="shared" si="306"/>
        <v>28.359035249492401</v>
      </c>
      <c r="K1633" s="13">
        <f t="shared" si="307"/>
        <v>3.5663844846900936</v>
      </c>
      <c r="L1633" s="13">
        <f t="shared" si="308"/>
        <v>0</v>
      </c>
      <c r="M1633" s="13">
        <f t="shared" si="313"/>
        <v>11.246802316191552</v>
      </c>
      <c r="N1633" s="13">
        <f t="shared" si="309"/>
        <v>6.973017436038762</v>
      </c>
      <c r="O1633" s="13">
        <f t="shared" si="310"/>
        <v>6.973017436038762</v>
      </c>
      <c r="Q1633">
        <v>15.63685596326277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9.6464154478948919E-2</v>
      </c>
      <c r="G1634" s="13">
        <f t="shared" si="304"/>
        <v>0</v>
      </c>
      <c r="H1634" s="13">
        <f t="shared" si="305"/>
        <v>9.6464154478948919E-2</v>
      </c>
      <c r="I1634" s="16">
        <f t="shared" si="312"/>
        <v>3.6628486391690425</v>
      </c>
      <c r="J1634" s="13">
        <f t="shared" si="306"/>
        <v>3.6595661212426047</v>
      </c>
      <c r="K1634" s="13">
        <f t="shared" si="307"/>
        <v>3.2825179264377446E-3</v>
      </c>
      <c r="L1634" s="13">
        <f t="shared" si="308"/>
        <v>0</v>
      </c>
      <c r="M1634" s="13">
        <f t="shared" si="313"/>
        <v>4.2737848801527898</v>
      </c>
      <c r="N1634" s="13">
        <f t="shared" si="309"/>
        <v>2.6497466256947297</v>
      </c>
      <c r="O1634" s="13">
        <f t="shared" si="310"/>
        <v>2.6497466256947297</v>
      </c>
      <c r="Q1634">
        <v>20.407628822114411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2.6222734318071552</v>
      </c>
      <c r="G1635" s="13">
        <f t="shared" si="304"/>
        <v>0</v>
      </c>
      <c r="H1635" s="13">
        <f t="shared" si="305"/>
        <v>2.6222734318071552</v>
      </c>
      <c r="I1635" s="16">
        <f t="shared" si="312"/>
        <v>2.625555949733593</v>
      </c>
      <c r="J1635" s="13">
        <f t="shared" si="306"/>
        <v>2.6245127714787913</v>
      </c>
      <c r="K1635" s="13">
        <f t="shared" si="307"/>
        <v>1.0431782548017132E-3</v>
      </c>
      <c r="L1635" s="13">
        <f t="shared" si="308"/>
        <v>0</v>
      </c>
      <c r="M1635" s="13">
        <f t="shared" si="313"/>
        <v>1.62403825445806</v>
      </c>
      <c r="N1635" s="13">
        <f t="shared" si="309"/>
        <v>1.0069037177639972</v>
      </c>
      <c r="O1635" s="13">
        <f t="shared" si="310"/>
        <v>1.0069037177639972</v>
      </c>
      <c r="Q1635">
        <v>21.4549911546837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1.069293604160307E-2</v>
      </c>
      <c r="G1636" s="13">
        <f t="shared" si="304"/>
        <v>0</v>
      </c>
      <c r="H1636" s="13">
        <f t="shared" si="305"/>
        <v>1.069293604160307E-2</v>
      </c>
      <c r="I1636" s="16">
        <f t="shared" si="312"/>
        <v>1.1736114296404783E-2</v>
      </c>
      <c r="J1636" s="13">
        <f t="shared" si="306"/>
        <v>1.1736114211520949E-2</v>
      </c>
      <c r="K1636" s="13">
        <f t="shared" si="307"/>
        <v>8.4883834336468844E-11</v>
      </c>
      <c r="L1636" s="13">
        <f t="shared" si="308"/>
        <v>0</v>
      </c>
      <c r="M1636" s="13">
        <f t="shared" si="313"/>
        <v>0.61713453669406282</v>
      </c>
      <c r="N1636" s="13">
        <f t="shared" si="309"/>
        <v>0.38262341275031897</v>
      </c>
      <c r="O1636" s="13">
        <f t="shared" si="310"/>
        <v>0.38262341275031897</v>
      </c>
      <c r="Q1636">
        <v>22.118318541060962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0.17809722675942929</v>
      </c>
      <c r="G1637" s="13">
        <f t="shared" si="304"/>
        <v>0</v>
      </c>
      <c r="H1637" s="13">
        <f t="shared" si="305"/>
        <v>0.17809722675942929</v>
      </c>
      <c r="I1637" s="16">
        <f t="shared" si="312"/>
        <v>0.17809722684431312</v>
      </c>
      <c r="J1637" s="13">
        <f t="shared" si="306"/>
        <v>0.17809691667421956</v>
      </c>
      <c r="K1637" s="13">
        <f t="shared" si="307"/>
        <v>3.1017009355371883E-7</v>
      </c>
      <c r="L1637" s="13">
        <f t="shared" si="308"/>
        <v>0</v>
      </c>
      <c r="M1637" s="13">
        <f t="shared" si="313"/>
        <v>0.23451112394374385</v>
      </c>
      <c r="N1637" s="13">
        <f t="shared" si="309"/>
        <v>0.14539689684512119</v>
      </c>
      <c r="O1637" s="13">
        <f t="shared" si="310"/>
        <v>0.14539689684512119</v>
      </c>
      <c r="Q1637">
        <v>21.802367000000011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0.84396270770729032</v>
      </c>
      <c r="G1638" s="13">
        <f t="shared" si="304"/>
        <v>0</v>
      </c>
      <c r="H1638" s="13">
        <f t="shared" si="305"/>
        <v>0.84396270770729032</v>
      </c>
      <c r="I1638" s="16">
        <f t="shared" si="312"/>
        <v>0.84396301787738381</v>
      </c>
      <c r="J1638" s="13">
        <f t="shared" si="306"/>
        <v>0.8439412103157824</v>
      </c>
      <c r="K1638" s="13">
        <f t="shared" si="307"/>
        <v>2.1807561601416836E-5</v>
      </c>
      <c r="L1638" s="13">
        <f t="shared" si="308"/>
        <v>0</v>
      </c>
      <c r="M1638" s="13">
        <f t="shared" si="313"/>
        <v>8.9114227098622656E-2</v>
      </c>
      <c r="N1638" s="13">
        <f t="shared" si="309"/>
        <v>5.5250820801146044E-2</v>
      </c>
      <c r="O1638" s="13">
        <f t="shared" si="310"/>
        <v>5.5250820801146044E-2</v>
      </c>
      <c r="Q1638">
        <v>24.752638073467381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12.53290791635346</v>
      </c>
      <c r="G1639" s="13">
        <f t="shared" si="304"/>
        <v>0</v>
      </c>
      <c r="H1639" s="13">
        <f t="shared" si="305"/>
        <v>12.53290791635346</v>
      </c>
      <c r="I1639" s="16">
        <f t="shared" si="312"/>
        <v>12.532929723915062</v>
      </c>
      <c r="J1639" s="13">
        <f t="shared" si="306"/>
        <v>12.390617632351127</v>
      </c>
      <c r="K1639" s="13">
        <f t="shared" si="307"/>
        <v>0.14231209156393554</v>
      </c>
      <c r="L1639" s="13">
        <f t="shared" si="308"/>
        <v>0</v>
      </c>
      <c r="M1639" s="13">
        <f t="shared" si="313"/>
        <v>3.3863406297476611E-2</v>
      </c>
      <c r="N1639" s="13">
        <f t="shared" si="309"/>
        <v>2.0995311904435498E-2</v>
      </c>
      <c r="O1639" s="13">
        <f t="shared" si="310"/>
        <v>2.0995311904435498E-2</v>
      </c>
      <c r="Q1639">
        <v>19.738011470233211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13.487624439566121</v>
      </c>
      <c r="G1640" s="13">
        <f t="shared" si="304"/>
        <v>0</v>
      </c>
      <c r="H1640" s="13">
        <f t="shared" si="305"/>
        <v>13.487624439566121</v>
      </c>
      <c r="I1640" s="16">
        <f t="shared" si="312"/>
        <v>13.629936531130056</v>
      </c>
      <c r="J1640" s="13">
        <f t="shared" si="306"/>
        <v>13.350826939519102</v>
      </c>
      <c r="K1640" s="13">
        <f t="shared" si="307"/>
        <v>0.27910959161095406</v>
      </c>
      <c r="L1640" s="13">
        <f t="shared" si="308"/>
        <v>0</v>
      </c>
      <c r="M1640" s="13">
        <f t="shared" si="313"/>
        <v>1.2868094393041114E-2</v>
      </c>
      <c r="N1640" s="13">
        <f t="shared" si="309"/>
        <v>7.9782185236854895E-3</v>
      </c>
      <c r="O1640" s="13">
        <f t="shared" si="310"/>
        <v>7.9782185236854895E-3</v>
      </c>
      <c r="Q1640">
        <v>16.654001400831891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18.270510558579829</v>
      </c>
      <c r="G1641" s="13">
        <f t="shared" si="304"/>
        <v>0</v>
      </c>
      <c r="H1641" s="13">
        <f t="shared" si="305"/>
        <v>18.270510558579829</v>
      </c>
      <c r="I1641" s="16">
        <f t="shared" si="312"/>
        <v>18.549620150190783</v>
      </c>
      <c r="J1641" s="13">
        <f t="shared" si="306"/>
        <v>17.451438540722567</v>
      </c>
      <c r="K1641" s="13">
        <f t="shared" si="307"/>
        <v>1.0981816094682166</v>
      </c>
      <c r="L1641" s="13">
        <f t="shared" si="308"/>
        <v>0</v>
      </c>
      <c r="M1641" s="13">
        <f t="shared" si="313"/>
        <v>4.8898758693556241E-3</v>
      </c>
      <c r="N1641" s="13">
        <f t="shared" si="309"/>
        <v>3.0317230390004869E-3</v>
      </c>
      <c r="O1641" s="13">
        <f t="shared" si="310"/>
        <v>3.0317230390004869E-3</v>
      </c>
      <c r="Q1641">
        <v>13.012594593548391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30.223841542176569</v>
      </c>
      <c r="G1642" s="13">
        <f t="shared" si="304"/>
        <v>0.32436818791362704</v>
      </c>
      <c r="H1642" s="13">
        <f t="shared" si="305"/>
        <v>29.899473354262941</v>
      </c>
      <c r="I1642" s="16">
        <f t="shared" si="312"/>
        <v>30.997654963731158</v>
      </c>
      <c r="J1642" s="13">
        <f t="shared" si="306"/>
        <v>27.128521211433313</v>
      </c>
      <c r="K1642" s="13">
        <f t="shared" si="307"/>
        <v>3.8691337522978451</v>
      </c>
      <c r="L1642" s="13">
        <f t="shared" si="308"/>
        <v>0</v>
      </c>
      <c r="M1642" s="13">
        <f t="shared" si="313"/>
        <v>1.8581528303551371E-3</v>
      </c>
      <c r="N1642" s="13">
        <f t="shared" si="309"/>
        <v>1.1520547548201851E-3</v>
      </c>
      <c r="O1642" s="13">
        <f t="shared" si="310"/>
        <v>0.3255202426684472</v>
      </c>
      <c r="Q1642">
        <v>14.252278157791819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0</v>
      </c>
      <c r="G1643" s="13">
        <f t="shared" si="304"/>
        <v>0</v>
      </c>
      <c r="H1643" s="13">
        <f t="shared" si="305"/>
        <v>0</v>
      </c>
      <c r="I1643" s="16">
        <f t="shared" si="312"/>
        <v>3.8691337522978451</v>
      </c>
      <c r="J1643" s="13">
        <f t="shared" si="306"/>
        <v>3.8627856374628911</v>
      </c>
      <c r="K1643" s="13">
        <f t="shared" si="307"/>
        <v>6.3481148349540106E-3</v>
      </c>
      <c r="L1643" s="13">
        <f t="shared" si="308"/>
        <v>0</v>
      </c>
      <c r="M1643" s="13">
        <f t="shared" si="313"/>
        <v>7.0609807553495205E-4</v>
      </c>
      <c r="N1643" s="13">
        <f t="shared" si="309"/>
        <v>4.3778080683167024E-4</v>
      </c>
      <c r="O1643" s="13">
        <f t="shared" si="310"/>
        <v>4.3778080683167024E-4</v>
      </c>
      <c r="Q1643">
        <v>16.89820456753861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7.80812626089961</v>
      </c>
      <c r="G1644" s="13">
        <f t="shared" si="304"/>
        <v>0</v>
      </c>
      <c r="H1644" s="13">
        <f t="shared" si="305"/>
        <v>7.80812626089961</v>
      </c>
      <c r="I1644" s="16">
        <f t="shared" si="312"/>
        <v>7.814474375734564</v>
      </c>
      <c r="J1644" s="13">
        <f t="shared" si="306"/>
        <v>7.7610309449185326</v>
      </c>
      <c r="K1644" s="13">
        <f t="shared" si="307"/>
        <v>5.3443430816031423E-2</v>
      </c>
      <c r="L1644" s="13">
        <f t="shared" si="308"/>
        <v>0</v>
      </c>
      <c r="M1644" s="13">
        <f t="shared" si="313"/>
        <v>2.6831726870328181E-4</v>
      </c>
      <c r="N1644" s="13">
        <f t="shared" si="309"/>
        <v>1.6635670659603471E-4</v>
      </c>
      <c r="O1644" s="13">
        <f t="shared" si="310"/>
        <v>1.6635670659603471E-4</v>
      </c>
      <c r="Q1644">
        <v>16.68882625445875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28.49358216224984</v>
      </c>
      <c r="G1645" s="13">
        <f t="shared" si="304"/>
        <v>0.13092033640653439</v>
      </c>
      <c r="H1645" s="13">
        <f t="shared" si="305"/>
        <v>28.362661825843304</v>
      </c>
      <c r="I1645" s="16">
        <f t="shared" si="312"/>
        <v>28.416105256659336</v>
      </c>
      <c r="J1645" s="13">
        <f t="shared" si="306"/>
        <v>26.618333299971304</v>
      </c>
      <c r="K1645" s="13">
        <f t="shared" si="307"/>
        <v>1.797771956688031</v>
      </c>
      <c r="L1645" s="13">
        <f t="shared" si="308"/>
        <v>0</v>
      </c>
      <c r="M1645" s="13">
        <f t="shared" si="313"/>
        <v>1.0196056210724709E-4</v>
      </c>
      <c r="N1645" s="13">
        <f t="shared" si="309"/>
        <v>6.3215548506493193E-5</v>
      </c>
      <c r="O1645" s="13">
        <f t="shared" si="310"/>
        <v>0.13098355195504088</v>
      </c>
      <c r="Q1645">
        <v>18.59466395968504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13.4883382131256</v>
      </c>
      <c r="G1646" s="13">
        <f t="shared" si="304"/>
        <v>0</v>
      </c>
      <c r="H1646" s="13">
        <f t="shared" si="305"/>
        <v>13.4883382131256</v>
      </c>
      <c r="I1646" s="16">
        <f t="shared" si="312"/>
        <v>15.286110169813631</v>
      </c>
      <c r="J1646" s="13">
        <f t="shared" si="306"/>
        <v>14.971116890049217</v>
      </c>
      <c r="K1646" s="13">
        <f t="shared" si="307"/>
        <v>0.31499327976441371</v>
      </c>
      <c r="L1646" s="13">
        <f t="shared" si="308"/>
        <v>0</v>
      </c>
      <c r="M1646" s="13">
        <f t="shared" si="313"/>
        <v>3.8745013600753901E-5</v>
      </c>
      <c r="N1646" s="13">
        <f t="shared" si="309"/>
        <v>2.4021908432467419E-5</v>
      </c>
      <c r="O1646" s="13">
        <f t="shared" si="310"/>
        <v>2.4021908432467419E-5</v>
      </c>
      <c r="Q1646">
        <v>18.234127712228439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19.984136439488019</v>
      </c>
      <c r="G1647" s="13">
        <f t="shared" si="304"/>
        <v>0</v>
      </c>
      <c r="H1647" s="13">
        <f t="shared" si="305"/>
        <v>19.984136439488019</v>
      </c>
      <c r="I1647" s="16">
        <f t="shared" si="312"/>
        <v>20.299129719252434</v>
      </c>
      <c r="J1647" s="13">
        <f t="shared" si="306"/>
        <v>20.0559462919047</v>
      </c>
      <c r="K1647" s="13">
        <f t="shared" si="307"/>
        <v>0.24318342734773424</v>
      </c>
      <c r="L1647" s="13">
        <f t="shared" si="308"/>
        <v>0</v>
      </c>
      <c r="M1647" s="13">
        <f t="shared" si="313"/>
        <v>1.4723105168286482E-5</v>
      </c>
      <c r="N1647" s="13">
        <f t="shared" si="309"/>
        <v>9.1283252043376187E-6</v>
      </c>
      <c r="O1647" s="13">
        <f t="shared" si="310"/>
        <v>9.1283252043376187E-6</v>
      </c>
      <c r="Q1647">
        <v>26.218063582586129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6.3846308652902746</v>
      </c>
      <c r="G1648" s="13">
        <f t="shared" si="304"/>
        <v>0</v>
      </c>
      <c r="H1648" s="13">
        <f t="shared" si="305"/>
        <v>6.3846308652902746</v>
      </c>
      <c r="I1648" s="16">
        <f t="shared" si="312"/>
        <v>6.6278142926380088</v>
      </c>
      <c r="J1648" s="13">
        <f t="shared" si="306"/>
        <v>6.6146405254649761</v>
      </c>
      <c r="K1648" s="13">
        <f t="shared" si="307"/>
        <v>1.3173767173032758E-2</v>
      </c>
      <c r="L1648" s="13">
        <f t="shared" si="308"/>
        <v>0</v>
      </c>
      <c r="M1648" s="13">
        <f t="shared" si="313"/>
        <v>5.5947799639488629E-6</v>
      </c>
      <c r="N1648" s="13">
        <f t="shared" si="309"/>
        <v>3.4687635776482949E-6</v>
      </c>
      <c r="O1648" s="13">
        <f t="shared" si="310"/>
        <v>3.4687635776482949E-6</v>
      </c>
      <c r="Q1648">
        <v>23.15374700000001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3.8752167039872498</v>
      </c>
      <c r="G1649" s="13">
        <f t="shared" si="304"/>
        <v>0</v>
      </c>
      <c r="H1649" s="13">
        <f t="shared" si="305"/>
        <v>3.8752167039872498</v>
      </c>
      <c r="I1649" s="16">
        <f t="shared" si="312"/>
        <v>3.8883904711602826</v>
      </c>
      <c r="J1649" s="13">
        <f t="shared" si="306"/>
        <v>3.8862946165867358</v>
      </c>
      <c r="K1649" s="13">
        <f t="shared" si="307"/>
        <v>2.0958545735467737E-3</v>
      </c>
      <c r="L1649" s="13">
        <f t="shared" si="308"/>
        <v>0</v>
      </c>
      <c r="M1649" s="13">
        <f t="shared" si="313"/>
        <v>2.1260163863005679E-6</v>
      </c>
      <c r="N1649" s="13">
        <f t="shared" si="309"/>
        <v>1.318130159506352E-6</v>
      </c>
      <c r="O1649" s="13">
        <f t="shared" si="310"/>
        <v>1.318130159506352E-6</v>
      </c>
      <c r="Q1649">
        <v>24.87244213781937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0.19338493691896519</v>
      </c>
      <c r="G1650" s="13">
        <f t="shared" si="304"/>
        <v>0</v>
      </c>
      <c r="H1650" s="13">
        <f t="shared" si="305"/>
        <v>0.19338493691896519</v>
      </c>
      <c r="I1650" s="16">
        <f t="shared" si="312"/>
        <v>0.19548079149251196</v>
      </c>
      <c r="J1650" s="13">
        <f t="shared" si="306"/>
        <v>0.19548042794656109</v>
      </c>
      <c r="K1650" s="13">
        <f t="shared" si="307"/>
        <v>3.6354595087106922E-7</v>
      </c>
      <c r="L1650" s="13">
        <f t="shared" si="308"/>
        <v>0</v>
      </c>
      <c r="M1650" s="13">
        <f t="shared" si="313"/>
        <v>8.0788622679421593E-7</v>
      </c>
      <c r="N1650" s="13">
        <f t="shared" si="309"/>
        <v>5.0088946061241385E-7</v>
      </c>
      <c r="O1650" s="13">
        <f t="shared" si="310"/>
        <v>5.0088946061241385E-7</v>
      </c>
      <c r="Q1650">
        <v>22.657187057044901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52.133150902057842</v>
      </c>
      <c r="G1651" s="13">
        <f t="shared" si="304"/>
        <v>2.7738904230439161</v>
      </c>
      <c r="H1651" s="13">
        <f t="shared" si="305"/>
        <v>49.359260479013926</v>
      </c>
      <c r="I1651" s="16">
        <f t="shared" si="312"/>
        <v>49.359260842559877</v>
      </c>
      <c r="J1651" s="13">
        <f t="shared" si="306"/>
        <v>43.679222364615519</v>
      </c>
      <c r="K1651" s="13">
        <f t="shared" si="307"/>
        <v>5.6800384779443576</v>
      </c>
      <c r="L1651" s="13">
        <f t="shared" si="308"/>
        <v>0</v>
      </c>
      <c r="M1651" s="13">
        <f t="shared" si="313"/>
        <v>3.0699676618180207E-7</v>
      </c>
      <c r="N1651" s="13">
        <f t="shared" si="309"/>
        <v>1.9033799503271728E-7</v>
      </c>
      <c r="O1651" s="13">
        <f t="shared" si="310"/>
        <v>2.7738906133819112</v>
      </c>
      <c r="Q1651">
        <v>21.556885449932739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34.48641765460782</v>
      </c>
      <c r="G1652" s="13">
        <f t="shared" si="304"/>
        <v>0.80093615246365868</v>
      </c>
      <c r="H1652" s="13">
        <f t="shared" si="305"/>
        <v>33.685481502144164</v>
      </c>
      <c r="I1652" s="16">
        <f t="shared" si="312"/>
        <v>39.365519980088521</v>
      </c>
      <c r="J1652" s="13">
        <f t="shared" si="306"/>
        <v>34.193404659893346</v>
      </c>
      <c r="K1652" s="13">
        <f t="shared" si="307"/>
        <v>5.1721153201951751</v>
      </c>
      <c r="L1652" s="13">
        <f t="shared" si="308"/>
        <v>0</v>
      </c>
      <c r="M1652" s="13">
        <f t="shared" si="313"/>
        <v>1.1665877114908479E-7</v>
      </c>
      <c r="N1652" s="13">
        <f t="shared" si="309"/>
        <v>7.2328438112432571E-8</v>
      </c>
      <c r="O1652" s="13">
        <f t="shared" si="310"/>
        <v>0.80093622479209681</v>
      </c>
      <c r="Q1652">
        <v>17.220485934137638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4.2970668369603464</v>
      </c>
      <c r="G1653" s="13">
        <f t="shared" si="304"/>
        <v>0</v>
      </c>
      <c r="H1653" s="13">
        <f t="shared" si="305"/>
        <v>4.2970668369603464</v>
      </c>
      <c r="I1653" s="16">
        <f t="shared" si="312"/>
        <v>9.4691821571555224</v>
      </c>
      <c r="J1653" s="13">
        <f t="shared" si="306"/>
        <v>9.3463338092755421</v>
      </c>
      <c r="K1653" s="13">
        <f t="shared" si="307"/>
        <v>0.12284834787998022</v>
      </c>
      <c r="L1653" s="13">
        <f t="shared" si="308"/>
        <v>0</v>
      </c>
      <c r="M1653" s="13">
        <f t="shared" si="313"/>
        <v>4.4330333036652218E-8</v>
      </c>
      <c r="N1653" s="13">
        <f t="shared" si="309"/>
        <v>2.7484806482724376E-8</v>
      </c>
      <c r="O1653" s="13">
        <f t="shared" si="310"/>
        <v>2.7484806482724376E-8</v>
      </c>
      <c r="Q1653">
        <v>14.79148558845799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37.502209335075683</v>
      </c>
      <c r="G1654" s="13">
        <f t="shared" si="304"/>
        <v>1.1381101206834858</v>
      </c>
      <c r="H1654" s="13">
        <f t="shared" si="305"/>
        <v>36.364099214392198</v>
      </c>
      <c r="I1654" s="16">
        <f t="shared" si="312"/>
        <v>36.486947562272178</v>
      </c>
      <c r="J1654" s="13">
        <f t="shared" si="306"/>
        <v>29.900300366310255</v>
      </c>
      <c r="K1654" s="13">
        <f t="shared" si="307"/>
        <v>6.5866471959619233</v>
      </c>
      <c r="L1654" s="13">
        <f t="shared" si="308"/>
        <v>0</v>
      </c>
      <c r="M1654" s="13">
        <f t="shared" si="313"/>
        <v>1.6845526553927842E-8</v>
      </c>
      <c r="N1654" s="13">
        <f t="shared" si="309"/>
        <v>1.0444226463435262E-8</v>
      </c>
      <c r="O1654" s="13">
        <f t="shared" si="310"/>
        <v>1.1381101311277122</v>
      </c>
      <c r="Q1654">
        <v>13.206211593548391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9.8237582105990491</v>
      </c>
      <c r="G1655" s="13">
        <f t="shared" si="304"/>
        <v>0</v>
      </c>
      <c r="H1655" s="13">
        <f t="shared" si="305"/>
        <v>9.8237582105990491</v>
      </c>
      <c r="I1655" s="16">
        <f t="shared" si="312"/>
        <v>16.410405406560972</v>
      </c>
      <c r="J1655" s="13">
        <f t="shared" si="306"/>
        <v>15.657668264800435</v>
      </c>
      <c r="K1655" s="13">
        <f t="shared" si="307"/>
        <v>0.7527371417605373</v>
      </c>
      <c r="L1655" s="13">
        <f t="shared" si="308"/>
        <v>0</v>
      </c>
      <c r="M1655" s="13">
        <f t="shared" si="313"/>
        <v>6.4013000904925798E-9</v>
      </c>
      <c r="N1655" s="13">
        <f t="shared" si="309"/>
        <v>3.9688060561053995E-9</v>
      </c>
      <c r="O1655" s="13">
        <f t="shared" si="310"/>
        <v>3.9688060561053995E-9</v>
      </c>
      <c r="Q1655">
        <v>13.24141903377136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55.477517413464938</v>
      </c>
      <c r="G1656" s="13">
        <f t="shared" si="304"/>
        <v>3.1477999789114124</v>
      </c>
      <c r="H1656" s="13">
        <f t="shared" si="305"/>
        <v>52.329717434553523</v>
      </c>
      <c r="I1656" s="16">
        <f t="shared" si="312"/>
        <v>53.082454576314063</v>
      </c>
      <c r="J1656" s="13">
        <f t="shared" si="306"/>
        <v>39.223804651740338</v>
      </c>
      <c r="K1656" s="13">
        <f t="shared" si="307"/>
        <v>13.858649924573726</v>
      </c>
      <c r="L1656" s="13">
        <f t="shared" si="308"/>
        <v>2.7367704969305993</v>
      </c>
      <c r="M1656" s="13">
        <f t="shared" si="313"/>
        <v>2.736770499363093</v>
      </c>
      <c r="N1656" s="13">
        <f t="shared" si="309"/>
        <v>1.6967977096051177</v>
      </c>
      <c r="O1656" s="13">
        <f t="shared" si="310"/>
        <v>4.8445976885165303</v>
      </c>
      <c r="Q1656">
        <v>14.79193742906876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103.4346267459977</v>
      </c>
      <c r="G1657" s="13">
        <f t="shared" si="304"/>
        <v>8.5095393068392688</v>
      </c>
      <c r="H1657" s="13">
        <f t="shared" si="305"/>
        <v>94.925087439158432</v>
      </c>
      <c r="I1657" s="16">
        <f t="shared" si="312"/>
        <v>106.04696686680155</v>
      </c>
      <c r="J1657" s="13">
        <f t="shared" si="306"/>
        <v>55.374537438300841</v>
      </c>
      <c r="K1657" s="13">
        <f t="shared" si="307"/>
        <v>50.672429428500713</v>
      </c>
      <c r="L1657" s="13">
        <f t="shared" si="308"/>
        <v>39.8212337270026</v>
      </c>
      <c r="M1657" s="13">
        <f t="shared" si="313"/>
        <v>40.861206516760582</v>
      </c>
      <c r="N1657" s="13">
        <f t="shared" si="309"/>
        <v>25.333948040391562</v>
      </c>
      <c r="O1657" s="13">
        <f t="shared" si="310"/>
        <v>33.843487347230834</v>
      </c>
      <c r="Q1657">
        <v>16.354263621275869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5.8410423691029578</v>
      </c>
      <c r="G1658" s="13">
        <f t="shared" si="304"/>
        <v>0</v>
      </c>
      <c r="H1658" s="13">
        <f t="shared" si="305"/>
        <v>5.8410423691029578</v>
      </c>
      <c r="I1658" s="16">
        <f t="shared" si="312"/>
        <v>16.692238070601071</v>
      </c>
      <c r="J1658" s="13">
        <f t="shared" si="306"/>
        <v>16.477082818047343</v>
      </c>
      <c r="K1658" s="13">
        <f t="shared" si="307"/>
        <v>0.21515525255372836</v>
      </c>
      <c r="L1658" s="13">
        <f t="shared" si="308"/>
        <v>0</v>
      </c>
      <c r="M1658" s="13">
        <f t="shared" si="313"/>
        <v>15.52725847636902</v>
      </c>
      <c r="N1658" s="13">
        <f t="shared" si="309"/>
        <v>9.6269002553487919</v>
      </c>
      <c r="O1658" s="13">
        <f t="shared" si="310"/>
        <v>9.6269002553487919</v>
      </c>
      <c r="Q1658">
        <v>22.87921666969714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2.7497431455256569</v>
      </c>
      <c r="G1659" s="13">
        <f t="shared" si="304"/>
        <v>0</v>
      </c>
      <c r="H1659" s="13">
        <f t="shared" si="305"/>
        <v>2.7497431455256569</v>
      </c>
      <c r="I1659" s="16">
        <f t="shared" si="312"/>
        <v>2.9648983980793853</v>
      </c>
      <c r="J1659" s="13">
        <f t="shared" si="306"/>
        <v>2.9636774594994941</v>
      </c>
      <c r="K1659" s="13">
        <f t="shared" si="307"/>
        <v>1.2209385798911399E-3</v>
      </c>
      <c r="L1659" s="13">
        <f t="shared" si="308"/>
        <v>0</v>
      </c>
      <c r="M1659" s="13">
        <f t="shared" si="313"/>
        <v>5.9003582210202286</v>
      </c>
      <c r="N1659" s="13">
        <f t="shared" si="309"/>
        <v>3.6582220970325419</v>
      </c>
      <c r="O1659" s="13">
        <f t="shared" si="310"/>
        <v>3.6582220970325419</v>
      </c>
      <c r="Q1659">
        <v>22.92397593977573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8.2919971813100712</v>
      </c>
      <c r="G1660" s="13">
        <f t="shared" si="304"/>
        <v>0</v>
      </c>
      <c r="H1660" s="13">
        <f t="shared" si="305"/>
        <v>8.2919971813100712</v>
      </c>
      <c r="I1660" s="16">
        <f t="shared" si="312"/>
        <v>8.2932181198899624</v>
      </c>
      <c r="J1660" s="13">
        <f t="shared" si="306"/>
        <v>8.2682162964294097</v>
      </c>
      <c r="K1660" s="13">
        <f t="shared" si="307"/>
        <v>2.5001823460552686E-2</v>
      </c>
      <c r="L1660" s="13">
        <f t="shared" si="308"/>
        <v>0</v>
      </c>
      <c r="M1660" s="13">
        <f t="shared" si="313"/>
        <v>2.2421361239876867</v>
      </c>
      <c r="N1660" s="13">
        <f t="shared" si="309"/>
        <v>1.3901243968723658</v>
      </c>
      <c r="O1660" s="13">
        <f t="shared" si="310"/>
        <v>1.3901243968723658</v>
      </c>
      <c r="Q1660">
        <v>23.36880300000001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0.41627860329041932</v>
      </c>
      <c r="G1661" s="13">
        <f t="shared" si="304"/>
        <v>0</v>
      </c>
      <c r="H1661" s="13">
        <f t="shared" si="305"/>
        <v>0.41627860329041932</v>
      </c>
      <c r="I1661" s="16">
        <f t="shared" si="312"/>
        <v>0.44128042675097201</v>
      </c>
      <c r="J1661" s="13">
        <f t="shared" si="306"/>
        <v>0.44127781376122882</v>
      </c>
      <c r="K1661" s="13">
        <f t="shared" si="307"/>
        <v>2.6129897431892424E-6</v>
      </c>
      <c r="L1661" s="13">
        <f t="shared" si="308"/>
        <v>0</v>
      </c>
      <c r="M1661" s="13">
        <f t="shared" si="313"/>
        <v>0.85201172711532092</v>
      </c>
      <c r="N1661" s="13">
        <f t="shared" si="309"/>
        <v>0.52824727081149891</v>
      </c>
      <c r="O1661" s="13">
        <f t="shared" si="310"/>
        <v>0.52824727081149891</v>
      </c>
      <c r="Q1661">
        <v>26.02405412003764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16.460277585956899</v>
      </c>
      <c r="G1662" s="13">
        <f t="shared" si="304"/>
        <v>0</v>
      </c>
      <c r="H1662" s="13">
        <f t="shared" si="305"/>
        <v>16.460277585956899</v>
      </c>
      <c r="I1662" s="16">
        <f t="shared" si="312"/>
        <v>16.460280198946641</v>
      </c>
      <c r="J1662" s="13">
        <f t="shared" si="306"/>
        <v>16.259316250188743</v>
      </c>
      <c r="K1662" s="13">
        <f t="shared" si="307"/>
        <v>0.20096394875789869</v>
      </c>
      <c r="L1662" s="13">
        <f t="shared" si="308"/>
        <v>0</v>
      </c>
      <c r="M1662" s="13">
        <f t="shared" si="313"/>
        <v>0.323764456303822</v>
      </c>
      <c r="N1662" s="13">
        <f t="shared" si="309"/>
        <v>0.20073396290836965</v>
      </c>
      <c r="O1662" s="13">
        <f t="shared" si="310"/>
        <v>0.20073396290836965</v>
      </c>
      <c r="Q1662">
        <v>23.073159214322359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10.17931864501462</v>
      </c>
      <c r="G1663" s="13">
        <f t="shared" si="304"/>
        <v>0</v>
      </c>
      <c r="H1663" s="13">
        <f t="shared" si="305"/>
        <v>10.17931864501462</v>
      </c>
      <c r="I1663" s="16">
        <f t="shared" si="312"/>
        <v>10.380282593772518</v>
      </c>
      <c r="J1663" s="13">
        <f t="shared" si="306"/>
        <v>10.320862408391477</v>
      </c>
      <c r="K1663" s="13">
        <f t="shared" si="307"/>
        <v>5.9420185381041435E-2</v>
      </c>
      <c r="L1663" s="13">
        <f t="shared" si="308"/>
        <v>0</v>
      </c>
      <c r="M1663" s="13">
        <f t="shared" si="313"/>
        <v>0.12303049339545236</v>
      </c>
      <c r="N1663" s="13">
        <f t="shared" si="309"/>
        <v>7.6278905905180466E-2</v>
      </c>
      <c r="O1663" s="13">
        <f t="shared" si="310"/>
        <v>7.6278905905180466E-2</v>
      </c>
      <c r="Q1663">
        <v>21.974862822030271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16.460240659046249</v>
      </c>
      <c r="G1664" s="13">
        <f t="shared" si="304"/>
        <v>0</v>
      </c>
      <c r="H1664" s="13">
        <f t="shared" si="305"/>
        <v>16.460240659046249</v>
      </c>
      <c r="I1664" s="16">
        <f t="shared" si="312"/>
        <v>16.519660844427293</v>
      </c>
      <c r="J1664" s="13">
        <f t="shared" si="306"/>
        <v>15.979727456909634</v>
      </c>
      <c r="K1664" s="13">
        <f t="shared" si="307"/>
        <v>0.5399333875176584</v>
      </c>
      <c r="L1664" s="13">
        <f t="shared" si="308"/>
        <v>0</v>
      </c>
      <c r="M1664" s="13">
        <f t="shared" si="313"/>
        <v>4.675158749027189E-2</v>
      </c>
      <c r="N1664" s="13">
        <f t="shared" si="309"/>
        <v>2.898598424396857E-2</v>
      </c>
      <c r="O1664" s="13">
        <f t="shared" si="310"/>
        <v>2.898598424396857E-2</v>
      </c>
      <c r="Q1664">
        <v>15.92809159609317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17.293148704986951</v>
      </c>
      <c r="G1665" s="13">
        <f t="shared" si="304"/>
        <v>0</v>
      </c>
      <c r="H1665" s="13">
        <f t="shared" si="305"/>
        <v>17.293148704986951</v>
      </c>
      <c r="I1665" s="16">
        <f t="shared" si="312"/>
        <v>17.833082092504611</v>
      </c>
      <c r="J1665" s="13">
        <f t="shared" si="306"/>
        <v>16.699120236428225</v>
      </c>
      <c r="K1665" s="13">
        <f t="shared" si="307"/>
        <v>1.133961856076386</v>
      </c>
      <c r="L1665" s="13">
        <f t="shared" si="308"/>
        <v>0</v>
      </c>
      <c r="M1665" s="13">
        <f t="shared" si="313"/>
        <v>1.7765603246303319E-2</v>
      </c>
      <c r="N1665" s="13">
        <f t="shared" si="309"/>
        <v>1.1014674012708057E-2</v>
      </c>
      <c r="O1665" s="13">
        <f t="shared" si="310"/>
        <v>1.1014674012708057E-2</v>
      </c>
      <c r="Q1665">
        <v>11.85858859354839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1.477966765427686</v>
      </c>
      <c r="G1666" s="13">
        <f t="shared" si="304"/>
        <v>0</v>
      </c>
      <c r="H1666" s="13">
        <f t="shared" si="305"/>
        <v>1.477966765427686</v>
      </c>
      <c r="I1666" s="16">
        <f t="shared" si="312"/>
        <v>2.611928621504072</v>
      </c>
      <c r="J1666" s="13">
        <f t="shared" si="306"/>
        <v>2.6085485658730967</v>
      </c>
      <c r="K1666" s="13">
        <f t="shared" si="307"/>
        <v>3.3800556309753205E-3</v>
      </c>
      <c r="L1666" s="13">
        <f t="shared" si="308"/>
        <v>0</v>
      </c>
      <c r="M1666" s="13">
        <f t="shared" si="313"/>
        <v>6.7509292335952622E-3</v>
      </c>
      <c r="N1666" s="13">
        <f t="shared" si="309"/>
        <v>4.1855761248290628E-3</v>
      </c>
      <c r="O1666" s="13">
        <f t="shared" si="310"/>
        <v>4.1855761248290628E-3</v>
      </c>
      <c r="Q1666">
        <v>12.957866027224799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18.168365008557419</v>
      </c>
      <c r="G1667" s="13">
        <f t="shared" si="304"/>
        <v>0</v>
      </c>
      <c r="H1667" s="13">
        <f t="shared" si="305"/>
        <v>18.168365008557419</v>
      </c>
      <c r="I1667" s="16">
        <f t="shared" si="312"/>
        <v>18.171745064188393</v>
      </c>
      <c r="J1667" s="13">
        <f t="shared" si="306"/>
        <v>17.399293255325443</v>
      </c>
      <c r="K1667" s="13">
        <f t="shared" si="307"/>
        <v>0.77245180886295017</v>
      </c>
      <c r="L1667" s="13">
        <f t="shared" si="308"/>
        <v>0</v>
      </c>
      <c r="M1667" s="13">
        <f t="shared" si="313"/>
        <v>2.5653531087661994E-3</v>
      </c>
      <c r="N1667" s="13">
        <f t="shared" si="309"/>
        <v>1.5905189274350437E-3</v>
      </c>
      <c r="O1667" s="13">
        <f t="shared" si="310"/>
        <v>1.5905189274350437E-3</v>
      </c>
      <c r="Q1667">
        <v>15.301689867167729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2.258552231349698</v>
      </c>
      <c r="G1668" s="13">
        <f t="shared" si="304"/>
        <v>0</v>
      </c>
      <c r="H1668" s="13">
        <f t="shared" si="305"/>
        <v>2.258552231349698</v>
      </c>
      <c r="I1668" s="16">
        <f t="shared" si="312"/>
        <v>3.0310040402126481</v>
      </c>
      <c r="J1668" s="13">
        <f t="shared" si="306"/>
        <v>3.0288032212859513</v>
      </c>
      <c r="K1668" s="13">
        <f t="shared" si="307"/>
        <v>2.2008189266968792E-3</v>
      </c>
      <c r="L1668" s="13">
        <f t="shared" si="308"/>
        <v>0</v>
      </c>
      <c r="M1668" s="13">
        <f t="shared" si="313"/>
        <v>9.7483418133115576E-4</v>
      </c>
      <c r="N1668" s="13">
        <f t="shared" si="309"/>
        <v>6.0439719242531657E-4</v>
      </c>
      <c r="O1668" s="13">
        <f t="shared" si="310"/>
        <v>6.0439719242531657E-4</v>
      </c>
      <c r="Q1668">
        <v>19.221634549090108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0.14013604487355261</v>
      </c>
      <c r="G1669" s="13">
        <f t="shared" si="304"/>
        <v>0</v>
      </c>
      <c r="H1669" s="13">
        <f t="shared" si="305"/>
        <v>0.14013604487355261</v>
      </c>
      <c r="I1669" s="16">
        <f t="shared" si="312"/>
        <v>0.14233686380024949</v>
      </c>
      <c r="J1669" s="13">
        <f t="shared" si="306"/>
        <v>0.14233666873518352</v>
      </c>
      <c r="K1669" s="13">
        <f t="shared" si="307"/>
        <v>1.950650659610087E-7</v>
      </c>
      <c r="L1669" s="13">
        <f t="shared" si="308"/>
        <v>0</v>
      </c>
      <c r="M1669" s="13">
        <f t="shared" si="313"/>
        <v>3.7043698890583919E-4</v>
      </c>
      <c r="N1669" s="13">
        <f t="shared" si="309"/>
        <v>2.296709331216203E-4</v>
      </c>
      <c r="O1669" s="13">
        <f t="shared" si="310"/>
        <v>2.296709331216203E-4</v>
      </c>
      <c r="Q1669">
        <v>20.328070390284179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58.041575389741993</v>
      </c>
      <c r="G1670" s="13">
        <f t="shared" ref="G1670:G1733" si="315">IF((F1670-$J$2)&gt;0,$I$2*(F1670-$J$2),0)</f>
        <v>3.4344688520322881</v>
      </c>
      <c r="H1670" s="13">
        <f t="shared" ref="H1670:H1733" si="316">F1670-G1670</f>
        <v>54.607106537709704</v>
      </c>
      <c r="I1670" s="16">
        <f t="shared" si="312"/>
        <v>54.607106732774767</v>
      </c>
      <c r="J1670" s="13">
        <f t="shared" ref="J1670:J1733" si="317">I1670/SQRT(1+(I1670/($K$2*(300+(25*Q1670)+0.05*(Q1670)^3)))^2)</f>
        <v>45.069684248615822</v>
      </c>
      <c r="K1670" s="13">
        <f t="shared" ref="K1670:K1733" si="318">I1670-J1670</f>
        <v>9.5374224841589452</v>
      </c>
      <c r="L1670" s="13">
        <f t="shared" ref="L1670:L1733" si="319">IF(K1670&gt;$N$2,(K1670-$N$2)/$L$2,0)</f>
        <v>0</v>
      </c>
      <c r="M1670" s="13">
        <f t="shared" si="313"/>
        <v>1.4076605578421889E-4</v>
      </c>
      <c r="N1670" s="13">
        <f t="shared" ref="N1670:N1733" si="320">$M$2*M1670</f>
        <v>8.7274954586215715E-5</v>
      </c>
      <c r="O1670" s="13">
        <f t="shared" ref="O1670:O1733" si="321">N1670+G1670</f>
        <v>3.4345561269868745</v>
      </c>
      <c r="Q1670">
        <v>19.279677073304828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2.7633212277026771</v>
      </c>
      <c r="G1671" s="13">
        <f t="shared" si="315"/>
        <v>0</v>
      </c>
      <c r="H1671" s="13">
        <f t="shared" si="316"/>
        <v>2.7633212277026771</v>
      </c>
      <c r="I1671" s="16">
        <f t="shared" ref="I1671:I1734" si="323">H1671+K1670-L1670</f>
        <v>12.300743711861623</v>
      </c>
      <c r="J1671" s="13">
        <f t="shared" si="317"/>
        <v>12.19696912682374</v>
      </c>
      <c r="K1671" s="13">
        <f t="shared" si="318"/>
        <v>0.10377458503788262</v>
      </c>
      <c r="L1671" s="13">
        <f t="shared" si="319"/>
        <v>0</v>
      </c>
      <c r="M1671" s="13">
        <f t="shared" ref="M1671:M1734" si="324">L1671+M1670-N1670</f>
        <v>5.3491101198003177E-5</v>
      </c>
      <c r="N1671" s="13">
        <f t="shared" si="320"/>
        <v>3.3164482742761966E-5</v>
      </c>
      <c r="O1671" s="13">
        <f t="shared" si="321"/>
        <v>3.3164482742761966E-5</v>
      </c>
      <c r="Q1671">
        <v>21.60374456116838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18.191546235162029</v>
      </c>
      <c r="G1672" s="13">
        <f t="shared" si="315"/>
        <v>0</v>
      </c>
      <c r="H1672" s="13">
        <f t="shared" si="316"/>
        <v>18.191546235162029</v>
      </c>
      <c r="I1672" s="16">
        <f t="shared" si="323"/>
        <v>18.295320820199912</v>
      </c>
      <c r="J1672" s="13">
        <f t="shared" si="317"/>
        <v>18.059388997130924</v>
      </c>
      <c r="K1672" s="13">
        <f t="shared" si="318"/>
        <v>0.23593182306898797</v>
      </c>
      <c r="L1672" s="13">
        <f t="shared" si="319"/>
        <v>0</v>
      </c>
      <c r="M1672" s="13">
        <f t="shared" si="324"/>
        <v>2.032661845524121E-5</v>
      </c>
      <c r="N1672" s="13">
        <f t="shared" si="320"/>
        <v>1.2602503442249551E-5</v>
      </c>
      <c r="O1672" s="13">
        <f t="shared" si="321"/>
        <v>1.2602503442249551E-5</v>
      </c>
      <c r="Q1672">
        <v>24.182517000000011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0.1251609576865533</v>
      </c>
      <c r="G1673" s="13">
        <f t="shared" si="315"/>
        <v>0</v>
      </c>
      <c r="H1673" s="13">
        <f t="shared" si="316"/>
        <v>0.1251609576865533</v>
      </c>
      <c r="I1673" s="16">
        <f t="shared" si="323"/>
        <v>0.3610927807555413</v>
      </c>
      <c r="J1673" s="13">
        <f t="shared" si="317"/>
        <v>0.36109120791281624</v>
      </c>
      <c r="K1673" s="13">
        <f t="shared" si="318"/>
        <v>1.5728427250616406E-6</v>
      </c>
      <c r="L1673" s="13">
        <f t="shared" si="319"/>
        <v>0</v>
      </c>
      <c r="M1673" s="13">
        <f t="shared" si="324"/>
        <v>7.7241150129916597E-6</v>
      </c>
      <c r="N1673" s="13">
        <f t="shared" si="320"/>
        <v>4.7889513080548286E-6</v>
      </c>
      <c r="O1673" s="13">
        <f t="shared" si="321"/>
        <v>4.7889513080548286E-6</v>
      </c>
      <c r="Q1673">
        <v>25.345410546419568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39.598622392916717</v>
      </c>
      <c r="G1674" s="13">
        <f t="shared" si="315"/>
        <v>1.3724949803268627</v>
      </c>
      <c r="H1674" s="13">
        <f t="shared" si="316"/>
        <v>38.226127412589854</v>
      </c>
      <c r="I1674" s="16">
        <f t="shared" si="323"/>
        <v>38.226128985432581</v>
      </c>
      <c r="J1674" s="13">
        <f t="shared" si="317"/>
        <v>36.009154515042631</v>
      </c>
      <c r="K1674" s="13">
        <f t="shared" si="318"/>
        <v>2.2169744703899497</v>
      </c>
      <c r="L1674" s="13">
        <f t="shared" si="319"/>
        <v>0</v>
      </c>
      <c r="M1674" s="13">
        <f t="shared" si="324"/>
        <v>2.9351637049368311E-6</v>
      </c>
      <c r="N1674" s="13">
        <f t="shared" si="320"/>
        <v>1.8198014970608353E-6</v>
      </c>
      <c r="O1674" s="13">
        <f t="shared" si="321"/>
        <v>1.3724968001283597</v>
      </c>
      <c r="Q1674">
        <v>23.4667751940102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9.5164083308527516</v>
      </c>
      <c r="G1675" s="13">
        <f t="shared" si="315"/>
        <v>0</v>
      </c>
      <c r="H1675" s="13">
        <f t="shared" si="316"/>
        <v>9.5164083308527516</v>
      </c>
      <c r="I1675" s="16">
        <f t="shared" si="323"/>
        <v>11.733382801242701</v>
      </c>
      <c r="J1675" s="13">
        <f t="shared" si="317"/>
        <v>11.626849821592332</v>
      </c>
      <c r="K1675" s="13">
        <f t="shared" si="318"/>
        <v>0.10653297965036934</v>
      </c>
      <c r="L1675" s="13">
        <f t="shared" si="319"/>
        <v>0</v>
      </c>
      <c r="M1675" s="13">
        <f t="shared" si="324"/>
        <v>1.1153622078759957E-6</v>
      </c>
      <c r="N1675" s="13">
        <f t="shared" si="320"/>
        <v>6.9152456888311733E-7</v>
      </c>
      <c r="O1675" s="13">
        <f t="shared" si="321"/>
        <v>6.9152456888311733E-7</v>
      </c>
      <c r="Q1675">
        <v>20.410451990132181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1.9541777270936069</v>
      </c>
      <c r="G1676" s="13">
        <f t="shared" si="315"/>
        <v>0</v>
      </c>
      <c r="H1676" s="13">
        <f t="shared" si="316"/>
        <v>1.9541777270936069</v>
      </c>
      <c r="I1676" s="16">
        <f t="shared" si="323"/>
        <v>2.0607107067439765</v>
      </c>
      <c r="J1676" s="13">
        <f t="shared" si="317"/>
        <v>2.0597910093049903</v>
      </c>
      <c r="K1676" s="13">
        <f t="shared" si="318"/>
        <v>9.1969743898623335E-4</v>
      </c>
      <c r="L1676" s="13">
        <f t="shared" si="319"/>
        <v>0</v>
      </c>
      <c r="M1676" s="13">
        <f t="shared" si="324"/>
        <v>4.2383763899287839E-7</v>
      </c>
      <c r="N1676" s="13">
        <f t="shared" si="320"/>
        <v>2.6277933617558458E-7</v>
      </c>
      <c r="O1676" s="13">
        <f t="shared" si="321"/>
        <v>2.6277933617558458E-7</v>
      </c>
      <c r="Q1676">
        <v>17.208596760270339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18.283905026895049</v>
      </c>
      <c r="G1677" s="13">
        <f t="shared" si="315"/>
        <v>0</v>
      </c>
      <c r="H1677" s="13">
        <f t="shared" si="316"/>
        <v>18.283905026895049</v>
      </c>
      <c r="I1677" s="16">
        <f t="shared" si="323"/>
        <v>18.284824724334037</v>
      </c>
      <c r="J1677" s="13">
        <f t="shared" si="317"/>
        <v>17.377571273953997</v>
      </c>
      <c r="K1677" s="13">
        <f t="shared" si="318"/>
        <v>0.90725345038003979</v>
      </c>
      <c r="L1677" s="13">
        <f t="shared" si="319"/>
        <v>0</v>
      </c>
      <c r="M1677" s="13">
        <f t="shared" si="324"/>
        <v>1.610583028172938E-7</v>
      </c>
      <c r="N1677" s="13">
        <f t="shared" si="320"/>
        <v>9.9856147746722152E-8</v>
      </c>
      <c r="O1677" s="13">
        <f t="shared" si="321"/>
        <v>9.9856147746722152E-8</v>
      </c>
      <c r="Q1677">
        <v>14.1973357693661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76.088806190271939</v>
      </c>
      <c r="G1678" s="13">
        <f t="shared" si="315"/>
        <v>5.4521998723160729</v>
      </c>
      <c r="H1678" s="13">
        <f t="shared" si="316"/>
        <v>70.636606317955867</v>
      </c>
      <c r="I1678" s="16">
        <f t="shared" si="323"/>
        <v>71.543859768335906</v>
      </c>
      <c r="J1678" s="13">
        <f t="shared" si="317"/>
        <v>45.733417828727937</v>
      </c>
      <c r="K1678" s="13">
        <f t="shared" si="318"/>
        <v>25.810441939607969</v>
      </c>
      <c r="L1678" s="13">
        <f t="shared" si="319"/>
        <v>14.776441443178481</v>
      </c>
      <c r="M1678" s="13">
        <f t="shared" si="324"/>
        <v>14.776441504380635</v>
      </c>
      <c r="N1678" s="13">
        <f t="shared" si="320"/>
        <v>9.1613937327159931</v>
      </c>
      <c r="O1678" s="13">
        <f t="shared" si="321"/>
        <v>14.613593605032065</v>
      </c>
      <c r="Q1678">
        <v>15.09882743887445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164.78738174618559</v>
      </c>
      <c r="G1679" s="13">
        <f t="shared" si="315"/>
        <v>15.368949390967799</v>
      </c>
      <c r="H1679" s="13">
        <f t="shared" si="316"/>
        <v>149.41843235521779</v>
      </c>
      <c r="I1679" s="16">
        <f t="shared" si="323"/>
        <v>160.45243285164727</v>
      </c>
      <c r="J1679" s="13">
        <f t="shared" si="317"/>
        <v>50.261748209571103</v>
      </c>
      <c r="K1679" s="13">
        <f t="shared" si="318"/>
        <v>110.19068464207618</v>
      </c>
      <c r="L1679" s="13">
        <f t="shared" si="319"/>
        <v>99.777113746070839</v>
      </c>
      <c r="M1679" s="13">
        <f t="shared" si="324"/>
        <v>105.39216151773547</v>
      </c>
      <c r="N1679" s="13">
        <f t="shared" si="320"/>
        <v>65.343140140995999</v>
      </c>
      <c r="O1679" s="13">
        <f t="shared" si="321"/>
        <v>80.712089531963798</v>
      </c>
      <c r="Q1679">
        <v>13.41486959354839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24.17324638503278</v>
      </c>
      <c r="G1680" s="13">
        <f t="shared" si="315"/>
        <v>0</v>
      </c>
      <c r="H1680" s="13">
        <f t="shared" si="316"/>
        <v>24.17324638503278</v>
      </c>
      <c r="I1680" s="16">
        <f t="shared" si="323"/>
        <v>34.586817281038108</v>
      </c>
      <c r="J1680" s="13">
        <f t="shared" si="317"/>
        <v>30.377168315130529</v>
      </c>
      <c r="K1680" s="13">
        <f t="shared" si="318"/>
        <v>4.2096489659075793</v>
      </c>
      <c r="L1680" s="13">
        <f t="shared" si="319"/>
        <v>0</v>
      </c>
      <c r="M1680" s="13">
        <f t="shared" si="324"/>
        <v>40.049021376739475</v>
      </c>
      <c r="N1680" s="13">
        <f t="shared" si="320"/>
        <v>24.830393253578475</v>
      </c>
      <c r="O1680" s="13">
        <f t="shared" si="321"/>
        <v>24.830393253578475</v>
      </c>
      <c r="Q1680">
        <v>16.04429038907859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64.483217964468324</v>
      </c>
      <c r="G1681" s="13">
        <f t="shared" si="315"/>
        <v>4.1546625586603634</v>
      </c>
      <c r="H1681" s="13">
        <f t="shared" si="316"/>
        <v>60.328555405807961</v>
      </c>
      <c r="I1681" s="16">
        <f t="shared" si="323"/>
        <v>64.538204371715537</v>
      </c>
      <c r="J1681" s="13">
        <f t="shared" si="317"/>
        <v>45.473952463876749</v>
      </c>
      <c r="K1681" s="13">
        <f t="shared" si="318"/>
        <v>19.064251907838788</v>
      </c>
      <c r="L1681" s="13">
        <f t="shared" si="319"/>
        <v>7.9806481411206072</v>
      </c>
      <c r="M1681" s="13">
        <f t="shared" si="324"/>
        <v>23.199276264281611</v>
      </c>
      <c r="N1681" s="13">
        <f t="shared" si="320"/>
        <v>14.383551283854599</v>
      </c>
      <c r="O1681" s="13">
        <f t="shared" si="321"/>
        <v>18.538213842514963</v>
      </c>
      <c r="Q1681">
        <v>16.167470549064351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0.81929888955034003</v>
      </c>
      <c r="G1682" s="13">
        <f t="shared" si="315"/>
        <v>0</v>
      </c>
      <c r="H1682" s="13">
        <f t="shared" si="316"/>
        <v>0.81929888955034003</v>
      </c>
      <c r="I1682" s="16">
        <f t="shared" si="323"/>
        <v>11.90290265626852</v>
      </c>
      <c r="J1682" s="13">
        <f t="shared" si="317"/>
        <v>11.806185491857713</v>
      </c>
      <c r="K1682" s="13">
        <f t="shared" si="318"/>
        <v>9.6717164410806689E-2</v>
      </c>
      <c r="L1682" s="13">
        <f t="shared" si="319"/>
        <v>0</v>
      </c>
      <c r="M1682" s="13">
        <f t="shared" si="324"/>
        <v>8.8157249804270119</v>
      </c>
      <c r="N1682" s="13">
        <f t="shared" si="320"/>
        <v>5.4657494878647475</v>
      </c>
      <c r="O1682" s="13">
        <f t="shared" si="321"/>
        <v>5.4657494878647475</v>
      </c>
      <c r="Q1682">
        <v>21.407610869806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3.7178564467539208</v>
      </c>
      <c r="G1683" s="13">
        <f t="shared" si="315"/>
        <v>0</v>
      </c>
      <c r="H1683" s="13">
        <f t="shared" si="316"/>
        <v>3.7178564467539208</v>
      </c>
      <c r="I1683" s="16">
        <f t="shared" si="323"/>
        <v>3.8145736111647275</v>
      </c>
      <c r="J1683" s="13">
        <f t="shared" si="317"/>
        <v>3.8123170079879607</v>
      </c>
      <c r="K1683" s="13">
        <f t="shared" si="318"/>
        <v>2.2566031767667916E-3</v>
      </c>
      <c r="L1683" s="13">
        <f t="shared" si="319"/>
        <v>0</v>
      </c>
      <c r="M1683" s="13">
        <f t="shared" si="324"/>
        <v>3.3499754925622645</v>
      </c>
      <c r="N1683" s="13">
        <f t="shared" si="320"/>
        <v>2.0769848053886037</v>
      </c>
      <c r="O1683" s="13">
        <f t="shared" si="321"/>
        <v>2.0769848053886037</v>
      </c>
      <c r="Q1683">
        <v>23.931301519760751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4.6224038851328713</v>
      </c>
      <c r="G1684" s="13">
        <f t="shared" si="315"/>
        <v>0</v>
      </c>
      <c r="H1684" s="13">
        <f t="shared" si="316"/>
        <v>4.6224038851328713</v>
      </c>
      <c r="I1684" s="16">
        <f t="shared" si="323"/>
        <v>4.6246604883096385</v>
      </c>
      <c r="J1684" s="13">
        <f t="shared" si="317"/>
        <v>4.6202128871184343</v>
      </c>
      <c r="K1684" s="13">
        <f t="shared" si="318"/>
        <v>4.4476011912042424E-3</v>
      </c>
      <c r="L1684" s="13">
        <f t="shared" si="319"/>
        <v>0</v>
      </c>
      <c r="M1684" s="13">
        <f t="shared" si="324"/>
        <v>1.2729906871736607</v>
      </c>
      <c r="N1684" s="13">
        <f t="shared" si="320"/>
        <v>0.78925422604766959</v>
      </c>
      <c r="O1684" s="13">
        <f t="shared" si="321"/>
        <v>0.78925422604766959</v>
      </c>
      <c r="Q1684">
        <v>23.209143000000001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1.680620990193239</v>
      </c>
      <c r="G1685" s="13">
        <f t="shared" si="315"/>
        <v>0</v>
      </c>
      <c r="H1685" s="13">
        <f t="shared" si="316"/>
        <v>1.680620990193239</v>
      </c>
      <c r="I1685" s="16">
        <f t="shared" si="323"/>
        <v>1.6850685913844432</v>
      </c>
      <c r="J1685" s="13">
        <f t="shared" si="317"/>
        <v>1.6849052392810773</v>
      </c>
      <c r="K1685" s="13">
        <f t="shared" si="318"/>
        <v>1.6335210336593242E-4</v>
      </c>
      <c r="L1685" s="13">
        <f t="shared" si="319"/>
        <v>0</v>
      </c>
      <c r="M1685" s="13">
        <f t="shared" si="324"/>
        <v>0.48373646112599111</v>
      </c>
      <c r="N1685" s="13">
        <f t="shared" si="320"/>
        <v>0.29991660589811447</v>
      </c>
      <c r="O1685" s="13">
        <f t="shared" si="321"/>
        <v>0.29991660589811447</v>
      </c>
      <c r="Q1685">
        <v>25.18792662970527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7.8357921992762807E-3</v>
      </c>
      <c r="G1686" s="13">
        <f t="shared" si="315"/>
        <v>0</v>
      </c>
      <c r="H1686" s="13">
        <f t="shared" si="316"/>
        <v>7.8357921992762807E-3</v>
      </c>
      <c r="I1686" s="16">
        <f t="shared" si="323"/>
        <v>7.9991443026422131E-3</v>
      </c>
      <c r="J1686" s="13">
        <f t="shared" si="317"/>
        <v>7.9991442826711379E-3</v>
      </c>
      <c r="K1686" s="13">
        <f t="shared" si="318"/>
        <v>1.9971075140845507E-11</v>
      </c>
      <c r="L1686" s="13">
        <f t="shared" si="319"/>
        <v>0</v>
      </c>
      <c r="M1686" s="13">
        <f t="shared" si="324"/>
        <v>0.18381985522787664</v>
      </c>
      <c r="N1686" s="13">
        <f t="shared" si="320"/>
        <v>0.11396831024128351</v>
      </c>
      <c r="O1686" s="13">
        <f t="shared" si="321"/>
        <v>0.11396831024128351</v>
      </c>
      <c r="Q1686">
        <v>24.23125108039665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0.61558794378894199</v>
      </c>
      <c r="G1687" s="13">
        <f t="shared" si="315"/>
        <v>0</v>
      </c>
      <c r="H1687" s="13">
        <f t="shared" si="316"/>
        <v>0.61558794378894199</v>
      </c>
      <c r="I1687" s="16">
        <f t="shared" si="323"/>
        <v>0.61558794380891302</v>
      </c>
      <c r="J1687" s="13">
        <f t="shared" si="317"/>
        <v>0.61557375926027502</v>
      </c>
      <c r="K1687" s="13">
        <f t="shared" si="318"/>
        <v>1.4184548637996564E-5</v>
      </c>
      <c r="L1687" s="13">
        <f t="shared" si="319"/>
        <v>0</v>
      </c>
      <c r="M1687" s="13">
        <f t="shared" si="324"/>
        <v>6.9851544986593128E-2</v>
      </c>
      <c r="N1687" s="13">
        <f t="shared" si="320"/>
        <v>4.3307957891687739E-2</v>
      </c>
      <c r="O1687" s="13">
        <f t="shared" si="321"/>
        <v>4.3307957891687739E-2</v>
      </c>
      <c r="Q1687">
        <v>21.0805089605701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9.0842004064237667</v>
      </c>
      <c r="G1688" s="13">
        <f t="shared" si="315"/>
        <v>0</v>
      </c>
      <c r="H1688" s="13">
        <f t="shared" si="316"/>
        <v>9.0842004064237667</v>
      </c>
      <c r="I1688" s="16">
        <f t="shared" si="323"/>
        <v>9.0842145909724046</v>
      </c>
      <c r="J1688" s="13">
        <f t="shared" si="317"/>
        <v>9.0221121647954625</v>
      </c>
      <c r="K1688" s="13">
        <f t="shared" si="318"/>
        <v>6.210242617694206E-2</v>
      </c>
      <c r="L1688" s="13">
        <f t="shared" si="319"/>
        <v>0</v>
      </c>
      <c r="M1688" s="13">
        <f t="shared" si="324"/>
        <v>2.654358709490539E-2</v>
      </c>
      <c r="N1688" s="13">
        <f t="shared" si="320"/>
        <v>1.6457023998841341E-2</v>
      </c>
      <c r="O1688" s="13">
        <f t="shared" si="321"/>
        <v>1.6457023998841341E-2</v>
      </c>
      <c r="Q1688">
        <v>18.824543372073659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7.7816470001718647</v>
      </c>
      <c r="G1689" s="13">
        <f t="shared" si="315"/>
        <v>0</v>
      </c>
      <c r="H1689" s="13">
        <f t="shared" si="316"/>
        <v>7.7816470001718647</v>
      </c>
      <c r="I1689" s="16">
        <f t="shared" si="323"/>
        <v>7.8437494263488068</v>
      </c>
      <c r="J1689" s="13">
        <f t="shared" si="317"/>
        <v>7.7704612000827771</v>
      </c>
      <c r="K1689" s="13">
        <f t="shared" si="318"/>
        <v>7.328822626602971E-2</v>
      </c>
      <c r="L1689" s="13">
        <f t="shared" si="319"/>
        <v>0</v>
      </c>
      <c r="M1689" s="13">
        <f t="shared" si="324"/>
        <v>1.0086563096064049E-2</v>
      </c>
      <c r="N1689" s="13">
        <f t="shared" si="320"/>
        <v>6.2536691195597101E-3</v>
      </c>
      <c r="O1689" s="13">
        <f t="shared" si="321"/>
        <v>6.2536691195597101E-3</v>
      </c>
      <c r="Q1689">
        <v>14.48255359354839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2025-03-05T07:19:23Z</dcterms:modified>
</cp:coreProperties>
</file>